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8FEBE7CF-CA55-4E06-ABE7-A1B32A381E3E}" xr6:coauthVersionLast="47" xr6:coauthVersionMax="47" xr10:uidLastSave="{00000000-0000-0000-0000-000000000000}"/>
  <bookViews>
    <workbookView xWindow="975" yWindow="4245" windowWidth="28770" windowHeight="15450" xr2:uid="{80C8A05A-9E58-4E13-A9E8-45F5FF6FDF14}"/>
  </bookViews>
  <sheets>
    <sheet name="STUCT1" sheetId="2" r:id="rId1"/>
    <sheet name="Sheet3" sheetId="38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3" hidden="1">People!$A$1:$B$1</definedName>
    <definedName name="_xlnm._FilterDatabase" localSheetId="6" hidden="1">Pvt!$A$3:$C$12</definedName>
    <definedName name="_xlnm._FilterDatabase" localSheetId="0" hidden="1">STUCT1!#REF!</definedName>
  </definedNames>
  <calcPr calcId="181029" concurrentCalc="0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<sst xmlns="http://schemas.openxmlformats.org/spreadsheetml/2006/main" count="40059" uniqueCount="7252">
  <si>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</si>
  <si>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</si>
  <si>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</si>
  <si>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</si>
  <si>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</si>
  <si>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</si>
  <si>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</si>
  <si>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</si>
  <si>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</si>
  <si>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</si>
  <si>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</si>
  <si>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</si>
  <si>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</si>
  <si>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</si>
  <si>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</si>
  <si>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</si>
  <si>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</si>
  <si>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</si>
  <si>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</si>
  <si>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</si>
  <si>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</si>
  <si>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</si>
  <si>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</si>
  <si>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</si>
  <si>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</si>
  <si>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</si>
  <si>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</si>
  <si>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</si>
  <si>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</si>
  <si>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</si>
  <si>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</si>
  <si>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</si>
  <si>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</si>
  <si>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</si>
  <si>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</si>
  <si>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</si>
  <si>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</si>
  <si>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</si>
  <si>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</si>
  <si>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</si>
  <si>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</si>
  <si>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</si>
  <si>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</si>
  <si>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</si>
  <si>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</si>
  <si>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</si>
  <si>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</si>
  <si>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</si>
  <si>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</si>
  <si>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</si>
  <si>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</si>
  <si>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</si>
  <si>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</si>
  <si>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</si>
  <si>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</si>
  <si>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</si>
  <si>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</si>
  <si>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</si>
  <si>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</si>
  <si>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</si>
  <si>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</si>
  <si>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</si>
  <si>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</si>
  <si>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</si>
  <si>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</si>
  <si>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</si>
  <si>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</si>
  <si>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</si>
  <si>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</si>
  <si>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</si>
  <si>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</si>
  <si>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</si>
  <si>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</si>
  <si>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</si>
  <si>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</si>
  <si>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</si>
  <si>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</si>
  <si>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</si>
  <si>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</si>
  <si>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</si>
  <si>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</si>
  <si>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</si>
  <si>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</si>
  <si>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</si>
  <si>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</si>
  <si>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</si>
  <si>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</si>
  <si>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</si>
  <si>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</si>
  <si>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</si>
  <si>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</si>
  <si>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</si>
  <si>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</si>
  <si>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</si>
  <si>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</si>
  <si>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</si>
  <si>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</si>
  <si>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</si>
  <si>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</si>
  <si>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</si>
  <si>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</si>
  <si>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</si>
  <si>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</si>
  <si>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</si>
  <si>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</si>
  <si>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</si>
  <si>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</si>
  <si>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</si>
  <si>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</si>
  <si>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</si>
  <si>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</si>
  <si>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</si>
  <si>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</si>
  <si>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</si>
  <si>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</si>
  <si>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</si>
  <si>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</si>
  <si>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</si>
  <si>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</si>
  <si>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</si>
  <si>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</si>
  <si>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</si>
  <si>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</si>
  <si>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</si>
  <si>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</si>
  <si>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</si>
  <si>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</si>
  <si>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</si>
  <si>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</si>
  <si>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</si>
  <si>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</si>
  <si>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</si>
  <si>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</si>
  <si>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</si>
  <si>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</si>
  <si>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</si>
  <si>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</si>
  <si>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</si>
  <si>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</si>
  <si>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</si>
  <si>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</si>
  <si>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</si>
  <si>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</si>
  <si>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</si>
  <si>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</si>
  <si>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</si>
  <si>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</si>
  <si>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</si>
  <si>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</si>
  <si>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</si>
  <si>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</si>
  <si>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</si>
  <si>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</si>
  <si>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</si>
  <si>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</si>
  <si>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</si>
  <si>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</si>
  <si>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</si>
  <si>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</si>
  <si>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</si>
  <si>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</si>
  <si>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</si>
  <si>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</si>
  <si>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</si>
  <si>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</si>
  <si>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</si>
  <si>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</si>
  <si>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</si>
  <si>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</si>
  <si>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</si>
  <si>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</si>
  <si>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</si>
  <si>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</si>
  <si>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</si>
  <si>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</si>
  <si>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</si>
  <si>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</si>
  <si>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</si>
  <si>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</si>
  <si>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</si>
  <si>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</si>
  <si>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</si>
  <si>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</si>
  <si>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</si>
  <si>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</si>
  <si>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</si>
  <si>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</si>
  <si>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</si>
  <si>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</si>
  <si>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</si>
  <si>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</si>
  <si>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</si>
  <si>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</si>
  <si>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</si>
  <si>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</si>
  <si>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</si>
  <si>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</si>
  <si>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</si>
  <si>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</si>
  <si>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</si>
  <si>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</si>
  <si>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</si>
  <si>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</si>
  <si>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</si>
  <si>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</si>
  <si>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</si>
  <si>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</si>
  <si>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</si>
  <si>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</si>
  <si>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</si>
  <si>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</si>
  <si>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</si>
  <si>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</si>
  <si>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</si>
  <si>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</si>
  <si>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</si>
  <si>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</si>
  <si>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</si>
  <si>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</si>
  <si>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</si>
  <si>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</si>
  <si>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</si>
  <si>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</si>
  <si>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</si>
  <si>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</si>
  <si>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</si>
  <si>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</si>
  <si>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</si>
  <si>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</si>
  <si>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</si>
  <si>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</si>
  <si>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</si>
  <si>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</si>
  <si>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</si>
  <si>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</si>
  <si>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</si>
  <si>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</si>
  <si>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</si>
  <si>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</si>
  <si>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</si>
  <si>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</si>
  <si>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</si>
  <si>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</si>
  <si>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</si>
  <si>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</si>
  <si>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</si>
  <si>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</si>
  <si>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</si>
  <si>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</si>
  <si>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</si>
  <si>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</si>
  <si>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</si>
  <si>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</si>
  <si>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</si>
  <si>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</si>
  <si>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</si>
  <si>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</si>
  <si>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</si>
  <si>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</si>
  <si>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</si>
  <si>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</si>
  <si>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</si>
  <si>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</si>
  <si>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</si>
  <si>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</si>
  <si>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</si>
  <si>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</si>
  <si>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</si>
  <si>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</si>
  <si>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</si>
  <si>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</si>
  <si>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</si>
  <si>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</si>
  <si>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</si>
  <si>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</si>
  <si>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</si>
  <si>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</si>
  <si>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</si>
  <si>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</si>
  <si>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</si>
  <si>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</si>
  <si>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</si>
  <si>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</si>
  <si>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</si>
  <si>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</si>
  <si>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</si>
  <si>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</si>
  <si>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</si>
  <si>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</si>
  <si>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</si>
  <si>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</si>
  <si>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</si>
  <si>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</si>
  <si>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</si>
  <si>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</si>
  <si>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</si>
  <si>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</si>
  <si>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</si>
  <si>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</si>
  <si>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</si>
  <si>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</si>
  <si>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</si>
  <si>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</si>
  <si>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</si>
  <si>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</si>
  <si>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</si>
  <si>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</si>
  <si>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</si>
  <si>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</si>
  <si>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</si>
  <si>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</si>
  <si>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</si>
  <si>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</si>
  <si>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</si>
  <si>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</si>
  <si>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</si>
  <si>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</si>
  <si>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</si>
  <si>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</si>
  <si>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</si>
  <si>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</si>
  <si>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</si>
  <si>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</si>
  <si>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</si>
  <si>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</si>
  <si>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</si>
  <si>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</si>
  <si>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</si>
  <si>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</si>
  <si>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</si>
  <si>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</si>
  <si>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</si>
  <si>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</si>
  <si>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</si>
  <si>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</si>
  <si>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</si>
  <si>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</si>
  <si>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</si>
  <si>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</si>
  <si>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</si>
  <si>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</si>
  <si>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</si>
  <si>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</si>
  <si>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</si>
  <si>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</si>
  <si>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</si>
  <si>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</si>
  <si>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</si>
  <si>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</si>
  <si>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</si>
  <si>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</si>
  <si>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</si>
  <si>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</si>
  <si>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</si>
  <si>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</si>
  <si>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</si>
  <si>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</si>
  <si>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</si>
  <si>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</si>
  <si>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</si>
  <si>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</si>
  <si>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</si>
  <si>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</si>
  <si>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</si>
  <si>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</si>
  <si>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</si>
  <si>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</si>
  <si>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</si>
  <si>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</si>
  <si>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</si>
  <si>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</si>
  <si>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</si>
  <si>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</si>
  <si>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</si>
  <si>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</si>
  <si>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</si>
  <si>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</si>
  <si>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</si>
  <si>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</si>
  <si>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</si>
  <si>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</si>
  <si>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</si>
  <si>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</si>
  <si>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</si>
  <si>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</si>
  <si>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</si>
  <si>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</si>
  <si>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</si>
  <si>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</si>
  <si>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</si>
  <si>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</si>
  <si>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</si>
  <si>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</si>
  <si>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</si>
  <si>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</si>
  <si>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</si>
  <si>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</si>
  <si>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</si>
  <si>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</si>
  <si>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</si>
  <si>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</si>
  <si>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</si>
  <si>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</si>
  <si>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</si>
  <si>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</si>
  <si>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</si>
  <si>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</si>
  <si>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</si>
  <si>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</si>
  <si>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</si>
  <si>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</si>
  <si>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</si>
  <si>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</si>
  <si>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</si>
  <si>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</si>
  <si>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</si>
  <si>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</si>
  <si>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</si>
  <si>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</si>
  <si>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</si>
  <si>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</si>
  <si>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</si>
  <si>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</si>
  <si>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</si>
  <si>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</si>
  <si>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</si>
  <si>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</si>
  <si>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</si>
  <si>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</si>
  <si>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</si>
  <si>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</si>
  <si>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</si>
  <si>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</si>
  <si>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</si>
  <si>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</si>
  <si>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</si>
  <si>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</si>
  <si>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</si>
  <si>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</si>
  <si>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</si>
  <si>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</si>
  <si>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</si>
  <si>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</si>
  <si>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</si>
  <si>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</si>
  <si>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</si>
  <si>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</si>
  <si>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</si>
  <si>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</si>
  <si>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</si>
  <si>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</si>
  <si>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</si>
  <si>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</si>
  <si>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</si>
  <si>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</si>
  <si>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</si>
  <si>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</si>
  <si>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</si>
  <si>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</si>
  <si>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</si>
  <si>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</si>
  <si>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</si>
  <si>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</si>
  <si>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</si>
  <si>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</si>
  <si>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</si>
  <si>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</si>
  <si>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</si>
  <si>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</si>
  <si>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</si>
  <si>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</si>
  <si>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</si>
  <si>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</si>
  <si>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</si>
  <si>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</si>
  <si>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</si>
  <si>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</si>
  <si>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</si>
  <si>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</si>
  <si>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</si>
  <si>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</si>
  <si>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</si>
  <si>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</si>
  <si>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</si>
  <si>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</si>
  <si>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</si>
  <si>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</si>
  <si>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</si>
  <si>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</si>
  <si>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</si>
  <si>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</si>
  <si>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</si>
  <si>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</si>
  <si>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</si>
  <si>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</si>
  <si>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</si>
  <si>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</si>
  <si>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</si>
  <si>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</si>
  <si>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</si>
  <si>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</si>
  <si>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</si>
  <si>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</si>
  <si>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</si>
  <si>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</si>
  <si>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</si>
  <si>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</si>
  <si>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</si>
  <si>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</si>
  <si>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</si>
  <si>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</si>
  <si>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</si>
  <si>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</si>
  <si>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</si>
  <si>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</si>
  <si>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</si>
  <si>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</si>
  <si>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</si>
  <si>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</si>
  <si>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</si>
  <si>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</si>
  <si>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</si>
  <si>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</si>
  <si>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</si>
  <si>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</si>
  <si>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</si>
  <si>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</si>
  <si>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</si>
  <si>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</si>
  <si>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</si>
  <si>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</si>
  <si>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</si>
  <si>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</si>
  <si>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</si>
  <si>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</si>
  <si>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</si>
  <si>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</si>
  <si>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</si>
  <si>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</si>
  <si>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</si>
  <si>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</si>
  <si>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</si>
  <si>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</si>
  <si>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</si>
  <si>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</si>
  <si>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</si>
  <si>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</si>
  <si>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</si>
  <si>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</si>
  <si>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</si>
  <si>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</si>
  <si>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</si>
  <si>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</si>
  <si>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</si>
  <si>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</si>
  <si>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</si>
  <si>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</si>
  <si>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</si>
  <si>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</si>
  <si>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</si>
  <si>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</si>
  <si>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</si>
  <si>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</si>
  <si>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</si>
  <si>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</si>
  <si>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</si>
  <si>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</si>
  <si>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</si>
  <si>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</si>
  <si>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</si>
  <si>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</si>
  <si>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</si>
  <si>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</si>
  <si>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</si>
  <si>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</si>
  <si>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</si>
  <si>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</si>
  <si>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</si>
  <si>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</si>
  <si>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</si>
  <si>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</si>
  <si>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</si>
  <si>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</si>
  <si>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</si>
  <si>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</si>
  <si>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</si>
  <si>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</si>
  <si>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</si>
  <si>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</si>
  <si>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</si>
  <si>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</si>
  <si>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</si>
  <si>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</si>
  <si>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</si>
  <si>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</si>
  <si>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</si>
  <si>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</si>
  <si>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</si>
  <si>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</si>
  <si>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</si>
  <si>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</si>
  <si>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</si>
  <si>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</si>
  <si>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</si>
  <si>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</si>
  <si>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</si>
  <si>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</si>
  <si>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</si>
  <si>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</si>
  <si>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</si>
  <si>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</si>
  <si>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</si>
  <si>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</si>
  <si>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</si>
  <si>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</si>
  <si>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</si>
  <si>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</si>
  <si>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</si>
  <si>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</si>
  <si>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</si>
  <si>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</si>
  <si>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</si>
  <si>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</si>
  <si>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</si>
  <si>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</si>
  <si>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</si>
  <si>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</si>
  <si>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</si>
  <si>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</si>
  <si>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</si>
  <si>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</si>
  <si>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</si>
  <si>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</si>
  <si>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</si>
  <si>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</si>
  <si>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</si>
  <si>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</si>
  <si>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</si>
  <si>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</si>
  <si>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</si>
  <si>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</si>
  <si>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</si>
  <si>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</si>
  <si>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</si>
  <si>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</si>
  <si>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</si>
  <si>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</si>
  <si>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</si>
  <si>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</si>
  <si>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</si>
  <si>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</si>
  <si>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</si>
  <si>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</si>
  <si>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</si>
  <si>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</si>
  <si>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</si>
  <si>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</si>
  <si>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</si>
  <si>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</si>
  <si>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</si>
  <si>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</si>
  <si>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</si>
  <si>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</si>
  <si>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</si>
  <si>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</si>
  <si>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</si>
  <si>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</si>
  <si>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</si>
  <si>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</si>
  <si>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</si>
  <si>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</si>
  <si>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</si>
  <si>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</si>
  <si>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</si>
  <si>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</si>
  <si>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</si>
  <si>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</si>
  <si>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</si>
  <si>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</si>
  <si>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</si>
  <si>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</si>
  <si>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</si>
  <si>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</si>
  <si>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</si>
  <si>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</si>
  <si>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</si>
  <si>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</si>
  <si>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</si>
  <si>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</si>
  <si>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</si>
  <si>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</si>
  <si>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</si>
  <si>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</si>
  <si>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</si>
  <si>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</si>
  <si>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</si>
  <si>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</si>
  <si>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</si>
  <si>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</si>
  <si>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</si>
  <si>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</si>
  <si>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</si>
  <si>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</si>
  <si>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</si>
  <si>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</si>
  <si>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</si>
  <si>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</si>
  <si>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</si>
  <si>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</si>
  <si>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</si>
  <si>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</si>
  <si>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</si>
  <si>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</si>
  <si>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</si>
  <si>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</si>
  <si>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</si>
  <si>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</si>
  <si>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</si>
  <si>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</si>
  <si>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</si>
  <si>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</si>
  <si>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</si>
  <si>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</si>
  <si>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</si>
  <si>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</si>
  <si>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</si>
  <si>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</si>
  <si>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</si>
  <si>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</si>
  <si>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</si>
  <si>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</si>
  <si>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</si>
  <si>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</si>
  <si>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</si>
  <si>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</si>
  <si>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</si>
  <si>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</si>
  <si>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</si>
  <si>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</si>
  <si>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</si>
  <si>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</si>
  <si>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</si>
  <si>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</si>
  <si>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</si>
  <si>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</si>
  <si>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</si>
  <si>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</si>
  <si>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</si>
  <si>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</si>
  <si>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</si>
  <si>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</si>
  <si>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</si>
  <si>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</si>
  <si>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</si>
  <si>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</si>
  <si>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</si>
  <si>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</si>
  <si>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</si>
  <si>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</si>
  <si>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</si>
  <si>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</si>
  <si>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</si>
  <si>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</si>
  <si>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</si>
  <si>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</si>
  <si>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</si>
  <si>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</si>
  <si>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</si>
  <si>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</si>
  <si>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</si>
  <si>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</si>
  <si>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</si>
  <si>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</si>
  <si>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</si>
  <si>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</si>
  <si>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</si>
  <si>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</si>
  <si>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</si>
  <si>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</si>
  <si>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</si>
  <si>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</si>
  <si>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</si>
  <si>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</si>
  <si>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</si>
  <si>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</si>
  <si>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</si>
  <si>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</si>
  <si>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</si>
  <si>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</si>
  <si>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</si>
  <si>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</si>
  <si>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</si>
  <si>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</si>
  <si>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</si>
  <si>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</si>
  <si>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</si>
  <si>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</si>
  <si>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</si>
  <si>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</si>
  <si>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</si>
  <si>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</si>
  <si>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</si>
  <si>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</si>
  <si>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</si>
  <si>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</si>
  <si>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</si>
  <si>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</si>
  <si>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</si>
  <si>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</si>
  <si>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</si>
  <si>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</si>
  <si>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</si>
  <si>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</si>
  <si>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</si>
  <si>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</si>
  <si>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</si>
  <si>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</si>
  <si>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</si>
  <si>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</si>
  <si>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</si>
  <si>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</si>
  <si>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</si>
  <si>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</si>
  <si>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</si>
  <si>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</si>
  <si>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</si>
  <si>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</si>
  <si>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</si>
  <si>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</si>
  <si>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</si>
  <si>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</si>
  <si>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</si>
  <si>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</si>
  <si>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</si>
  <si>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</si>
  <si>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</si>
  <si>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</si>
  <si>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</si>
  <si>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</si>
  <si>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</si>
  <si>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</si>
  <si>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</si>
  <si>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</si>
  <si>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</si>
  <si>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</si>
  <si>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</si>
  <si>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</si>
  <si>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</si>
  <si>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</si>
  <si>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</si>
  <si>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</si>
  <si>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</si>
  <si>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</si>
  <si>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</si>
  <si>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</si>
  <si>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</si>
  <si>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</si>
  <si>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</si>
  <si>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</si>
  <si>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</si>
  <si>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</si>
  <si>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</si>
  <si>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</si>
  <si>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</si>
  <si>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</si>
  <si>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</si>
  <si>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</si>
  <si>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</si>
  <si>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</si>
  <si>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</si>
  <si>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</si>
  <si>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</si>
  <si>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</si>
  <si>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</si>
  <si>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</si>
  <si>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</si>
  <si>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</si>
  <si>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</si>
  <si>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</si>
  <si>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</si>
  <si>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</si>
  <si>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</si>
  <si>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</si>
  <si>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</si>
  <si>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</si>
  <si>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</si>
  <si>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</si>
  <si>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</si>
  <si>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</si>
  <si>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</si>
  <si>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</si>
  <si>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</si>
  <si>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</si>
  <si>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</si>
  <si>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</si>
  <si>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</si>
  <si>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</si>
  <si>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</si>
  <si>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</si>
  <si>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</si>
  <si>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</si>
  <si>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</si>
  <si>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</si>
  <si>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</si>
  <si>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</si>
  <si>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</si>
  <si>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</si>
  <si>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</si>
  <si>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</si>
  <si>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</si>
  <si>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</si>
  <si>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</si>
  <si>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</si>
  <si>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</si>
  <si>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</si>
  <si>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</si>
  <si>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</si>
  <si>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</si>
  <si>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</si>
  <si>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</si>
  <si>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</si>
  <si>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</si>
  <si>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</si>
  <si>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</si>
  <si>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</si>
  <si>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</si>
  <si>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</si>
  <si>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</si>
  <si>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</si>
  <si>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</si>
  <si>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</si>
  <si>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</si>
  <si>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</si>
  <si>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</si>
  <si>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</si>
  <si>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</si>
  <si>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</si>
  <si>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</si>
  <si>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</si>
  <si>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</si>
  <si>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</si>
  <si>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</si>
  <si>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</si>
  <si>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</si>
  <si>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</si>
  <si>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</si>
  <si>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</si>
  <si>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</si>
  <si>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</si>
  <si>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</si>
  <si>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</si>
  <si>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</si>
  <si>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</si>
  <si>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</si>
  <si>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</si>
  <si>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</si>
  <si>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</si>
  <si>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</si>
  <si>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</si>
  <si>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</si>
  <si>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</si>
  <si>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</si>
  <si>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</si>
  <si>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</si>
  <si>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</si>
  <si>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</si>
  <si>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</si>
  <si>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</si>
  <si>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</si>
  <si>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</si>
  <si>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</si>
  <si>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</si>
  <si>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</si>
  <si>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</si>
  <si>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</si>
  <si>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</si>
  <si>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</si>
  <si>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</si>
  <si>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</si>
  <si>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</si>
  <si>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</si>
  <si>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</si>
  <si>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</si>
  <si>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</si>
  <si>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</si>
  <si>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</si>
  <si>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</si>
  <si>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</si>
  <si>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</si>
  <si>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</si>
  <si>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</si>
  <si>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</si>
  <si>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</si>
  <si>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</si>
  <si>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</si>
  <si>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</si>
  <si>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</si>
  <si>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</si>
  <si>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</si>
  <si>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</si>
  <si>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</si>
  <si>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</si>
  <si>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</si>
  <si>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</si>
  <si>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</si>
  <si>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</si>
  <si>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</si>
  <si>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</si>
  <si>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</si>
  <si>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</si>
  <si>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</si>
  <si>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</si>
  <si>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</si>
  <si>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</si>
  <si>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</si>
  <si>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</si>
  <si>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</si>
  <si>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</si>
  <si>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</si>
  <si>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</si>
  <si>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</si>
  <si>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</si>
  <si>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</si>
  <si>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</si>
  <si>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</si>
  <si>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</si>
  <si>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</si>
  <si>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</si>
  <si>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</si>
  <si>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</si>
  <si>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</si>
  <si>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</si>
  <si>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</si>
  <si>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</si>
  <si>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</si>
  <si>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</si>
  <si>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</si>
  <si>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</si>
  <si>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</si>
  <si>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</si>
  <si>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</si>
  <si>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</si>
  <si>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</si>
  <si>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</si>
  <si>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</si>
  <si>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</si>
  <si>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</si>
  <si>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</si>
  <si>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</si>
  <si>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</si>
  <si>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</si>
  <si>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</si>
  <si>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</si>
  <si>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</si>
  <si>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</si>
  <si>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</si>
  <si>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</si>
  <si>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</si>
  <si>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</si>
  <si>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</si>
  <si>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</si>
  <si>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</si>
  <si>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</si>
  <si>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</si>
  <si>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</si>
  <si>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</si>
  <si>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</si>
  <si>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</si>
  <si>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</si>
  <si>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</si>
  <si>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</si>
  <si>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</si>
  <si>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</si>
  <si>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</si>
  <si>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</si>
  <si>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</si>
  <si>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</si>
  <si>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</si>
  <si>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</si>
  <si>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</si>
  <si>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</si>
  <si>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</si>
  <si>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</si>
  <si>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</si>
  <si>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</si>
  <si>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</si>
  <si>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</si>
  <si>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</si>
  <si>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</si>
  <si>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</si>
  <si>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</si>
  <si>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</si>
  <si>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</si>
  <si>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</si>
  <si>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</si>
  <si>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</si>
  <si>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</si>
  <si>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</si>
  <si>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</si>
  <si>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</si>
  <si>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</si>
  <si>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</si>
  <si>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</si>
  <si>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</si>
  <si>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</si>
  <si>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</si>
  <si>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</si>
  <si>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</si>
  <si>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</si>
  <si>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</si>
  <si>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</si>
  <si>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</si>
  <si>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</si>
  <si>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</si>
  <si>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</si>
  <si>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</si>
  <si>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</si>
  <si>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</si>
  <si>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</si>
  <si>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</si>
  <si>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</si>
  <si>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</si>
  <si>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</si>
  <si>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</si>
  <si>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</si>
  <si>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</si>
  <si>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</si>
  <si>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</si>
  <si>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</si>
  <si>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</si>
  <si>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</si>
  <si>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</si>
  <si>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</si>
  <si>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</si>
  <si>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</si>
  <si>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</si>
  <si>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</si>
  <si>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</si>
  <si>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</si>
  <si>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</si>
  <si>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</si>
  <si>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</si>
  <si>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</si>
  <si>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</si>
  <si>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</si>
  <si>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</si>
  <si>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</si>
  <si>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</si>
  <si>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</si>
  <si>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</si>
  <si>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</si>
  <si>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</si>
  <si>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</si>
  <si>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</si>
  <si>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</si>
  <si>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</si>
  <si>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</si>
  <si>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</si>
  <si>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</si>
  <si>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</si>
  <si>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</si>
  <si>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</si>
  <si>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</si>
  <si>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</si>
  <si>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</si>
  <si>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</si>
  <si>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</si>
  <si>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</si>
  <si>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</si>
  <si>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</si>
  <si>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</si>
  <si>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</si>
  <si>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</si>
  <si>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</si>
  <si>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</si>
  <si>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</si>
  <si>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</si>
  <si>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</si>
  <si>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</si>
  <si>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</si>
  <si>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</si>
  <si>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</si>
  <si>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</si>
  <si>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</si>
  <si>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</si>
  <si>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</si>
  <si>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</si>
  <si>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</si>
  <si>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</si>
  <si>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</si>
  <si>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</si>
  <si>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</si>
  <si>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</si>
  <si>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</si>
  <si>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</si>
  <si>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</si>
  <si>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</si>
  <si>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</si>
  <si>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</si>
  <si>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</si>
  <si>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</si>
  <si>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</si>
  <si>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</si>
  <si>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</si>
  <si>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</si>
  <si>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</si>
  <si>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</si>
  <si>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</si>
  <si>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</si>
  <si>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</si>
  <si>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</si>
  <si>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</si>
  <si>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</si>
  <si>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</si>
  <si>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</si>
  <si>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</si>
  <si>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</si>
  <si>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</si>
  <si>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</si>
  <si>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</si>
  <si>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</si>
  <si>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</si>
  <si>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</si>
  <si>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</si>
  <si>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</si>
  <si>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</si>
  <si>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</si>
  <si>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</si>
  <si>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</si>
  <si>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</si>
  <si>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</si>
  <si>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</si>
  <si>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</si>
  <si>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</si>
  <si>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</si>
  <si>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</si>
  <si>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</si>
  <si>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</si>
  <si>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</si>
  <si>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</si>
  <si>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</si>
  <si>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</si>
  <si>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</si>
  <si>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</si>
  <si>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</si>
  <si>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</si>
  <si>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</si>
  <si>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</si>
  <si>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</si>
  <si>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</si>
  <si>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</si>
  <si>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</si>
  <si>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</si>
  <si>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</si>
  <si>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</si>
  <si>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</si>
  <si>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</si>
  <si>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</si>
  <si>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</si>
  <si>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</si>
  <si>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</si>
  <si>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</si>
  <si>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</si>
  <si>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</si>
  <si>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</si>
  <si>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</si>
  <si>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</si>
  <si>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</si>
  <si>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</si>
  <si>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</si>
  <si>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</si>
  <si>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</si>
  <si>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</si>
  <si>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</si>
  <si>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</si>
  <si>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</si>
  <si>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</si>
  <si>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</si>
  <si>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</si>
  <si>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</si>
  <si>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</si>
  <si>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</si>
  <si>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</si>
  <si>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</si>
  <si>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</si>
  <si>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</si>
  <si>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</si>
  <si>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</si>
  <si>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</si>
  <si>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</si>
  <si>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</si>
  <si>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</si>
  <si>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</si>
  <si>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</si>
  <si>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</si>
  <si>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</si>
  <si>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</si>
  <si>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</si>
  <si>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</si>
  <si>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</si>
  <si>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</si>
  <si>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</si>
  <si>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</si>
  <si>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</si>
  <si>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</si>
  <si>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</si>
  <si>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</si>
  <si>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</si>
  <si>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</si>
  <si>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</si>
  <si>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</si>
  <si>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</si>
  <si>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</si>
  <si>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</si>
  <si>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</si>
  <si>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</si>
  <si>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</si>
  <si>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</si>
  <si>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</si>
  <si>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</si>
  <si>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</si>
  <si>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</si>
  <si>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</si>
  <si>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</si>
  <si>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</si>
  <si>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</si>
  <si>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</si>
  <si>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</si>
  <si>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</si>
  <si>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</si>
  <si>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</si>
  <si>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</si>
  <si>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</si>
  <si>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</si>
  <si>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</si>
  <si>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</si>
  <si>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</si>
  <si>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</si>
  <si>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</si>
  <si>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</si>
  <si>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</si>
  <si>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</si>
  <si>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</si>
  <si>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</si>
  <si>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</si>
  <si>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</si>
  <si>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</si>
  <si>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</si>
  <si>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</si>
  <si>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</si>
  <si>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</si>
  <si>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</si>
  <si>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</si>
  <si>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</si>
  <si>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</si>
  <si>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</si>
  <si>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</si>
  <si>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</si>
  <si>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</si>
  <si>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</si>
  <si>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</si>
  <si>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</si>
  <si>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</si>
  <si>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</si>
  <si>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</si>
  <si>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</si>
  <si>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</si>
  <si>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</si>
  <si>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</si>
  <si>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</si>
  <si>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</si>
  <si>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</si>
  <si>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</si>
  <si>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</si>
  <si>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</si>
  <si>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</si>
  <si>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</si>
  <si>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</si>
  <si>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</si>
  <si>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</si>
  <si>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</si>
  <si>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</si>
  <si>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</si>
  <si>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</si>
  <si>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</si>
  <si>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</si>
  <si>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</si>
  <si>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</si>
  <si>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</si>
  <si>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</si>
  <si>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</si>
  <si>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</si>
  <si>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</si>
  <si>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</si>
  <si>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</si>
  <si>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</si>
  <si>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</si>
  <si>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</si>
  <si>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</si>
  <si>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</si>
  <si>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</si>
  <si>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</si>
  <si>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</si>
  <si>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</si>
  <si>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</si>
  <si>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</si>
  <si>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</si>
  <si>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</si>
  <si>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</si>
  <si>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</si>
  <si>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</si>
  <si>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</si>
  <si>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</si>
  <si>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</si>
  <si>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</si>
  <si>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</si>
  <si>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</si>
  <si>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</si>
  <si>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</si>
  <si>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</si>
  <si>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</si>
  <si>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</si>
  <si>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</si>
  <si>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</si>
  <si>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</si>
  <si>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</si>
  <si>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</si>
  <si>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</si>
  <si>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</si>
  <si>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</si>
  <si>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</si>
  <si>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</si>
  <si>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</si>
  <si>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</si>
  <si>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</si>
  <si>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</si>
  <si>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</si>
  <si>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</si>
  <si>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</si>
  <si>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</si>
  <si>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</si>
  <si>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</si>
  <si>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</si>
  <si>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</si>
  <si>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</si>
  <si>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</si>
  <si>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</si>
  <si>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</si>
  <si>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</si>
  <si>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</si>
  <si>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</si>
  <si>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</si>
  <si>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</si>
  <si>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</si>
  <si>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</si>
  <si>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</si>
  <si>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</si>
  <si>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</si>
  <si>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</si>
  <si>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</si>
  <si>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</si>
  <si>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</si>
  <si>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</si>
  <si>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</si>
  <si>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</si>
  <si>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</si>
  <si>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</si>
  <si>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</si>
  <si>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</si>
  <si>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</si>
  <si>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</si>
  <si>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</si>
  <si>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</si>
  <si>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</si>
  <si>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</si>
  <si>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</si>
  <si>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</si>
  <si>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</si>
  <si>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</si>
  <si>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</si>
  <si>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</si>
  <si>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</si>
  <si>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</si>
  <si>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</si>
  <si>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</si>
  <si>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</si>
  <si>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</si>
  <si>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</si>
  <si>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</si>
  <si>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</si>
  <si>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</si>
  <si>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</si>
  <si>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</si>
  <si>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</si>
  <si>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</si>
  <si>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</si>
  <si>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</si>
  <si>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</si>
  <si>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</si>
  <si>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</si>
  <si>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</si>
  <si>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</si>
  <si>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</si>
  <si>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</si>
  <si>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</si>
  <si>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</si>
  <si>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</si>
  <si>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</si>
  <si>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</si>
  <si>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</si>
  <si>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</si>
  <si>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</si>
  <si>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</si>
  <si>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</si>
  <si>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</si>
  <si>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</si>
  <si>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</si>
  <si>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</si>
  <si>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</si>
  <si>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</si>
  <si>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</si>
  <si>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</si>
  <si>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</si>
  <si>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</si>
  <si>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</si>
  <si>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</si>
  <si>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</si>
  <si>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</si>
  <si>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</si>
  <si>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</si>
  <si>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</si>
  <si>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</si>
  <si>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</si>
  <si>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</si>
  <si>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</si>
  <si>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</si>
  <si>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</si>
  <si>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</si>
  <si>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</si>
  <si>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</si>
  <si>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</si>
  <si>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</si>
  <si>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</si>
  <si>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</si>
  <si>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</si>
  <si>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</si>
  <si>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</si>
  <si>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</si>
  <si>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</si>
  <si>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</si>
  <si>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</si>
  <si>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</si>
  <si>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</si>
  <si>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</si>
  <si>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</si>
  <si>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</si>
  <si>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</si>
  <si>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</si>
  <si>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</si>
  <si>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</si>
  <si>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</si>
  <si>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</si>
  <si>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</si>
  <si>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</si>
  <si>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</si>
  <si>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</si>
  <si>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</si>
  <si>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</si>
  <si>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</si>
  <si>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</si>
  <si>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</si>
  <si>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</si>
  <si>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</si>
  <si>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</si>
  <si>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</si>
  <si>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</si>
  <si>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</si>
  <si>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</si>
  <si>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</si>
  <si>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</si>
  <si>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</si>
  <si>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</si>
  <si>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</si>
  <si>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</si>
  <si>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</si>
  <si>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</si>
  <si>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</si>
  <si>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</si>
  <si>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</si>
  <si>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</si>
  <si>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</si>
  <si>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</si>
  <si>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</si>
  <si>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</si>
  <si>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</si>
  <si>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</si>
  <si>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</si>
  <si>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</si>
  <si>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</si>
  <si>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</si>
  <si>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</si>
  <si>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</si>
  <si>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</si>
  <si>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</si>
  <si>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</si>
  <si>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</si>
  <si>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</si>
  <si>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</si>
  <si>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</si>
  <si>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</si>
  <si>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</si>
  <si>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</si>
  <si>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</si>
  <si>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</si>
  <si>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</si>
  <si>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</si>
  <si>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</si>
  <si>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</si>
  <si>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</si>
  <si>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</si>
  <si>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</si>
  <si>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</si>
  <si>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</si>
  <si>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</si>
  <si>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</si>
  <si>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</si>
  <si>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</si>
  <si>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</si>
  <si>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</si>
  <si>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</si>
  <si>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</si>
  <si>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</si>
  <si>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</si>
  <si>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</si>
  <si>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</si>
  <si>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</si>
  <si>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</si>
  <si>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</si>
  <si>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</si>
  <si>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</si>
  <si>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</si>
  <si>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</si>
  <si>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</si>
  <si>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</si>
  <si>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</si>
  <si>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</si>
  <si>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</si>
  <si>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</si>
  <si>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</si>
  <si>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</si>
  <si>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</si>
  <si>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</si>
  <si>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</si>
  <si>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</si>
  <si>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</si>
  <si>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</si>
  <si>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</si>
  <si>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</si>
  <si>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</si>
  <si>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</si>
  <si>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</si>
  <si>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</si>
  <si>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</si>
  <si>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</si>
  <si>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</si>
  <si>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</si>
  <si>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</si>
  <si>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</si>
  <si>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</si>
  <si>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</si>
  <si>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</si>
  <si>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</si>
  <si>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</si>
  <si>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</si>
  <si>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</si>
  <si>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</si>
  <si>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</si>
  <si>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</si>
  <si>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</si>
  <si>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</si>
  <si>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</si>
  <si>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</si>
  <si>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</si>
  <si>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</si>
  <si>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</si>
  <si>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</si>
  <si>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</si>
  <si>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</si>
  <si>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</si>
  <si>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</si>
  <si>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</si>
  <si>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</si>
  <si>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</si>
  <si>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</si>
  <si>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</si>
  <si>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</si>
  <si>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</si>
  <si>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</si>
  <si>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</si>
  <si>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</si>
  <si>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</si>
  <si>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</si>
  <si>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</si>
  <si>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</si>
  <si>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</si>
  <si>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</si>
  <si>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</si>
  <si>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</si>
  <si>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</si>
  <si>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</si>
  <si>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</si>
  <si>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</si>
  <si>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</si>
  <si>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</si>
  <si>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</si>
  <si>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</si>
  <si>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</si>
  <si>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</si>
  <si>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</si>
  <si>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</si>
  <si>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</si>
  <si>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</si>
  <si>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</si>
  <si>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</si>
  <si>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</si>
  <si>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</si>
  <si>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</si>
  <si>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</si>
  <si>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</si>
  <si>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</si>
  <si>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</si>
  <si>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</si>
  <si>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</si>
  <si>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</si>
  <si>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</si>
  <si>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</si>
  <si>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</si>
  <si>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</si>
  <si>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</si>
  <si>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</si>
  <si>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</si>
  <si>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</si>
  <si>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</si>
  <si>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</si>
  <si>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</si>
  <si>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</si>
  <si>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</si>
  <si>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</si>
  <si>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</si>
  <si>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</si>
  <si>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</si>
  <si>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</si>
  <si>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</si>
  <si>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</si>
  <si>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</si>
  <si>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</si>
  <si>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</si>
  <si>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</si>
  <si>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</si>
  <si>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</si>
  <si>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</si>
  <si>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</si>
  <si>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</si>
  <si>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</si>
  <si>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</si>
  <si>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</si>
  <si>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</si>
  <si>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</si>
  <si>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</si>
  <si>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</si>
  <si>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</si>
  <si>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</si>
  <si>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</si>
  <si>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</si>
  <si>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</si>
  <si>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</si>
  <si>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</si>
  <si>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</si>
  <si>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</si>
  <si>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</si>
  <si>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</si>
  <si>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</si>
  <si>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</si>
  <si>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</si>
  <si>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</si>
  <si>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</si>
  <si>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</si>
  <si>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</si>
  <si>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</si>
  <si>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</si>
  <si>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</si>
  <si>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</si>
  <si>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</si>
  <si>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</si>
  <si>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</si>
  <si>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</si>
  <si>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</si>
  <si>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</si>
  <si>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</si>
  <si>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</si>
  <si>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</si>
  <si>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</si>
  <si>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</si>
  <si>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</si>
  <si>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</si>
  <si>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</si>
  <si>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</si>
  <si>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</si>
  <si>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</si>
  <si>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</si>
  <si>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</si>
  <si>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</si>
  <si>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</si>
  <si>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</si>
  <si>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</si>
  <si>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</si>
  <si>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</si>
  <si>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</si>
  <si>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</si>
  <si>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</si>
  <si>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</si>
  <si>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</si>
  <si>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</si>
  <si>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</si>
  <si>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</si>
  <si>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</si>
  <si>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</si>
  <si>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</si>
  <si>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</si>
  <si>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</si>
  <si>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</si>
  <si>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</si>
  <si>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</si>
  <si>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</si>
  <si>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</si>
  <si>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</si>
  <si>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</si>
  <si>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</si>
  <si>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</si>
  <si>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</si>
  <si>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</si>
  <si>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</si>
  <si>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</si>
  <si>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</si>
  <si>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</si>
  <si>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</si>
  <si>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</si>
  <si>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</si>
  <si>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</si>
  <si>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</si>
  <si>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</si>
  <si>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</si>
  <si>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</si>
  <si>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</si>
  <si>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</si>
  <si>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</si>
  <si>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</si>
  <si>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</si>
  <si>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</si>
  <si>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</si>
  <si>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</si>
  <si>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</si>
  <si>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</si>
  <si>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</si>
  <si>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</si>
  <si>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</si>
  <si>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</si>
  <si>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</si>
  <si>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</si>
  <si>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</si>
  <si>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</si>
  <si>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</si>
  <si>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</si>
  <si>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</si>
  <si>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</si>
  <si>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</si>
  <si>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</si>
  <si>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</si>
  <si>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</si>
  <si>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</si>
  <si>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</si>
  <si>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</si>
  <si>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</si>
  <si>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</si>
  <si>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</si>
  <si>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</si>
  <si>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</si>
  <si>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</si>
  <si>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</si>
  <si>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</si>
  <si>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</si>
  <si>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</si>
  <si>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</si>
  <si>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</si>
  <si>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</si>
  <si>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</si>
  <si>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</si>
  <si>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</si>
  <si>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</si>
  <si>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</si>
  <si>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</si>
  <si>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</si>
  <si>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</si>
  <si>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</si>
  <si>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</si>
  <si>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</si>
  <si>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</si>
  <si>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</si>
  <si>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</si>
  <si>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</si>
  <si>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</si>
  <si>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</si>
  <si>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</si>
  <si>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</si>
  <si>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</si>
  <si>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</si>
  <si>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</si>
  <si>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</si>
  <si>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</si>
  <si>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</si>
  <si>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</si>
  <si>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</si>
  <si>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</si>
  <si>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</si>
  <si>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</si>
  <si>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</si>
  <si>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</si>
  <si>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</si>
  <si>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</si>
  <si>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</si>
  <si>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</si>
  <si>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</si>
  <si>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</si>
  <si>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</si>
  <si>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</si>
  <si>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</si>
  <si>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</si>
  <si>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</si>
  <si>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</si>
  <si>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</si>
  <si>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</si>
  <si>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</si>
  <si>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</si>
  <si>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</si>
  <si>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</si>
  <si>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</si>
  <si>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</si>
  <si>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</si>
  <si>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</si>
  <si>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</si>
  <si>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</si>
  <si>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</si>
  <si>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</si>
  <si>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</si>
  <si>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</si>
  <si>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</si>
  <si>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</si>
  <si>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</si>
  <si>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</si>
  <si>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</si>
  <si>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</si>
  <si>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</si>
  <si>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</si>
  <si>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</si>
  <si>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</si>
  <si>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</si>
  <si>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</si>
  <si>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</si>
  <si>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</si>
  <si>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</si>
  <si>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</si>
  <si>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</si>
  <si>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</si>
  <si>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</si>
  <si>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</si>
  <si>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</si>
  <si>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</si>
  <si>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</si>
  <si>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</si>
  <si>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</si>
  <si>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</si>
  <si>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</si>
  <si>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</si>
  <si>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</si>
  <si>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</si>
  <si>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</si>
  <si>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</si>
  <si>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</si>
  <si>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</si>
  <si>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</si>
  <si>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</si>
  <si>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</si>
  <si>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</si>
  <si>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</si>
  <si>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</si>
  <si>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</si>
  <si>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</si>
  <si>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</si>
  <si>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</si>
  <si>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</si>
  <si>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</si>
  <si>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</si>
  <si>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</si>
  <si>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</si>
  <si>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</si>
  <si>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</si>
  <si>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</si>
  <si>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</si>
  <si>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</si>
  <si>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</si>
  <si>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</si>
  <si>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</si>
  <si>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</si>
  <si>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</si>
  <si>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</si>
  <si>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</si>
  <si>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</si>
  <si>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</si>
  <si>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</si>
  <si>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</si>
  <si>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</si>
  <si>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</si>
  <si>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</si>
  <si>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</si>
  <si>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</si>
  <si>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</si>
  <si>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</si>
  <si>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</si>
  <si>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</si>
  <si>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</si>
  <si>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</si>
  <si>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</si>
  <si>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</si>
  <si>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</si>
  <si>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</si>
  <si>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</si>
  <si>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</si>
  <si>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</si>
  <si>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</si>
  <si>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</si>
  <si>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</si>
  <si>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</si>
  <si>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</si>
  <si>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</si>
  <si>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</si>
  <si>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</si>
  <si>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</si>
  <si>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</si>
  <si>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</si>
  <si>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</si>
  <si>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</si>
  <si>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</si>
  <si>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</si>
  <si>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</si>
  <si>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</si>
  <si>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</si>
  <si>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</si>
  <si>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</si>
  <si>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</si>
  <si>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</si>
  <si>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</si>
  <si>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</si>
  <si>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</si>
  <si>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</si>
  <si>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</si>
  <si>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</si>
  <si>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</si>
  <si>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</si>
  <si>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</si>
  <si>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</si>
  <si>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</si>
  <si>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</si>
  <si>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</si>
  <si>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</si>
  <si>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</si>
  <si>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</si>
  <si>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</si>
  <si>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</si>
  <si>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</si>
  <si>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</si>
  <si>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</si>
  <si>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</si>
  <si>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</si>
  <si>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</si>
  <si>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</si>
  <si>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</si>
  <si>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</si>
  <si>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</si>
  <si>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</si>
  <si>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</si>
  <si>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</si>
  <si>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</si>
  <si>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</si>
  <si>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</si>
  <si>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</si>
  <si>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</si>
  <si>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</si>
  <si>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</si>
  <si>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</si>
  <si>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</si>
  <si>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</si>
  <si>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</si>
  <si>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</si>
  <si>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</si>
  <si>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</si>
  <si>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</si>
  <si>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</si>
  <si>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</si>
  <si>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</si>
  <si>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</si>
  <si>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</si>
  <si>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</si>
  <si>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</si>
  <si>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</si>
  <si>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</si>
  <si>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</si>
  <si>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</si>
  <si>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</si>
  <si>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</si>
  <si>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</si>
  <si>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</si>
  <si>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</si>
  <si>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</si>
  <si>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</si>
  <si>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</si>
  <si>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</si>
  <si>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</si>
  <si>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</si>
  <si>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</si>
  <si>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</si>
  <si>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</si>
  <si>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</si>
  <si>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</si>
  <si>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</si>
  <si>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</si>
  <si>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</si>
  <si>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</si>
  <si>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</si>
  <si>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</si>
  <si>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</si>
  <si>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</si>
  <si>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</si>
  <si>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</si>
  <si>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</si>
  <si>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</si>
  <si>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</si>
  <si>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</si>
  <si>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</si>
  <si>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</si>
  <si>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</si>
  <si>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</si>
  <si>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</si>
  <si>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</si>
  <si>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</si>
  <si>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</si>
  <si>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</si>
  <si>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</si>
  <si>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</si>
  <si>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</si>
  <si>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</si>
  <si>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</si>
  <si>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</si>
  <si>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</si>
  <si>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</si>
  <si>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</si>
  <si>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</si>
  <si>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</si>
  <si>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</si>
  <si>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</si>
  <si>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</si>
  <si>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</si>
  <si>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</si>
  <si>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</si>
  <si>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</si>
  <si>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</si>
  <si>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</si>
  <si>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</si>
  <si>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</si>
  <si>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</si>
  <si>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</si>
  <si>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</si>
  <si>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</si>
  <si>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</si>
  <si>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</si>
  <si>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</si>
  <si>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</si>
  <si>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</si>
  <si>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</si>
  <si>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</si>
  <si>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</si>
  <si>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</si>
  <si>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</si>
  <si>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</si>
  <si>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</si>
  <si>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</si>
  <si>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</si>
  <si>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</si>
  <si>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</si>
  <si>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</si>
  <si>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</si>
  <si>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</si>
  <si>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</si>
  <si>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</si>
  <si>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</si>
  <si>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</si>
  <si>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</si>
  <si>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</si>
  <si>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</si>
  <si>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</si>
  <si>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</si>
  <si>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</si>
  <si>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</si>
  <si>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</si>
  <si>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</si>
  <si>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</si>
  <si>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</si>
  <si>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</si>
  <si>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</si>
  <si>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</si>
  <si>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</si>
  <si>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</si>
  <si>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</si>
  <si>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</si>
  <si>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</si>
  <si>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</si>
  <si>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</si>
  <si>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</si>
  <si>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</si>
  <si>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</si>
  <si>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</si>
  <si>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</si>
  <si>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</si>
  <si>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</si>
  <si>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</si>
  <si>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</si>
  <si>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</si>
  <si>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</si>
  <si>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</si>
  <si>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</si>
  <si>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</si>
  <si>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</si>
  <si>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</si>
  <si>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</si>
  <si>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</si>
  <si>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</si>
  <si>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</si>
  <si>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</si>
  <si>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</si>
  <si>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</si>
  <si>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</si>
  <si>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</si>
  <si>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</si>
  <si>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</si>
  <si>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</si>
  <si>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</si>
  <si>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</si>
  <si>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</si>
  <si>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</si>
  <si>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</si>
  <si>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</si>
  <si>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</si>
  <si>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</si>
  <si>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</si>
  <si>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</si>
  <si>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</si>
  <si>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</si>
  <si>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</si>
  <si>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</si>
  <si>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</si>
  <si>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</si>
  <si>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</si>
  <si>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</si>
  <si>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</si>
  <si>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</si>
  <si>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</si>
  <si>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</si>
  <si>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</si>
  <si>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</si>
  <si>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</si>
  <si>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</si>
  <si>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</si>
  <si>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</si>
  <si>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</si>
  <si>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</si>
  <si>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</si>
  <si>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</si>
  <si>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</si>
  <si>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</si>
  <si>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</si>
  <si>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</si>
  <si>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</si>
  <si>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</si>
  <si>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</si>
  <si>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</si>
  <si>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</si>
  <si>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</si>
  <si>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</si>
  <si>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</si>
  <si>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</si>
  <si>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</si>
  <si>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</si>
  <si>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</si>
  <si>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</si>
  <si>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</si>
  <si>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</si>
  <si>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</si>
  <si>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</si>
  <si>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</si>
  <si>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</si>
  <si>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</si>
  <si>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</si>
  <si>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</si>
  <si>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</si>
  <si>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</si>
  <si>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</si>
  <si>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</si>
  <si>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</si>
  <si>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</si>
  <si>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</si>
  <si>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</si>
  <si>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</si>
  <si>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</si>
  <si>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</si>
  <si>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</si>
  <si>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</si>
  <si>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</si>
  <si>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</si>
  <si>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</si>
  <si>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</si>
  <si>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</si>
  <si>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</si>
  <si>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</si>
  <si>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</si>
  <si>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</si>
  <si>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</si>
  <si>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</si>
  <si>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</si>
  <si>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</si>
  <si>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</si>
  <si>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</si>
  <si>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</si>
  <si>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</si>
  <si>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</si>
  <si>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</si>
  <si>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</si>
  <si>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</si>
  <si>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</si>
  <si>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</si>
  <si>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</si>
  <si>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</si>
  <si>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</si>
  <si>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</si>
  <si>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</si>
  <si>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</si>
  <si>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</si>
  <si>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</si>
  <si>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</si>
  <si>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</si>
  <si>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</si>
  <si>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</si>
  <si>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</si>
  <si>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</si>
  <si>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</si>
  <si>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</si>
  <si>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</si>
  <si>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</si>
  <si>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</si>
  <si>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</si>
  <si>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</si>
  <si>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</si>
  <si>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</si>
  <si>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</si>
  <si>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</si>
  <si>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</si>
  <si>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</si>
  <si>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</si>
  <si>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</si>
  <si>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</si>
  <si>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</si>
  <si>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</si>
  <si>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</si>
  <si>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</si>
  <si>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</si>
  <si>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</si>
  <si>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</si>
  <si>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</si>
  <si>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</si>
  <si>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</si>
  <si>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</si>
  <si>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</si>
  <si>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</si>
  <si>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</si>
  <si>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</si>
  <si>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</si>
  <si>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</si>
  <si>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</si>
  <si>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</si>
  <si>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</si>
  <si>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</si>
  <si>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</si>
  <si>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</si>
  <si>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</si>
  <si>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</si>
  <si>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</si>
  <si>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</si>
  <si>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</si>
  <si>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</si>
  <si>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</si>
  <si>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</si>
  <si>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</si>
  <si>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</si>
  <si>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</si>
  <si>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</si>
  <si>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</si>
  <si>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</si>
  <si>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</si>
  <si>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</si>
  <si>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</si>
  <si>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</si>
  <si>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</si>
  <si>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</si>
  <si>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</si>
  <si>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</si>
  <si>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</si>
  <si>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</si>
  <si>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</si>
  <si>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</si>
  <si>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</si>
  <si>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</si>
  <si>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</si>
  <si>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</si>
  <si>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</si>
  <si>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</si>
  <si>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</si>
  <si>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</si>
  <si>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</si>
  <si>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</si>
  <si>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</si>
  <si>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</si>
  <si>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</si>
  <si>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</si>
  <si>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</si>
  <si>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</si>
  <si>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</si>
  <si>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</si>
  <si>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</si>
  <si>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</si>
  <si>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</si>
  <si>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</si>
  <si>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</si>
  <si>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</si>
  <si>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</si>
  <si>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</si>
  <si>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</si>
  <si>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</si>
  <si>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</si>
  <si>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</si>
  <si>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</si>
  <si>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</si>
  <si>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</si>
  <si>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</si>
  <si>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</si>
  <si>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</si>
  <si>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</si>
  <si>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</si>
  <si>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</si>
  <si>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</si>
  <si>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</si>
  <si>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</si>
  <si>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</si>
  <si>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</si>
  <si>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</si>
  <si>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</si>
  <si>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</si>
  <si>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</si>
  <si>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</si>
  <si>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</si>
  <si>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</si>
  <si>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</si>
  <si>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</si>
  <si>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</si>
  <si>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</si>
  <si>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</si>
  <si>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</si>
  <si>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</si>
  <si>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</si>
  <si>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</si>
  <si>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</si>
  <si>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</si>
  <si>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</si>
  <si>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</si>
  <si>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</si>
  <si>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</si>
  <si>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</si>
  <si>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</si>
  <si>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</si>
  <si>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</si>
  <si>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</si>
  <si>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</si>
  <si>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</si>
  <si>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</si>
  <si>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</si>
  <si>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</si>
  <si>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</si>
  <si>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</si>
  <si>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</si>
  <si>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</si>
  <si>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</si>
  <si>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</si>
  <si>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</si>
  <si>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</si>
  <si>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</si>
  <si>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</si>
  <si>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</si>
  <si>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</si>
  <si>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</si>
  <si>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</si>
  <si>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</si>
  <si>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</si>
  <si>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</si>
  <si>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</si>
  <si>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</si>
  <si>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</si>
  <si>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</si>
  <si>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</si>
  <si>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</si>
  <si>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</si>
  <si>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</si>
  <si>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</si>
  <si>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</si>
  <si>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</si>
  <si>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</si>
  <si>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</si>
  <si>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</si>
  <si>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</si>
  <si>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</si>
  <si>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</si>
  <si>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</si>
  <si>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</si>
  <si>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</si>
  <si>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</si>
  <si>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</si>
  <si>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</si>
  <si>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</si>
  <si>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</si>
  <si>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</si>
  <si>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</si>
  <si>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</si>
  <si>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</si>
  <si>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</si>
  <si>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</si>
  <si>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</si>
  <si>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</si>
  <si>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</si>
  <si>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</si>
  <si>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</si>
  <si>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</si>
  <si>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</si>
  <si>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</si>
  <si>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</si>
  <si>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</si>
  <si>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</si>
  <si>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</si>
  <si>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</si>
  <si>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</si>
  <si>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</si>
  <si>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</si>
  <si>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</si>
  <si>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</si>
  <si>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</si>
  <si>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</si>
  <si>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</si>
  <si>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</si>
  <si>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</si>
  <si>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</si>
  <si>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</si>
  <si>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</si>
  <si>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</si>
  <si>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</si>
  <si>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</si>
  <si>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</si>
  <si>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</si>
  <si>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</si>
  <si>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</si>
  <si>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</si>
  <si>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</si>
  <si>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</si>
  <si>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</si>
  <si>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</si>
  <si>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</si>
  <si>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</si>
  <si>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</si>
  <si>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</si>
  <si>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</si>
  <si>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</si>
  <si>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</si>
  <si>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</si>
  <si>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</si>
  <si>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</si>
  <si>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</si>
  <si>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</si>
  <si>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</si>
  <si>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</si>
  <si>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</si>
  <si>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</si>
  <si>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</si>
  <si>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</si>
  <si>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</si>
  <si>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</si>
  <si>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</si>
  <si>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</si>
  <si>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</si>
  <si>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</si>
  <si>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</si>
  <si>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</si>
  <si>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</si>
  <si>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</si>
  <si>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</si>
  <si>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</si>
  <si>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</si>
  <si>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</si>
  <si>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</si>
  <si>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</si>
  <si>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</si>
  <si>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</si>
  <si>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</si>
  <si>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</si>
  <si>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</si>
  <si>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</si>
  <si>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</si>
  <si>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</si>
  <si>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</si>
  <si>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</si>
  <si>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</si>
  <si>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</si>
  <si>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</si>
  <si>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</si>
  <si>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</si>
  <si>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</si>
  <si>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</si>
  <si>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</si>
  <si>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</si>
  <si>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</si>
  <si>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</si>
  <si>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</si>
  <si>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</si>
  <si>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</si>
  <si>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</si>
  <si>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</si>
  <si>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</si>
  <si>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</si>
  <si>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</si>
  <si>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</si>
  <si>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</si>
  <si>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</si>
  <si>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</si>
  <si>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</si>
  <si>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</si>
  <si>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</si>
  <si>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</si>
  <si>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</si>
  <si>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</si>
  <si>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</si>
  <si>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</si>
  <si>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</si>
  <si>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</si>
  <si>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</si>
  <si>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</si>
  <si>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</si>
  <si>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</si>
  <si>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</si>
  <si>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</si>
  <si>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</si>
  <si>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</si>
  <si>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</si>
  <si>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</si>
  <si>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</si>
  <si>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</si>
  <si>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</si>
  <si>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</si>
  <si>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</si>
  <si>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</si>
  <si>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</si>
  <si>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</si>
  <si>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</si>
  <si>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</si>
  <si>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</si>
  <si>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</si>
  <si>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</si>
  <si>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</si>
  <si>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</si>
  <si>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</si>
  <si>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</si>
  <si>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</si>
  <si>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</si>
  <si>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</si>
  <si>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</si>
  <si>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</si>
  <si>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</si>
  <si>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</si>
  <si>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</si>
  <si>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</si>
  <si>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</si>
  <si>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</si>
  <si>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</si>
  <si>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</si>
  <si>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</si>
  <si>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</si>
  <si>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</si>
  <si>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</si>
  <si>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</si>
  <si>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</si>
  <si>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</si>
  <si>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</si>
  <si>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</si>
  <si>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</si>
  <si>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</si>
  <si>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</si>
  <si>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</si>
  <si>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</si>
  <si>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</si>
  <si>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</si>
  <si>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</si>
  <si>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</si>
  <si>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</si>
  <si>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</si>
  <si>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</si>
  <si>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</si>
  <si>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</si>
  <si>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</si>
  <si>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</si>
  <si>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</si>
  <si>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</si>
  <si>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</si>
  <si>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</si>
  <si>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</si>
  <si>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</si>
  <si>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</si>
  <si>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</si>
  <si>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</si>
  <si>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</si>
  <si>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</si>
  <si>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</si>
  <si>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</si>
  <si>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</si>
  <si>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</si>
  <si>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</si>
  <si>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</si>
  <si>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</si>
  <si>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</si>
  <si>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</si>
  <si>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</si>
  <si>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</si>
  <si>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</si>
  <si>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</si>
  <si>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</si>
  <si>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</si>
  <si>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</si>
  <si>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</si>
  <si>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</si>
  <si>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</si>
  <si>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</si>
  <si>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</si>
  <si>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</si>
  <si>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</si>
  <si>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</si>
  <si>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</si>
  <si>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</si>
  <si>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</si>
  <si>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</si>
  <si>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</si>
  <si>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</si>
  <si>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</si>
  <si>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</si>
  <si>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</si>
  <si>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</si>
  <si>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</si>
  <si>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</si>
  <si>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</si>
  <si>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</si>
  <si>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</si>
  <si>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</si>
  <si>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</si>
  <si>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</si>
  <si>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</si>
  <si>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</si>
  <si>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</si>
  <si>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</si>
  <si>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</si>
  <si>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</si>
  <si>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</si>
  <si>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</si>
  <si>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</si>
  <si>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</si>
  <si>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</si>
  <si>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</si>
  <si>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</si>
  <si>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</si>
  <si>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</si>
  <si>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</si>
  <si>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</si>
  <si>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</si>
  <si>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</si>
  <si>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</si>
  <si>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</si>
  <si>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</si>
  <si>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</si>
  <si>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</si>
  <si>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</si>
  <si>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</si>
  <si>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</si>
  <si>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</si>
  <si>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</si>
  <si>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</si>
  <si>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</si>
  <si>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</si>
  <si>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</si>
  <si>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</si>
  <si>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</si>
  <si>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</si>
  <si>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</si>
  <si>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</si>
  <si>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</si>
  <si>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</si>
  <si>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</si>
  <si>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</si>
  <si>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</si>
  <si>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</si>
  <si>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</si>
  <si>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</si>
  <si>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</si>
  <si>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</si>
  <si>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</si>
  <si>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</si>
  <si>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</si>
  <si>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</si>
  <si>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</si>
  <si>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</si>
  <si>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</si>
  <si>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</si>
  <si>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</si>
  <si>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</si>
  <si>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</si>
  <si>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</si>
  <si>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</si>
  <si>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</si>
  <si>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</si>
  <si>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</si>
  <si>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</si>
  <si>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</si>
  <si>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</si>
  <si>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</si>
  <si>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</si>
  <si>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</si>
  <si>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</si>
  <si>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</si>
  <si>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</si>
  <si>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</si>
  <si>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</si>
  <si>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</si>
  <si>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</si>
  <si>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</si>
  <si>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</si>
  <si>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</si>
  <si>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</si>
  <si>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</si>
  <si>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</si>
  <si>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</si>
  <si>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</si>
  <si>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</si>
  <si>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</si>
  <si>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</si>
  <si>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</si>
  <si>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</si>
  <si>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</si>
  <si>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</si>
  <si>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</si>
  <si>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</si>
  <si>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</si>
  <si>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</si>
  <si>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</si>
  <si>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</si>
  <si>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</si>
  <si>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</si>
  <si>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</si>
  <si>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</si>
  <si>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</si>
  <si>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</si>
  <si>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</si>
  <si>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</si>
  <si>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</si>
  <si>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</si>
  <si>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</si>
  <si>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</si>
  <si>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</si>
  <si>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</si>
  <si>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</si>
  <si>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</si>
  <si>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</si>
  <si>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</si>
  <si>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</si>
  <si>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</si>
  <si>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</si>
  <si>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</si>
  <si>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</si>
  <si>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</si>
  <si>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</si>
  <si>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</si>
  <si>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</si>
  <si>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</si>
  <si>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</si>
  <si>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</si>
  <si>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</si>
  <si>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</si>
  <si>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</si>
  <si>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</si>
  <si>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</si>
  <si>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</si>
  <si>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</si>
  <si>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</si>
  <si>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</si>
  <si>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</si>
  <si>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</si>
  <si>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</si>
  <si>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</si>
  <si>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</si>
  <si>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</si>
  <si>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</si>
  <si>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</si>
  <si>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</si>
  <si>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</si>
  <si>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</si>
  <si>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</si>
  <si>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</si>
  <si>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</si>
  <si>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</si>
  <si>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</si>
  <si>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</si>
  <si>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</si>
  <si>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</si>
  <si>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</si>
  <si>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</si>
  <si>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</si>
  <si>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</si>
  <si>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</si>
  <si>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</si>
  <si>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</si>
  <si>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</si>
  <si>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</si>
  <si>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</si>
  <si>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</si>
  <si>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</si>
  <si>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</si>
  <si>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</si>
  <si>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</si>
  <si>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</si>
  <si>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</si>
  <si>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</si>
  <si>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</si>
  <si>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</si>
  <si>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</si>
  <si>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</si>
  <si>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</si>
  <si>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</si>
  <si>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</si>
  <si>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</si>
  <si>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</si>
  <si>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</si>
  <si>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</si>
  <si>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</si>
  <si>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</si>
  <si>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</si>
  <si>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</si>
  <si>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</si>
  <si>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</si>
  <si>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</si>
  <si>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</si>
  <si>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</si>
  <si>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</si>
  <si>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</si>
  <si>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</si>
  <si>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</si>
  <si>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</si>
  <si>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</si>
  <si>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</si>
  <si>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</si>
  <si>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</si>
  <si>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</si>
  <si>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</si>
  <si>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</si>
  <si>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</si>
  <si>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</si>
  <si>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</si>
  <si>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</si>
  <si>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</si>
  <si>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</si>
  <si>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</si>
  <si>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</si>
  <si>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</si>
  <si>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</si>
  <si>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</si>
  <si>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</si>
  <si>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</si>
  <si>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</si>
  <si>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</si>
  <si>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</si>
  <si>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</si>
  <si>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</si>
  <si>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</si>
  <si>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</si>
  <si>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</si>
  <si>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</si>
  <si>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</si>
  <si>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</si>
  <si>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</si>
  <si>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</si>
  <si>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</si>
  <si>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</si>
  <si>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</si>
  <si>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</si>
  <si>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</si>
  <si>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</si>
  <si>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</si>
  <si>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</si>
  <si>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</si>
  <si>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</si>
  <si>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</si>
  <si>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</si>
  <si>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</si>
  <si>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</si>
  <si>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</si>
  <si>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</si>
  <si>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</si>
  <si>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</si>
  <si>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</si>
  <si>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</si>
  <si>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</si>
  <si>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</si>
  <si>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</si>
  <si>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</si>
  <si>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</si>
  <si>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</si>
  <si>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</si>
  <si>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</si>
  <si>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</si>
  <si>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</si>
  <si>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</si>
  <si>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</si>
  <si>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</si>
  <si>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</si>
  <si>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</si>
  <si>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</si>
  <si>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</si>
  <si>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</si>
  <si>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</si>
  <si>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</si>
  <si>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</si>
  <si>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</si>
  <si>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</si>
  <si>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</si>
  <si>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</si>
  <si>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</si>
  <si>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</si>
  <si>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</si>
  <si>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</si>
  <si>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</si>
  <si>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</si>
  <si>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</si>
  <si>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</si>
  <si>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</si>
  <si>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</si>
  <si>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</si>
  <si>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</si>
  <si>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</si>
  <si>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</si>
  <si>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</si>
  <si>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</si>
  <si>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</si>
  <si>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</si>
  <si>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</si>
  <si>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</si>
  <si>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</si>
  <si>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</si>
  <si>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</si>
  <si>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</si>
  <si>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</si>
  <si>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</si>
  <si>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</si>
  <si>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</si>
  <si>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</si>
  <si>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</si>
  <si>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</si>
  <si>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</si>
  <si>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</si>
  <si>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</si>
  <si>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</si>
  <si>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</si>
  <si>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</si>
  <si>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</si>
  <si>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</si>
  <si>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</si>
  <si>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</si>
  <si>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</si>
  <si>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</si>
  <si>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</si>
  <si>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</si>
  <si>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</si>
  <si>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</si>
  <si>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</si>
  <si>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</si>
  <si>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</si>
  <si>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</si>
  <si>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</si>
  <si>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</si>
  <si>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</si>
  <si>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</si>
  <si>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</si>
  <si>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</si>
  <si>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</si>
  <si>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</si>
  <si>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</si>
  <si>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</si>
  <si>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</si>
  <si>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</si>
  <si>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</si>
  <si>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</si>
  <si>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</si>
  <si>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</si>
  <si>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</si>
  <si>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</si>
  <si>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</si>
  <si>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</si>
  <si>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</si>
  <si>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</si>
  <si>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</si>
  <si>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</si>
  <si>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</si>
  <si>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</si>
  <si>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</si>
  <si>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</si>
  <si>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</si>
  <si>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</si>
  <si>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</si>
  <si>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</si>
  <si>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</si>
  <si>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</si>
  <si>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</si>
  <si>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</si>
  <si>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</si>
  <si>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</si>
  <si>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</si>
  <si>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</si>
  <si>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</si>
  <si>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</si>
  <si>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</si>
  <si>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</si>
  <si>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</si>
  <si>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</si>
  <si>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</si>
  <si>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</si>
  <si>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</si>
  <si>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</si>
  <si>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</si>
  <si>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</si>
  <si>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</si>
  <si>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</si>
  <si>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</si>
  <si>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</si>
  <si>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</si>
  <si>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</si>
  <si>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</si>
  <si>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</si>
  <si>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</si>
  <si>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</si>
  <si>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</si>
  <si>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</si>
  <si>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</si>
  <si>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</si>
  <si>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</si>
  <si>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</si>
  <si>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</si>
  <si>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</si>
  <si>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</si>
  <si>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</si>
  <si>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</si>
  <si>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</si>
  <si>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</si>
  <si>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</si>
  <si>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</si>
  <si>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</si>
  <si>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</si>
  <si>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</si>
  <si>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</si>
  <si>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</si>
  <si>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</si>
  <si>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</si>
  <si>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</si>
  <si>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</si>
  <si>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</si>
  <si>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</si>
  <si>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</si>
  <si>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</si>
  <si>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</si>
  <si>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</si>
  <si>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</si>
  <si>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</si>
  <si>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</si>
  <si>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</si>
  <si>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</si>
  <si>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</si>
  <si>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</si>
  <si>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</si>
  <si>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</si>
  <si>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</si>
  <si>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</si>
  <si>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</si>
  <si>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</si>
  <si>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</si>
  <si>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</si>
  <si>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</si>
  <si>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</si>
  <si>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</si>
  <si>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</si>
  <si>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</si>
  <si>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</si>
  <si>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</si>
  <si>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</si>
  <si>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</si>
  <si>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</si>
  <si>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</si>
  <si>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</si>
  <si>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</si>
  <si>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</si>
  <si>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</si>
  <si>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</si>
  <si>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</si>
  <si>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</si>
  <si>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</si>
  <si>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</si>
  <si>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</si>
  <si>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</si>
  <si>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</si>
  <si>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</si>
  <si>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</si>
  <si>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</si>
  <si>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</si>
  <si>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</si>
  <si>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</si>
  <si>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</si>
  <si>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</si>
  <si>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</si>
  <si>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</si>
  <si>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</si>
  <si>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</si>
  <si>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</si>
  <si>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</si>
  <si>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</si>
  <si>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</si>
  <si>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</si>
  <si>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</si>
  <si>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</si>
  <si>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</si>
  <si>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</si>
  <si>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</si>
  <si>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</si>
  <si>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</si>
  <si>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</si>
  <si>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</si>
  <si>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</si>
  <si>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</si>
  <si>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</si>
  <si>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</si>
  <si>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</si>
  <si>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</si>
  <si>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</si>
  <si>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</si>
  <si>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</si>
  <si>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</si>
  <si>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</si>
  <si>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</si>
  <si>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</si>
  <si>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</si>
  <si>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</si>
  <si>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</si>
  <si>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</si>
  <si>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</si>
  <si>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</si>
  <si>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</si>
  <si>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</si>
  <si>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</si>
  <si>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</si>
  <si>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</si>
  <si>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</si>
  <si>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</si>
  <si>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</si>
  <si>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</si>
  <si>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</si>
  <si>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</si>
  <si>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</si>
  <si>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</si>
  <si>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</si>
  <si>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</si>
  <si>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</si>
  <si>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</si>
  <si>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</si>
  <si>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</si>
  <si>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</si>
  <si>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</si>
  <si>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</si>
  <si>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</si>
  <si>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</si>
  <si>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</si>
  <si>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</si>
  <si>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</si>
  <si>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</si>
  <si>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</si>
  <si>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</si>
  <si>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</si>
  <si>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</si>
  <si>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</si>
  <si>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</si>
  <si>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</si>
  <si>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</si>
  <si>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</si>
  <si>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</si>
  <si>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</si>
  <si>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</si>
  <si>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</si>
  <si>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</si>
  <si>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</si>
  <si>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</si>
  <si>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</si>
  <si>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</si>
  <si>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</si>
  <si>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</si>
  <si>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</si>
  <si>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</si>
  <si>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</si>
  <si>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</si>
  <si>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</si>
  <si>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</si>
  <si>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</si>
  <si>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</si>
  <si>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</si>
  <si>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</si>
  <si>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</si>
  <si>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</si>
  <si>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</si>
  <si>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</si>
  <si>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</si>
  <si>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</si>
  <si>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</si>
  <si>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</si>
  <si>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</si>
  <si>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</si>
  <si>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</si>
  <si>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</si>
  <si>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</si>
  <si>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</si>
  <si>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</si>
  <si>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</si>
  <si>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</si>
  <si>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</si>
  <si>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</si>
  <si>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</si>
  <si>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</si>
  <si>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</si>
  <si>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</si>
  <si>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</si>
  <si>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</si>
  <si>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</si>
  <si>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</si>
  <si>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</si>
  <si>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</si>
  <si>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</si>
  <si>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</si>
  <si>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</si>
  <si>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</si>
  <si>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</si>
  <si>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</si>
  <si>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</si>
  <si>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</si>
  <si>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</si>
  <si>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</si>
  <si>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</si>
  <si>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</si>
  <si>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</si>
  <si>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</si>
  <si>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</si>
  <si>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</si>
  <si>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</si>
  <si>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</si>
  <si>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</si>
  <si>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</si>
  <si>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</si>
  <si>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</si>
  <si>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</si>
  <si>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</si>
  <si>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</si>
  <si>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</si>
  <si>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</si>
  <si>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</si>
  <si>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</si>
  <si>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</si>
  <si>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</si>
  <si>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</si>
  <si>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</si>
  <si>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</si>
  <si>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</si>
  <si>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</si>
  <si>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</si>
  <si>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</si>
  <si>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</si>
  <si>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</si>
  <si>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</si>
  <si>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</si>
  <si>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</si>
  <si>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</si>
  <si>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</si>
  <si>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</si>
  <si>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</si>
  <si>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</si>
  <si>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</si>
  <si>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</si>
  <si>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</si>
  <si>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</si>
  <si>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</si>
  <si>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</si>
  <si>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</si>
  <si>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</si>
  <si>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</si>
  <si>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</si>
  <si>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</si>
  <si>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</si>
  <si>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</si>
  <si>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</si>
  <si>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</si>
  <si>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</si>
  <si>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</si>
  <si>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</si>
  <si>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</si>
  <si>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</si>
  <si>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</si>
  <si>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</si>
  <si>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</si>
  <si>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</si>
  <si>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</si>
  <si>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</si>
  <si>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</si>
  <si>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</si>
  <si>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</si>
  <si>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</si>
  <si>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</si>
  <si>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</si>
  <si>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</si>
  <si>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</si>
  <si>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</si>
  <si>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</si>
  <si>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</si>
  <si>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</si>
  <si>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</si>
  <si>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</si>
  <si>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</si>
  <si>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</si>
  <si>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</si>
  <si>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</si>
  <si>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</si>
  <si>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</si>
  <si>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</si>
  <si>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</si>
  <si>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</si>
  <si>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</si>
  <si>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</si>
  <si>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</si>
  <si>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</si>
  <si>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</si>
  <si>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</si>
  <si>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</si>
  <si>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</si>
  <si>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</si>
  <si>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</si>
  <si>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</si>
  <si>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</si>
  <si>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</si>
  <si>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</si>
  <si>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</si>
  <si>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</si>
  <si>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</si>
  <si>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</si>
  <si>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</si>
  <si>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</si>
  <si>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</si>
  <si>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</si>
  <si>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</si>
  <si>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</si>
  <si>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</si>
  <si>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</si>
  <si>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</si>
  <si>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</si>
  <si>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</si>
  <si>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</si>
  <si>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</si>
  <si>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</si>
  <si>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</si>
  <si>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</si>
  <si>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</si>
  <si>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</si>
  <si>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</si>
  <si>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</si>
  <si>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</si>
  <si>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</si>
  <si>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</si>
  <si>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</si>
  <si>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</si>
  <si>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</si>
  <si>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</si>
  <si>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</si>
  <si>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</si>
  <si>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</si>
  <si>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</si>
  <si>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</si>
  <si>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</si>
  <si>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</si>
  <si>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</si>
  <si>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</si>
  <si>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</si>
  <si>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</si>
  <si>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</si>
  <si>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</si>
  <si>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</si>
  <si>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</si>
  <si>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</si>
  <si>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</si>
  <si>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</si>
  <si>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</si>
  <si>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</si>
  <si>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</si>
  <si>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</si>
  <si>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</si>
  <si>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</si>
  <si>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</si>
  <si>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</si>
  <si>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</si>
  <si>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</si>
  <si>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</si>
  <si>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</si>
  <si>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</si>
  <si>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</si>
  <si>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</si>
  <si>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</si>
  <si>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</si>
  <si>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</si>
  <si>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</si>
  <si>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</si>
  <si>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</si>
  <si>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</si>
  <si>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</si>
  <si>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</si>
  <si>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</si>
  <si>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</si>
  <si>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</si>
  <si>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</si>
  <si>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</si>
  <si>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</si>
  <si>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</si>
  <si>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</si>
  <si>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</si>
  <si>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</si>
  <si>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</si>
  <si>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</si>
  <si>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</si>
  <si>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</si>
  <si>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</si>
  <si>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</si>
  <si>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</si>
  <si>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</si>
  <si>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</si>
  <si>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</si>
  <si>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</si>
  <si>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</si>
  <si>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</si>
  <si>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</si>
  <si>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</si>
  <si>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</si>
  <si>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</si>
  <si>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</si>
  <si>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</si>
  <si>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</si>
  <si>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</si>
  <si>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</si>
  <si>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</si>
  <si>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</si>
  <si>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</si>
  <si>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</si>
  <si>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</si>
  <si>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</si>
  <si>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</si>
  <si>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</si>
  <si>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</si>
  <si>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</si>
  <si>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</si>
  <si>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</si>
  <si>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</si>
  <si>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</si>
  <si>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</si>
  <si>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</si>
  <si>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</si>
  <si>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</si>
  <si>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</si>
  <si>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</si>
  <si>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</si>
  <si>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</si>
  <si>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</si>
  <si>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</si>
  <si>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</si>
  <si>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</si>
  <si>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</si>
  <si>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</si>
  <si>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</si>
  <si>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</si>
  <si>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</si>
  <si>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</si>
  <si>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</si>
  <si>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</si>
  <si>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</si>
  <si>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</si>
  <si>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</si>
  <si>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</si>
  <si>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</si>
  <si>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</si>
  <si>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</si>
  <si>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</si>
  <si>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</si>
  <si>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</si>
  <si>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</si>
  <si>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</si>
  <si>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</si>
  <si>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</si>
  <si>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</si>
  <si>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</si>
  <si>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</si>
  <si>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</si>
  <si>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</si>
  <si>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</si>
  <si>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</si>
  <si>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</si>
  <si>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</si>
  <si>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</si>
  <si>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</si>
  <si>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</si>
  <si>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</si>
  <si>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</si>
  <si>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</si>
  <si>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</si>
  <si>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</si>
  <si>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</si>
  <si>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</si>
  <si>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</si>
  <si>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</si>
  <si>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</si>
  <si>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</si>
  <si>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</si>
  <si>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</si>
  <si>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</si>
  <si>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</si>
  <si>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</si>
  <si>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</si>
  <si>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</si>
  <si>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</si>
  <si>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</si>
  <si>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</si>
  <si>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</si>
  <si>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</si>
  <si>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</si>
  <si>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</si>
  <si>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</si>
  <si>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</si>
  <si>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</si>
  <si>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</si>
  <si>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</si>
  <si>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</si>
  <si>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</si>
  <si>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</si>
  <si>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</si>
  <si>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</si>
  <si>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</si>
  <si>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</si>
  <si>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</si>
  <si>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</si>
  <si>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</si>
  <si>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</si>
  <si>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</si>
  <si>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</si>
  <si>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</si>
  <si>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</si>
  <si>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</si>
  <si>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</si>
  <si>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</si>
  <si>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</si>
  <si>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</si>
  <si>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</si>
  <si>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</si>
  <si>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</si>
  <si>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</si>
  <si>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</si>
  <si>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</si>
  <si>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</si>
  <si>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</si>
  <si>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</si>
  <si>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</si>
  <si>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</si>
  <si>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</si>
  <si>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</si>
  <si>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</si>
  <si>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</si>
  <si>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</si>
  <si>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</si>
  <si>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</si>
  <si>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</si>
  <si>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</si>
  <si>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</si>
  <si>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</si>
  <si>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</si>
  <si>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</si>
  <si>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</si>
  <si>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</si>
  <si>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</si>
  <si>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</si>
  <si>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</si>
  <si>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</si>
  <si>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</si>
  <si>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</si>
  <si>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</si>
  <si>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</si>
  <si>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</si>
  <si>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</si>
  <si>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</si>
  <si>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</si>
  <si>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</si>
  <si>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</si>
  <si>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</si>
  <si>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</si>
  <si>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</si>
  <si>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</si>
  <si>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</si>
  <si>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</si>
  <si>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</si>
  <si>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</si>
  <si>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</si>
  <si>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</si>
  <si>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</si>
  <si>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</si>
  <si>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</si>
  <si>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</si>
  <si>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</si>
  <si>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</si>
  <si>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</si>
  <si>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</si>
  <si>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</si>
  <si>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</si>
  <si>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</si>
  <si>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</si>
  <si>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</si>
  <si>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</si>
  <si>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</si>
  <si>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</si>
  <si>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</si>
  <si>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</si>
  <si>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</si>
  <si>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</si>
  <si>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</si>
  <si>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</si>
  <si>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</si>
  <si>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</si>
  <si>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</si>
  <si>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</si>
  <si>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</si>
  <si>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</si>
  <si>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</si>
  <si>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</si>
  <si>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</si>
  <si>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</si>
  <si>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</si>
  <si>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</si>
  <si>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</si>
  <si>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</si>
  <si>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</si>
  <si>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</si>
  <si>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</si>
  <si>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</si>
  <si>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</si>
  <si>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</si>
  <si>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</si>
  <si>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</si>
  <si>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</si>
  <si>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</si>
  <si>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</si>
  <si>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</si>
  <si>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</si>
  <si>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</si>
  <si>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</si>
  <si>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</si>
  <si>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</si>
  <si>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</si>
  <si>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</si>
  <si>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</si>
  <si>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</si>
  <si>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</si>
  <si>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</si>
  <si>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</si>
  <si>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</si>
  <si>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</si>
  <si>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</si>
  <si>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</si>
  <si>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</si>
  <si>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</si>
  <si>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</si>
  <si>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</si>
  <si>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</si>
  <si>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</si>
  <si>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</si>
  <si>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</si>
  <si>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</si>
  <si>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</si>
  <si>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</si>
  <si>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</si>
  <si>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</si>
  <si>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</si>
  <si>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</si>
  <si>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</si>
  <si>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</si>
  <si>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</si>
  <si>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</si>
  <si>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</si>
  <si>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</si>
  <si>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</si>
  <si>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</si>
  <si>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</si>
  <si>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</si>
  <si>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</si>
  <si>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</si>
  <si>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</si>
  <si>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</si>
  <si>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</si>
  <si>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</si>
  <si>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</si>
  <si>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</si>
  <si>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</si>
  <si>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</si>
  <si>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</si>
  <si>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</si>
  <si>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</si>
  <si>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</si>
  <si>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</si>
  <si>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</si>
  <si>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</si>
  <si>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</si>
  <si>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</si>
  <si>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</si>
  <si>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</si>
  <si>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</si>
  <si>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</si>
  <si>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</si>
  <si>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</si>
  <si>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</si>
  <si>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</si>
  <si>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</si>
  <si>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</si>
  <si>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</si>
  <si>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</si>
  <si>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</si>
  <si>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</si>
  <si>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</si>
  <si>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</si>
  <si>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</si>
  <si>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</si>
  <si>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</si>
  <si>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</si>
  <si>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</si>
  <si>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</si>
  <si>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</si>
  <si>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</si>
  <si>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</si>
  <si>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</si>
  <si>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</si>
  <si>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</si>
  <si>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</si>
  <si>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</si>
  <si>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</si>
  <si>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</si>
  <si>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</si>
  <si>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</si>
  <si>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</si>
  <si>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</si>
  <si>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</si>
  <si>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</si>
  <si>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</si>
  <si>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</si>
  <si>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</si>
  <si>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</si>
  <si>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</si>
  <si>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</si>
  <si>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</si>
  <si>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</si>
  <si>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</si>
  <si>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</si>
  <si>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</si>
  <si>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</si>
  <si>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</si>
  <si>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</si>
  <si>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</si>
  <si>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</si>
  <si>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</si>
  <si>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</si>
  <si>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</si>
  <si>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</si>
  <si>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</si>
  <si>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</si>
  <si>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</si>
  <si>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</si>
  <si>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</si>
  <si>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</si>
  <si>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</si>
  <si>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</si>
  <si>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</si>
  <si>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</si>
  <si>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</si>
  <si>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</si>
  <si>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</si>
  <si>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</si>
  <si>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</si>
  <si>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</si>
  <si>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</si>
  <si>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</si>
  <si>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</si>
  <si>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</si>
  <si>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</si>
  <si>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</si>
  <si>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</si>
  <si>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</si>
  <si>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</si>
  <si>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</si>
  <si>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</si>
  <si>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</si>
  <si>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</si>
  <si>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</si>
  <si>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</si>
  <si>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</si>
  <si>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</si>
  <si>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</si>
  <si>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</si>
  <si>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</si>
  <si>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</si>
  <si>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</si>
  <si>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</si>
  <si>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</si>
  <si>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</si>
  <si>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</si>
  <si>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</si>
  <si>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</si>
  <si>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</si>
  <si>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</si>
  <si>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</si>
  <si>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</si>
  <si>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</si>
  <si>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</si>
  <si>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</si>
  <si>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</si>
  <si>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</si>
  <si>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</si>
  <si>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</si>
  <si>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</si>
  <si>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</si>
  <si>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</si>
  <si>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</si>
  <si>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</si>
  <si>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</si>
  <si>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</si>
  <si>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</si>
  <si>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</si>
  <si>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</si>
  <si>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</si>
  <si>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</si>
  <si>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</si>
  <si>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</si>
  <si>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</si>
  <si>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</si>
  <si>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</si>
  <si>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</si>
  <si>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</si>
  <si>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</si>
  <si>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</si>
  <si>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</si>
  <si>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</si>
  <si>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</si>
  <si>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</si>
  <si>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</si>
  <si>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</si>
  <si>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</si>
  <si>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</si>
  <si>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</si>
  <si>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</si>
  <si>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</si>
  <si>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</si>
  <si>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</si>
  <si>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</si>
  <si>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</si>
  <si>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</si>
  <si>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</si>
  <si>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</si>
  <si>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</si>
  <si>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</si>
  <si>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</si>
  <si>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</si>
  <si>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</si>
  <si>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</si>
  <si>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</si>
  <si>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</si>
  <si>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</si>
  <si>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</si>
  <si>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</si>
  <si>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</si>
  <si>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</si>
  <si>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</si>
  <si>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</si>
  <si>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</si>
  <si>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</si>
  <si>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</si>
  <si>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</si>
  <si>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</si>
  <si>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</si>
  <si>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</si>
  <si>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</si>
  <si>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</si>
  <si>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</si>
  <si>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</si>
  <si>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</si>
  <si>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</si>
  <si>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</si>
  <si>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</si>
  <si>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</si>
  <si>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</si>
  <si>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</si>
  <si>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</si>
  <si>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</si>
  <si>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</si>
  <si>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</si>
  <si>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</si>
  <si>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</si>
  <si>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</si>
  <si>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</si>
  <si>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</si>
  <si>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</si>
  <si>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</si>
  <si>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</si>
  <si>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</si>
  <si>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</si>
  <si>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</si>
  <si>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</si>
  <si>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</si>
  <si>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</si>
  <si>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</si>
  <si>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</si>
  <si>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</si>
  <si>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</si>
  <si>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</si>
  <si>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</si>
  <si>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</si>
  <si>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</si>
  <si>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</si>
  <si>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</si>
  <si>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</si>
  <si>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</si>
  <si>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</si>
  <si>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</si>
  <si>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</si>
  <si>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</si>
  <si>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</si>
  <si>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</si>
  <si>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</si>
  <si>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</si>
  <si>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</si>
  <si>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</si>
  <si>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</si>
  <si>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</si>
  <si>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</si>
  <si>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</si>
  <si>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</si>
  <si>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</si>
  <si>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</si>
  <si>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</si>
  <si>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</si>
  <si>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</si>
  <si>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</si>
  <si>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</si>
  <si>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</si>
  <si>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</si>
  <si>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</si>
  <si>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</si>
  <si>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</si>
  <si>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</si>
  <si>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</si>
  <si>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</si>
  <si>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</si>
  <si>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</si>
  <si>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</si>
  <si>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</si>
  <si>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</si>
  <si>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</si>
  <si>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</si>
  <si>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</si>
  <si>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</si>
  <si>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</si>
  <si>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</si>
  <si>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</si>
  <si>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</si>
  <si>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</si>
  <si>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</si>
  <si>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</si>
  <si>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</si>
  <si>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</si>
  <si>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</si>
  <si>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</si>
  <si>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</si>
  <si>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</si>
  <si>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</si>
  <si>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</si>
  <si>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</si>
  <si>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</si>
  <si>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</si>
  <si>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</si>
  <si>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</si>
  <si>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</si>
  <si>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</si>
  <si>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</si>
  <si>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</si>
  <si>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</si>
  <si>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</si>
  <si>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</si>
  <si>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</si>
  <si>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</si>
  <si>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</si>
  <si>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</si>
  <si>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</si>
  <si>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</si>
  <si>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</si>
  <si>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</si>
  <si>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</si>
  <si>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</si>
  <si>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</si>
  <si>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</si>
  <si>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</si>
  <si>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</si>
  <si>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</si>
  <si>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</si>
  <si>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</si>
  <si>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</si>
  <si>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</si>
  <si>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</si>
  <si>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</si>
  <si>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</si>
  <si>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</si>
  <si>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</si>
  <si>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</si>
  <si>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</si>
  <si>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</si>
  <si>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</si>
  <si>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</si>
  <si>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</si>
  <si>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</si>
  <si>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</si>
  <si>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</si>
  <si>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</si>
  <si>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</si>
  <si>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</si>
  <si>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</si>
  <si>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</si>
  <si>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</si>
  <si>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</si>
  <si>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</si>
  <si>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</si>
  <si>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</si>
  <si>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</si>
  <si>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</si>
  <si>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</si>
  <si>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</si>
  <si>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</si>
  <si>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</si>
  <si>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</si>
  <si>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</si>
  <si>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</si>
  <si>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</si>
  <si>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</si>
  <si>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</si>
  <si>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</si>
  <si>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</si>
  <si>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</si>
  <si>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</si>
  <si>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</si>
  <si>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</si>
  <si>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</si>
  <si>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</si>
  <si>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</si>
  <si>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</si>
  <si>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</si>
  <si>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</si>
  <si>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</si>
  <si>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</si>
  <si>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</si>
  <si>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</si>
  <si>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</si>
  <si>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</si>
  <si>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</si>
  <si>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</si>
  <si>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</si>
  <si>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</si>
  <si>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</si>
  <si>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</si>
  <si>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</si>
  <si>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</si>
  <si>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</si>
  <si>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</si>
  <si>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</si>
  <si>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</si>
  <si>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</si>
  <si>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</si>
  <si>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</si>
  <si>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</si>
  <si>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</si>
  <si>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</si>
  <si>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</si>
  <si>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</si>
  <si>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</si>
  <si>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</si>
  <si>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</si>
  <si>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</si>
  <si>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</si>
  <si>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</si>
  <si>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</si>
  <si>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</si>
  <si>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</si>
  <si>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</si>
  <si>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</si>
  <si>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</si>
  <si>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</si>
  <si>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</si>
  <si>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</si>
  <si>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</si>
  <si>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</si>
  <si>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</si>
  <si>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</si>
  <si>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</si>
  <si>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</si>
  <si>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</si>
  <si>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</si>
  <si>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</si>
  <si>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</si>
  <si>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</si>
  <si>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</si>
  <si>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</si>
  <si>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</si>
  <si>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</si>
  <si>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</si>
  <si>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</si>
  <si>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</si>
  <si>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</si>
  <si>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</si>
  <si>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</si>
  <si>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</si>
  <si>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</si>
  <si>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</si>
  <si>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</si>
  <si>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</si>
  <si>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</si>
  <si>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</si>
  <si>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</si>
  <si>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</si>
  <si>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</si>
  <si>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</si>
  <si>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</si>
  <si>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</si>
  <si>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</si>
  <si>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</si>
  <si>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</si>
  <si>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</si>
  <si>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</si>
  <si>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</si>
  <si>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</si>
  <si>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</si>
  <si>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</si>
  <si>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</si>
  <si>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</si>
  <si>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</si>
  <si>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</si>
  <si>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</si>
  <si>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</si>
  <si>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</si>
  <si>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</si>
  <si>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</si>
  <si>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</si>
  <si>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</si>
  <si>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</si>
  <si>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</si>
  <si>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</si>
  <si>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</si>
  <si>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</si>
  <si>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</si>
  <si>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</si>
  <si>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</si>
  <si>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</si>
  <si>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</si>
  <si>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</si>
  <si>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</si>
  <si>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</si>
  <si>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</si>
  <si>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</si>
  <si>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</si>
  <si>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</si>
  <si>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</si>
  <si>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</si>
  <si>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</si>
  <si>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</si>
  <si>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</si>
  <si>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</si>
  <si>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</si>
  <si>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</si>
  <si>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</si>
  <si>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</si>
  <si>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</si>
  <si>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</si>
  <si>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</si>
  <si>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</si>
  <si>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</si>
  <si>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</si>
  <si>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</si>
  <si>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</si>
  <si>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</si>
  <si>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</si>
  <si>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</si>
  <si>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</si>
  <si>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</si>
  <si>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</si>
  <si>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</si>
  <si>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</si>
  <si>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</si>
  <si>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</si>
  <si>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</si>
  <si>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</si>
  <si>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</si>
  <si>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</si>
  <si>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</si>
  <si>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</si>
  <si>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</si>
  <si>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</si>
  <si>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</si>
  <si>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</si>
  <si>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</si>
  <si>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</si>
  <si>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</si>
  <si>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</si>
  <si>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</si>
  <si>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</si>
  <si>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</si>
  <si>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</si>
  <si>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</si>
  <si>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</si>
  <si>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</si>
  <si>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</si>
  <si>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</si>
  <si>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</si>
  <si>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</si>
  <si>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</si>
  <si>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</si>
  <si>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</si>
  <si>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</si>
  <si>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</si>
  <si>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</si>
  <si>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</si>
  <si>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</si>
  <si>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</si>
  <si>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</si>
  <si>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</si>
  <si>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</si>
  <si>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</si>
  <si>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</si>
  <si>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</si>
  <si>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</si>
  <si>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</si>
  <si>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</si>
  <si>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</si>
  <si>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</si>
  <si>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</si>
  <si>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</si>
  <si>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</si>
  <si>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</si>
  <si>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</si>
  <si>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</si>
  <si>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</si>
  <si>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</si>
  <si>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</si>
  <si>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</si>
  <si>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</si>
  <si>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</si>
  <si>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</si>
  <si>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</si>
  <si>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</si>
  <si>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</si>
  <si>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</si>
  <si>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</si>
  <si>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</si>
  <si>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</si>
  <si>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</si>
  <si>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</si>
  <si>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</si>
  <si>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</si>
  <si>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</si>
  <si>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</si>
  <si>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</si>
  <si>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</si>
  <si>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</si>
  <si>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</si>
  <si>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</si>
  <si>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</si>
  <si>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</si>
  <si>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</si>
  <si>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</si>
  <si>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</si>
  <si>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</si>
  <si>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</si>
  <si>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</si>
  <si>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</si>
  <si>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</si>
  <si>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</si>
  <si>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</si>
  <si>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</si>
  <si>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</si>
  <si>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</si>
  <si>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</si>
  <si>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</si>
  <si>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</si>
  <si>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</si>
  <si>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</si>
  <si>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</si>
  <si>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</si>
  <si>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</si>
  <si>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</si>
  <si>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</si>
  <si>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</si>
  <si>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</si>
  <si>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</si>
  <si>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</si>
  <si>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</si>
  <si>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</si>
  <si>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</si>
  <si>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</si>
  <si>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</si>
  <si>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</si>
  <si>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</si>
  <si>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</si>
  <si>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</si>
  <si>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</si>
  <si>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</si>
  <si>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</si>
  <si>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</si>
  <si>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</si>
  <si>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</si>
  <si>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</si>
  <si>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</si>
  <si>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</si>
  <si>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</si>
  <si>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</si>
  <si>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</si>
  <si>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</si>
  <si>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</si>
  <si>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</si>
  <si>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</si>
  <si>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</si>
  <si>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</si>
  <si>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</si>
  <si>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</si>
  <si>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</si>
  <si>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</si>
  <si>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</si>
  <si>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</si>
  <si>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</si>
  <si>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</si>
  <si>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</si>
  <si>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</si>
  <si>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</si>
  <si>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</si>
  <si>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</si>
  <si>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</si>
  <si>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</si>
  <si>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</si>
  <si>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</si>
  <si>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</si>
  <si>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</si>
  <si>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</si>
  <si>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</si>
  <si>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</si>
  <si>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</si>
  <si>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</si>
  <si>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</si>
  <si>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</si>
  <si>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</si>
  <si>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</si>
  <si>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</si>
  <si>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</si>
  <si>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</si>
  <si>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</si>
  <si>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</si>
  <si>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</si>
  <si>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</si>
  <si>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</si>
  <si>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</si>
  <si>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</si>
  <si>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</si>
  <si>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</si>
  <si>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</si>
  <si>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</si>
  <si>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</si>
  <si>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</si>
  <si>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</si>
  <si>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</si>
  <si>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</si>
  <si>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</si>
  <si>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</si>
  <si>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</si>
  <si>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</si>
  <si>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</si>
  <si>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</si>
  <si>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</si>
  <si>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</si>
  <si>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</si>
  <si>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</si>
  <si>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</si>
  <si>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</si>
  <si>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</si>
  <si>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</si>
  <si>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</si>
  <si>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</si>
  <si>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</si>
  <si>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</si>
  <si>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</si>
  <si>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</si>
  <si>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</si>
  <si>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</si>
  <si>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</si>
  <si>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</si>
  <si>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</si>
  <si>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</si>
  <si>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</si>
  <si>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</si>
  <si>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</si>
  <si>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</si>
  <si>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</si>
  <si>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</si>
  <si>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</si>
  <si>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</si>
  <si>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</si>
  <si>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</si>
  <si>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</si>
  <si>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</si>
  <si>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</si>
  <si>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</si>
  <si>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</si>
  <si>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</si>
  <si>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</si>
  <si>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</si>
  <si>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</si>
  <si>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</si>
  <si>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</si>
  <si>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</si>
  <si>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</si>
  <si>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</si>
  <si>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</si>
  <si>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</si>
  <si>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</si>
  <si>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</si>
  <si>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</si>
  <si>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</si>
  <si>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</si>
  <si>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</si>
  <si>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</si>
  <si>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</si>
  <si>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</si>
  <si>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</si>
  <si>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</si>
  <si>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</si>
  <si>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</si>
  <si>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</si>
  <si>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</si>
  <si>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</si>
  <si>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</si>
  <si>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</si>
  <si>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</si>
  <si>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</si>
  <si>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</si>
  <si>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</si>
  <si>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</si>
  <si>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</si>
  <si>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</si>
  <si>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</si>
  <si>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</si>
  <si>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</si>
  <si>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</si>
  <si>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</si>
  <si>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</si>
  <si>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</si>
  <si>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</si>
  <si>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</si>
  <si>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</si>
  <si>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</si>
  <si>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</si>
  <si>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</si>
  <si>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</si>
  <si>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</si>
  <si>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</si>
  <si>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</si>
  <si>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</si>
  <si>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</si>
  <si>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</si>
  <si>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</si>
  <si>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</si>
  <si>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</si>
  <si>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</si>
  <si>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</si>
  <si>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</si>
  <si>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</si>
  <si>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</si>
  <si>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</si>
  <si>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</si>
  <si>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</si>
  <si>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</si>
  <si>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</si>
  <si>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</si>
  <si>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</si>
  <si>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</si>
  <si>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</si>
  <si>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</si>
  <si>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</si>
  <si>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</si>
  <si>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</si>
  <si>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</si>
  <si>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</si>
  <si>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</si>
  <si>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</si>
  <si>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</si>
  <si>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</si>
  <si>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</si>
  <si>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</si>
  <si>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</si>
  <si>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</si>
  <si>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</si>
  <si>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</si>
  <si>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</si>
  <si>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</si>
  <si>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</si>
  <si>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</si>
  <si>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</si>
  <si>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</si>
  <si>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</si>
  <si>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</si>
  <si>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</si>
  <si>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</si>
  <si>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</si>
  <si>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</si>
  <si>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</si>
  <si>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</si>
  <si>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</si>
  <si>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</si>
  <si>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</si>
  <si>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</si>
  <si>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</si>
  <si>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</si>
  <si>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</si>
  <si>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</si>
  <si>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</si>
  <si>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</si>
  <si>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</si>
  <si>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</si>
  <si>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</si>
  <si>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</si>
  <si>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</si>
  <si>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</si>
  <si>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</si>
  <si>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</si>
  <si>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</si>
  <si>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</si>
  <si>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</si>
  <si>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</si>
  <si>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</si>
  <si>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</si>
  <si>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</si>
  <si>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</si>
  <si>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</si>
  <si>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</si>
  <si>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</si>
  <si>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</si>
  <si>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</si>
  <si>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</si>
  <si>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</si>
  <si>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</si>
  <si>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</si>
  <si>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</si>
  <si>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</si>
  <si>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</si>
  <si>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</si>
  <si>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</si>
  <si>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</si>
  <si>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</si>
  <si>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</si>
  <si>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</si>
  <si>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</si>
  <si>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</si>
  <si>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</si>
  <si>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</si>
  <si>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</si>
  <si>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</si>
  <si>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</si>
  <si>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</si>
  <si>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</si>
  <si>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</si>
  <si>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</si>
  <si>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</si>
  <si>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</si>
  <si>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</si>
  <si>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</si>
  <si>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</si>
  <si>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</si>
  <si>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</si>
  <si>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</si>
  <si>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</si>
  <si>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</si>
  <si>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</si>
  <si>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</si>
  <si>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</si>
  <si>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</si>
  <si>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</si>
  <si>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</si>
  <si>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</si>
  <si>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</si>
  <si>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</si>
  <si>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</si>
  <si>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</si>
  <si>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</si>
  <si>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</si>
  <si>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</si>
  <si>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</si>
  <si>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</si>
  <si>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</si>
  <si>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</si>
  <si>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</si>
  <si>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</si>
  <si>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</si>
  <si>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</si>
  <si>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</si>
  <si>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</si>
  <si>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</si>
  <si>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</si>
  <si>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</si>
  <si>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</si>
  <si>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</si>
  <si>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</si>
  <si>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</si>
  <si>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</si>
  <si>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</si>
  <si>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</si>
  <si>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</si>
  <si>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</si>
  <si>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</si>
  <si>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</si>
  <si>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</si>
  <si>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</si>
  <si>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</si>
  <si>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</si>
  <si>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</si>
  <si>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</si>
  <si>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</si>
  <si>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</si>
  <si>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</si>
  <si>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</si>
  <si>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</si>
  <si>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</si>
  <si>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</si>
  <si>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</si>
  <si>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</si>
  <si>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</si>
  <si>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</si>
  <si>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</si>
  <si>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</si>
  <si>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</si>
  <si>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</si>
  <si>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</si>
  <si>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</si>
  <si>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</si>
  <si>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</si>
  <si>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</si>
  <si>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</si>
  <si>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</si>
  <si>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</si>
  <si>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</si>
  <si>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</si>
  <si>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</si>
  <si>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</si>
  <si>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</si>
  <si>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</si>
  <si>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</si>
  <si>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</si>
  <si>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</si>
  <si>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</si>
  <si>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</si>
  <si>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</si>
  <si>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</si>
  <si>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</si>
  <si>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</si>
  <si>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</si>
  <si>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</si>
  <si>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</si>
  <si>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</si>
  <si>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</si>
  <si>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</si>
  <si>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</si>
  <si>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</si>
  <si>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</si>
  <si>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</si>
  <si>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</si>
  <si>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</si>
  <si>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</si>
  <si>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</si>
  <si>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</si>
  <si>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</si>
  <si>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</si>
  <si>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</si>
  <si>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</si>
  <si>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</si>
  <si>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</si>
  <si>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</si>
  <si>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</si>
  <si>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</si>
  <si>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</si>
  <si>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</si>
  <si>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</si>
  <si>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</si>
  <si>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</si>
  <si>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</si>
  <si>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</si>
  <si>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</si>
  <si>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</si>
  <si>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</si>
  <si>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</si>
  <si>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</si>
  <si>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</si>
  <si>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</si>
  <si>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</si>
  <si>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</si>
  <si>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</si>
  <si>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</si>
  <si>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</si>
  <si>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</si>
  <si>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</si>
  <si>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</si>
  <si>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</si>
  <si>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</si>
  <si>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</si>
  <si>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</si>
  <si>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</si>
  <si>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</si>
  <si>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</si>
  <si>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</si>
  <si>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</si>
  <si>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</si>
  <si>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</si>
  <si>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</si>
  <si>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</si>
  <si>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</si>
  <si>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</si>
  <si>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</si>
  <si>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</si>
  <si>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</si>
  <si>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</si>
  <si>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</si>
  <si>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</si>
  <si>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</si>
  <si>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</si>
  <si>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</si>
  <si>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</si>
  <si>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</si>
  <si>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</si>
  <si>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</si>
  <si>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</si>
  <si>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</si>
  <si>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</si>
  <si>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</si>
  <si>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</si>
  <si>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</si>
  <si>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</si>
  <si>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</si>
  <si>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</si>
  <si>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</si>
  <si>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</si>
  <si>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</si>
  <si>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</si>
  <si>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</si>
  <si>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</si>
  <si>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</si>
  <si>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</si>
  <si>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</si>
  <si>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</si>
  <si>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</si>
  <si>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</si>
  <si>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</si>
  <si>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</si>
  <si>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</si>
  <si>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</si>
  <si>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</si>
  <si>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</si>
  <si>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</si>
  <si>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</si>
  <si>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</si>
  <si>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</si>
  <si>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</si>
  <si>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</si>
  <si>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</si>
  <si>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</si>
  <si>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</si>
  <si>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</si>
  <si>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</si>
  <si>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</si>
  <si>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</si>
  <si>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</si>
  <si>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</si>
  <si>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</si>
  <si>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</si>
  <si>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</si>
  <si>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</si>
  <si>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</si>
  <si>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</si>
  <si>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</si>
  <si>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</si>
  <si>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</si>
  <si>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</si>
  <si>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</si>
  <si>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</si>
  <si>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</si>
  <si>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</si>
  <si>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</si>
  <si>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</si>
  <si>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</si>
  <si>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</si>
  <si>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</si>
  <si>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</si>
  <si>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</si>
  <si>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</si>
  <si>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</si>
  <si>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</si>
  <si>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</si>
  <si>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</si>
  <si>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</si>
  <si>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</si>
  <si>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</si>
  <si>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</si>
  <si>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</si>
  <si>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</si>
  <si>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</si>
  <si>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</si>
  <si>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</si>
  <si>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</si>
  <si>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</si>
  <si>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</si>
  <si>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</si>
  <si>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</si>
  <si>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</si>
  <si>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</si>
  <si>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</si>
  <si>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</si>
  <si>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</si>
  <si>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</si>
  <si>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</si>
  <si>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</si>
  <si>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</si>
  <si>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</si>
  <si>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</si>
  <si>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</si>
  <si>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</si>
  <si>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</si>
  <si>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</si>
  <si>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</si>
  <si>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</si>
  <si>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</si>
  <si>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</si>
  <si>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</si>
  <si>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</si>
  <si>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</si>
  <si>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</si>
  <si>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</si>
  <si>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</si>
  <si>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</si>
  <si>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</si>
  <si>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</si>
  <si>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</si>
  <si>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</si>
  <si>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</si>
  <si>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</si>
  <si>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</si>
  <si>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</si>
  <si>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</si>
  <si>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</si>
  <si>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</si>
  <si>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</si>
  <si>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</si>
  <si>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</si>
  <si>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</si>
  <si>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</si>
  <si>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</si>
  <si>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</si>
  <si>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</si>
  <si>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</si>
  <si>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</si>
  <si>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</si>
  <si>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</si>
  <si>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</si>
  <si>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</si>
  <si>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</si>
  <si>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</si>
  <si>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</si>
  <si>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</si>
  <si>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</si>
  <si>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</si>
  <si>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</si>
  <si>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</si>
  <si>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</si>
  <si>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</si>
  <si>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</si>
  <si>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</si>
  <si>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</si>
  <si>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</si>
  <si>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</si>
  <si>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</si>
  <si>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</si>
  <si>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</si>
  <si>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</si>
  <si>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</si>
  <si>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</si>
  <si>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</si>
  <si>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</si>
  <si>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</si>
  <si>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</si>
  <si>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</si>
  <si>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</si>
  <si>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</si>
  <si>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</si>
  <si>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</si>
  <si>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</si>
  <si>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</si>
  <si>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</si>
  <si>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</si>
  <si>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</si>
  <si>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</si>
  <si>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</si>
  <si>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</si>
  <si>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</si>
  <si>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</si>
  <si>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</si>
  <si>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</si>
  <si>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</si>
  <si>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</si>
  <si>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</si>
  <si>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</si>
  <si>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</si>
  <si>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</si>
  <si>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</si>
  <si>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</si>
  <si>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</si>
  <si>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</si>
  <si>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</si>
  <si>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</si>
  <si>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</si>
  <si>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</si>
  <si>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</si>
  <si>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</si>
  <si>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</si>
  <si>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</si>
  <si>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</si>
  <si>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</si>
  <si>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</si>
  <si>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</si>
  <si>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</si>
  <si>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</si>
  <si>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</si>
  <si>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</si>
  <si>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</si>
  <si>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</si>
  <si>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</si>
  <si>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</si>
  <si>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</si>
  <si>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</si>
  <si>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</si>
  <si>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</si>
  <si>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</si>
  <si>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</si>
  <si>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</si>
  <si>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</si>
  <si>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</si>
  <si>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</si>
  <si>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</si>
  <si>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</si>
  <si>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</si>
  <si>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</si>
  <si>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</si>
  <si>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</si>
  <si>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</si>
  <si>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</si>
  <si>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</si>
  <si>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</si>
  <si>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</si>
  <si>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</si>
  <si>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</si>
  <si>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</si>
  <si>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</si>
  <si>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</si>
  <si>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</si>
  <si>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</si>
  <si>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</si>
  <si>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</si>
  <si>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</si>
  <si>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</si>
  <si>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</si>
  <si>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</si>
  <si>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</si>
  <si>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</si>
  <si>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</si>
  <si>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</si>
  <si>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</si>
  <si>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</si>
  <si>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</si>
  <si>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</si>
  <si>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</si>
  <si>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</si>
  <si>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</si>
  <si>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</si>
  <si>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</si>
  <si>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</si>
  <si>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</si>
  <si>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</si>
  <si>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</si>
  <si>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</si>
  <si>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</si>
  <si>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</si>
  <si>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</si>
  <si>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</si>
  <si>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</si>
  <si>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</si>
  <si>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</si>
  <si>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</si>
  <si>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</si>
  <si>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</si>
  <si>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</si>
  <si>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</si>
  <si>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</si>
  <si>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</si>
  <si>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</si>
  <si>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</si>
  <si>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</si>
  <si>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</si>
  <si>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</si>
  <si>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</si>
  <si>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</si>
  <si>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</si>
  <si>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</si>
  <si>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</si>
  <si>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</si>
  <si>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</si>
  <si>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</si>
  <si>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</si>
  <si>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</si>
  <si>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</si>
  <si>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</si>
  <si>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</si>
  <si>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</si>
  <si>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</si>
  <si>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</si>
  <si>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</si>
  <si>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</si>
  <si>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</si>
  <si>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</si>
  <si>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</si>
  <si>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</si>
  <si>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</si>
  <si>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</si>
  <si>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</si>
  <si>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</si>
  <si>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</si>
  <si>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</si>
  <si>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</si>
  <si>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</si>
  <si>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</si>
  <si>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</si>
  <si>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</si>
  <si>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</si>
  <si>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</si>
  <si>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</si>
  <si>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</si>
  <si>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</si>
  <si>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</si>
  <si>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</si>
  <si>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</si>
  <si>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</si>
  <si>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</si>
  <si>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</si>
  <si>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</si>
  <si>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</si>
  <si>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</si>
  <si>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</si>
  <si>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</si>
  <si>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</si>
  <si>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</si>
  <si>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</si>
  <si>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</si>
  <si>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</si>
  <si>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</si>
  <si>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</si>
  <si>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</si>
  <si>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</si>
  <si>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</si>
  <si>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</si>
  <si>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</si>
  <si>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</si>
  <si>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</si>
  <si>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</si>
  <si>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</si>
  <si>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</si>
  <si>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</si>
  <si>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</si>
  <si>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</si>
  <si>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</si>
  <si>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</si>
  <si>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</si>
  <si>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</si>
  <si>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</si>
  <si>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</si>
  <si>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</si>
  <si>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</si>
  <si>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</si>
  <si>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</si>
  <si>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</si>
  <si>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</si>
  <si>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</si>
  <si>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</si>
  <si>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</si>
  <si>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</si>
  <si>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</si>
  <si>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</si>
  <si>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</si>
  <si>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</si>
  <si>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</si>
  <si>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</si>
  <si>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</si>
  <si>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</si>
  <si>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</si>
  <si>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</si>
  <si>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</si>
  <si>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</si>
  <si>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</si>
  <si>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</si>
  <si>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</si>
  <si>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</si>
  <si>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</si>
  <si>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</si>
  <si>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</si>
  <si>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</si>
  <si>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</si>
  <si>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</si>
  <si>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</si>
  <si>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</si>
  <si>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</si>
  <si>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</si>
  <si>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</si>
  <si>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</si>
  <si>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</si>
  <si>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</si>
  <si>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</si>
  <si>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</si>
  <si>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</si>
  <si>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</si>
  <si>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</si>
  <si>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</si>
  <si>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</si>
  <si>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</si>
  <si>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</si>
  <si>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</si>
  <si>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</si>
  <si>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</si>
  <si>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</si>
  <si>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</si>
  <si>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</si>
  <si>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</si>
  <si>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</si>
  <si>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</si>
  <si>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</si>
  <si>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</si>
  <si>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</si>
  <si>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</si>
  <si>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</si>
  <si>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</si>
  <si>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</si>
  <si>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</si>
  <si>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</si>
  <si>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</si>
  <si>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</si>
  <si>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</si>
  <si>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</si>
  <si>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</si>
  <si>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</si>
  <si>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</si>
  <si>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</si>
  <si>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</si>
  <si>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</si>
  <si>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</si>
  <si>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</si>
  <si>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</si>
  <si>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</si>
  <si>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</si>
  <si>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</si>
  <si>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</si>
  <si>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</si>
  <si>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</si>
  <si>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</si>
  <si>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</si>
  <si>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</si>
  <si>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</si>
  <si>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</si>
  <si>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</si>
  <si>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</si>
  <si>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</si>
  <si>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</si>
  <si>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</si>
  <si>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</si>
  <si>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</si>
  <si>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</si>
  <si>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</si>
  <si>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</si>
  <si>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</si>
  <si>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</si>
  <si>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</si>
  <si>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</si>
  <si>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</si>
  <si>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</si>
  <si>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</si>
  <si>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</si>
  <si>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</si>
  <si>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</si>
  <si>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</si>
  <si>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</si>
  <si>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</si>
  <si>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</si>
  <si>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</si>
  <si>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</si>
  <si>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</si>
  <si>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</si>
  <si>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</si>
  <si>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</si>
  <si>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</si>
  <si>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</si>
  <si>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</si>
  <si>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</si>
  <si>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</si>
  <si>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</si>
  <si>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</si>
  <si>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</si>
  <si>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</si>
  <si>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</si>
  <si>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</si>
  <si>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</si>
  <si>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</si>
  <si>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</si>
  <si>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</si>
  <si>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</si>
  <si>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</si>
  <si>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</si>
  <si>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</si>
  <si>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</si>
  <si>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</si>
  <si>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</si>
  <si>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</si>
  <si>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</si>
  <si>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</si>
  <si>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</si>
  <si>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</si>
  <si>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</si>
  <si>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</si>
  <si>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</si>
  <si>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</si>
  <si>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</si>
  <si>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</si>
  <si>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</si>
  <si>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</si>
  <si>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</si>
  <si>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</si>
  <si>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</si>
  <si>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</si>
  <si>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</si>
  <si>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</si>
  <si>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</si>
  <si>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</si>
  <si>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</si>
  <si>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</si>
  <si>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</si>
  <si>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</si>
  <si>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</si>
  <si>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</si>
  <si>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</si>
  <si>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</si>
  <si>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</si>
  <si>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</si>
  <si>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</si>
  <si>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</si>
  <si>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</si>
  <si>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</si>
  <si>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</si>
  <si>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</si>
  <si>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</si>
  <si>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</si>
  <si>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</si>
  <si>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</si>
  <si>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</si>
  <si>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</si>
  <si>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</si>
  <si>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</si>
  <si>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</si>
  <si>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</si>
  <si>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</si>
  <si>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</si>
  <si>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</si>
  <si>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</si>
  <si>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</si>
  <si>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</si>
  <si>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</si>
  <si>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</si>
  <si>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</si>
  <si>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</si>
  <si>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</si>
  <si>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</si>
  <si>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</si>
  <si>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</si>
  <si>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</si>
  <si>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</si>
  <si>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</si>
  <si>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</si>
  <si>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</si>
  <si>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</si>
  <si>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</si>
  <si>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</si>
  <si>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</si>
  <si>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</si>
  <si>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</si>
  <si>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</si>
  <si>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</si>
  <si>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</si>
  <si>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</si>
  <si>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</si>
  <si>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</si>
  <si>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</si>
  <si>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</si>
  <si>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</si>
  <si>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</si>
  <si>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</si>
  <si>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</si>
  <si>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</si>
  <si>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</si>
  <si>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</si>
  <si>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</si>
  <si>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</si>
  <si>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</si>
  <si>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</si>
  <si>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</si>
  <si>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</si>
  <si>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</si>
  <si>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</si>
  <si>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</si>
  <si>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</si>
  <si>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</si>
  <si>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</si>
  <si>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</si>
  <si>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</si>
  <si>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</si>
  <si>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</si>
  <si>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</si>
  <si>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</si>
  <si>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</si>
  <si>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</si>
  <si>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</si>
  <si>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</si>
  <si>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</si>
  <si>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</si>
  <si>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</si>
  <si>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</si>
  <si>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</si>
  <si>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</si>
  <si>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</si>
  <si>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</si>
  <si>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</si>
  <si>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</si>
  <si>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</si>
  <si>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</si>
  <si>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</si>
  <si>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</si>
  <si>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</si>
  <si>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</si>
  <si>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</si>
  <si>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</si>
  <si>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</si>
  <si>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</si>
  <si>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</si>
  <si>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</si>
  <si>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</si>
  <si>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</si>
  <si>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</si>
  <si>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</si>
  <si>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</si>
  <si>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</si>
  <si>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</si>
  <si>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</si>
  <si>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</si>
  <si>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</si>
  <si>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</si>
  <si>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</si>
  <si>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</si>
  <si>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</si>
  <si>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</si>
  <si>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</si>
  <si>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</si>
  <si>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</si>
  <si>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</si>
  <si>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</si>
  <si>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</si>
  <si>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</si>
  <si>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</si>
  <si>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</si>
  <si>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</si>
  <si>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</si>
  <si>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</si>
  <si>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</si>
  <si>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</si>
  <si>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</si>
  <si>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</si>
  <si>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</si>
  <si>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</si>
  <si>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</si>
  <si>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</si>
  <si>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</si>
  <si>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</si>
  <si>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</si>
  <si>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</si>
  <si>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</si>
  <si>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</si>
  <si>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</si>
  <si>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</si>
  <si>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</si>
  <si>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</si>
  <si>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</si>
  <si>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</si>
  <si>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</si>
  <si>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</si>
  <si>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</si>
  <si>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</si>
  <si>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</si>
  <si>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</si>
  <si>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</si>
  <si>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</si>
  <si>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</si>
  <si>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</si>
  <si>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</si>
  <si>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</si>
  <si>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</si>
  <si>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</si>
  <si>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</si>
  <si>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</si>
  <si>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</si>
  <si>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</si>
  <si>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</si>
  <si>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</si>
  <si>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</si>
  <si>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</si>
  <si>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</si>
  <si>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</si>
  <si>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</si>
  <si>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</si>
  <si>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</si>
  <si>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</si>
  <si>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</si>
  <si>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</si>
  <si>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</si>
  <si>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</si>
  <si>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</si>
  <si>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</si>
  <si>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</si>
  <si>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</si>
  <si>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</si>
  <si>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</si>
  <si>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</si>
  <si>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</si>
  <si>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</si>
  <si>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</si>
  <si>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</si>
  <si>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</si>
  <si>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</si>
  <si>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</si>
  <si>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</si>
  <si>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</si>
  <si>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</si>
  <si>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</si>
  <si>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</si>
  <si>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</si>
  <si>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</si>
  <si>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</si>
  <si>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</si>
  <si>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</si>
  <si>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</si>
  <si>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</si>
  <si>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</si>
  <si>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</si>
  <si>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</si>
  <si>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</si>
  <si>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</si>
  <si>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</si>
  <si>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</si>
  <si>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</si>
  <si>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</si>
  <si>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</si>
  <si>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</si>
  <si>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</si>
  <si>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</si>
  <si>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</si>
  <si>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</si>
  <si>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</si>
  <si>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</si>
  <si>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</si>
  <si>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</si>
  <si>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</si>
  <si>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</si>
  <si>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</si>
  <si>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</si>
  <si>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</si>
  <si>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</si>
  <si>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</si>
  <si>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</si>
  <si>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</si>
  <si>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</si>
  <si>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</si>
  <si>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</si>
  <si>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</si>
  <si>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</si>
  <si>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</si>
  <si>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</si>
  <si>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</si>
  <si>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</si>
  <si>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</si>
  <si>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</si>
  <si>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</si>
  <si>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</si>
  <si>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</si>
  <si>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</si>
  <si>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</si>
  <si>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</si>
  <si>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</si>
  <si>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</si>
  <si>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</si>
  <si>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</si>
  <si>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</si>
  <si>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</si>
  <si>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</si>
  <si>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</si>
  <si>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</si>
  <si>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</si>
  <si>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</si>
  <si>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</si>
  <si>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</si>
  <si>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</si>
  <si>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</si>
  <si>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</si>
  <si>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</si>
  <si>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</si>
  <si>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</si>
  <si>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</si>
  <si>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</si>
  <si>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</si>
  <si>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</si>
  <si>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</si>
  <si>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</si>
  <si>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</si>
  <si>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</si>
  <si>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</si>
  <si>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</si>
  <si>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</si>
  <si>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</si>
  <si>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</si>
  <si>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</si>
  <si>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</si>
  <si>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</si>
  <si>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</si>
  <si>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</si>
  <si>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</si>
  <si>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</si>
  <si>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</si>
  <si>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</si>
  <si>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</si>
  <si>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</si>
  <si>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</si>
  <si>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</si>
  <si>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</si>
  <si>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</si>
  <si>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</si>
  <si>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</si>
  <si>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</si>
  <si>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</si>
  <si>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</si>
  <si>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</si>
  <si>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</si>
  <si>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</si>
  <si>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</si>
  <si>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</si>
  <si>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</si>
  <si>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</si>
  <si>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</si>
  <si>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</si>
  <si>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</si>
  <si>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</si>
  <si>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</si>
  <si>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</si>
  <si>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</si>
  <si>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</si>
  <si>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</si>
  <si>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</si>
  <si>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</si>
  <si>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</si>
  <si>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</si>
  <si>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</si>
  <si>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</si>
  <si>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</si>
  <si>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</si>
  <si>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</si>
  <si>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</si>
  <si>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</si>
  <si>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</si>
  <si>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</si>
  <si>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</si>
  <si>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</si>
  <si>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</si>
  <si>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</si>
  <si>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</si>
  <si>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</si>
  <si>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</si>
  <si>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</si>
  <si>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</si>
  <si>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</si>
  <si>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</si>
  <si>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</si>
  <si>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</si>
  <si>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</si>
  <si>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</si>
  <si>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</si>
  <si>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</si>
  <si>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</si>
  <si>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</si>
  <si>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</si>
  <si>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</si>
  <si>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</si>
  <si>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</si>
  <si>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</si>
  <si>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</si>
  <si>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</si>
  <si>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</si>
  <si>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</si>
  <si>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</si>
  <si>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</si>
  <si>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</si>
  <si>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</si>
  <si>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</si>
  <si>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</si>
  <si>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</si>
  <si>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</si>
  <si>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</si>
  <si>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</si>
  <si>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</si>
  <si>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</si>
  <si>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</si>
  <si>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</si>
  <si>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</si>
  <si>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</si>
  <si>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</si>
  <si>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</si>
  <si>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</si>
  <si>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</si>
  <si>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</si>
  <si>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</si>
  <si>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</si>
  <si>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</si>
  <si>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</si>
  <si>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</si>
  <si>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</si>
  <si>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</si>
  <si>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</si>
  <si>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</si>
  <si>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</si>
  <si>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</si>
  <si>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</si>
  <si>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</si>
  <si>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</si>
  <si>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</si>
  <si>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</si>
  <si>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</si>
  <si>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</si>
  <si>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</si>
  <si>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</si>
  <si>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</si>
  <si>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</si>
  <si>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</si>
  <si>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</si>
  <si>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</si>
  <si>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</si>
  <si>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</si>
  <si>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</si>
  <si>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</si>
  <si>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</si>
  <si>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</si>
  <si>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</si>
  <si>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</si>
  <si>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</si>
  <si>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</si>
  <si>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</si>
  <si>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</si>
  <si>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</si>
  <si>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</si>
  <si>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</si>
  <si>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</si>
  <si>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</si>
  <si>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</si>
  <si>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</si>
  <si>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</si>
  <si>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</si>
  <si>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</si>
  <si>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</si>
  <si>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</si>
  <si>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</si>
  <si>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</si>
  <si>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</si>
  <si>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</si>
  <si>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</si>
  <si>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</si>
  <si>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</si>
  <si>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</si>
  <si>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</si>
  <si>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</si>
  <si>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</si>
  <si>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</si>
  <si>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</si>
  <si>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</si>
  <si>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</si>
  <si>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</si>
  <si>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</si>
  <si>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</si>
  <si>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</si>
  <si>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</si>
  <si>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</si>
  <si>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</si>
  <si>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</si>
  <si>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</si>
  <si>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</si>
  <si>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</si>
  <si>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</si>
  <si>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</si>
  <si>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</si>
  <si>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</si>
  <si>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</si>
  <si>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</si>
  <si>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</si>
  <si>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</si>
  <si>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</si>
  <si>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</si>
  <si>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</si>
  <si>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</si>
  <si>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</si>
  <si>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</si>
  <si>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</si>
  <si>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</si>
  <si>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</si>
  <si>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</si>
  <si>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</si>
  <si>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</si>
  <si>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</si>
  <si>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</si>
  <si>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</si>
  <si>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</si>
  <si>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</si>
  <si>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</si>
  <si>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</si>
  <si>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</si>
  <si>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</si>
  <si>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</si>
  <si>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</si>
  <si>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</si>
  <si>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</si>
  <si>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</si>
  <si>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</si>
  <si>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</si>
  <si>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</si>
  <si>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</si>
  <si>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</si>
  <si>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</si>
  <si>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</si>
  <si>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</si>
  <si>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</si>
  <si>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</si>
  <si>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</si>
  <si>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</si>
  <si>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</si>
  <si>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</si>
  <si>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</si>
  <si>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</si>
  <si>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</si>
  <si>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</si>
  <si>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</si>
  <si>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</si>
  <si>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</si>
  <si>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</si>
  <si>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</si>
  <si>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</si>
  <si>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</si>
  <si>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</si>
  <si>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</si>
  <si>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</si>
  <si>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</si>
  <si>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</si>
  <si>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</si>
  <si>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</si>
  <si>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</si>
  <si>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</si>
  <si>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</si>
  <si>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</si>
  <si>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</si>
  <si>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</si>
  <si>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</si>
  <si>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</si>
  <si>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</si>
  <si>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</si>
  <si>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</si>
  <si>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</si>
  <si>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</si>
  <si>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</si>
  <si>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</si>
  <si>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</si>
  <si>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</si>
  <si>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</si>
  <si>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</si>
  <si>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</si>
  <si>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</si>
  <si>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</si>
  <si>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</si>
  <si>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</si>
  <si>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</si>
  <si>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</si>
  <si>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</si>
  <si>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</si>
  <si>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</si>
  <si>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</si>
  <si>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</si>
  <si>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</si>
  <si>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</si>
  <si>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</si>
  <si>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</si>
  <si>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</si>
  <si>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</si>
  <si>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</si>
  <si>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</si>
  <si>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</si>
  <si>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</si>
  <si>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</si>
  <si>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</si>
  <si>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</si>
  <si>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</si>
  <si>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</si>
  <si>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</si>
  <si>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</si>
  <si>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</si>
  <si>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</si>
  <si>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</si>
  <si>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</si>
  <si>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</si>
  <si>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</si>
  <si>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</si>
  <si>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</si>
  <si>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</si>
  <si>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</si>
  <si>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</si>
  <si>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</si>
  <si>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</si>
  <si>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</si>
  <si>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</si>
  <si>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</si>
  <si>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</si>
  <si>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</si>
  <si>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</si>
  <si>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</si>
  <si>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</si>
  <si>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</si>
  <si>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</si>
  <si>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</si>
  <si>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</si>
  <si>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</si>
  <si>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</si>
  <si>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</si>
  <si>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</si>
  <si>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</si>
  <si>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</si>
  <si>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</si>
  <si>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</si>
  <si>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</si>
  <si>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</si>
  <si>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</si>
  <si>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</si>
  <si>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</si>
  <si>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</si>
  <si>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</si>
  <si>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</si>
  <si>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</si>
  <si>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</si>
  <si>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</si>
  <si>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</si>
  <si>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</si>
  <si>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</si>
  <si>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</si>
  <si>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</si>
  <si>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</si>
  <si>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</si>
  <si>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</si>
  <si>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</si>
  <si>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</si>
  <si>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</si>
  <si>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</si>
  <si>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</si>
  <si>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</si>
  <si>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</si>
  <si>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</si>
  <si>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</si>
  <si>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</si>
  <si>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</si>
  <si>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</si>
  <si>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</si>
  <si>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</si>
  <si>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</si>
  <si>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</si>
  <si>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</si>
  <si>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</si>
  <si>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</si>
  <si>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</si>
  <si>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</si>
  <si>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</si>
  <si>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</si>
  <si>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</si>
  <si>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</si>
  <si>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</si>
  <si>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</si>
  <si>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</si>
  <si>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</si>
  <si>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</si>
  <si>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</si>
  <si>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</si>
  <si>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</si>
  <si>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</si>
  <si>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</si>
  <si>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</si>
  <si>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</si>
  <si>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</si>
  <si>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</si>
  <si>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</si>
  <si>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</si>
  <si>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</si>
  <si>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</si>
  <si>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</si>
  <si>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</si>
  <si>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</si>
  <si>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</si>
  <si>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</si>
  <si>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</si>
  <si>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</si>
  <si>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</si>
  <si>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</si>
  <si>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</si>
  <si>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</si>
  <si>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</si>
  <si>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</si>
  <si>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</si>
  <si>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</si>
  <si>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</si>
  <si>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</si>
  <si>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</si>
  <si>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</si>
  <si>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</si>
  <si>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</si>
  <si>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</si>
  <si>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</si>
  <si>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</si>
  <si>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</si>
  <si>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</si>
  <si>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</si>
  <si>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</si>
  <si>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</si>
  <si>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</si>
  <si>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</si>
  <si>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</si>
  <si>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</si>
  <si>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</si>
  <si>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</si>
  <si>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</si>
  <si>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</si>
  <si>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</si>
  <si>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</si>
  <si>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</si>
  <si>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</si>
  <si>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</si>
  <si>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</si>
  <si>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</si>
  <si>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</si>
  <si>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</si>
  <si>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</si>
  <si>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</si>
  <si>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</si>
  <si>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</si>
  <si>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</si>
  <si>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</si>
  <si>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</si>
  <si>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</si>
  <si>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</si>
  <si>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</si>
  <si>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</si>
  <si>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</si>
  <si>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</si>
  <si>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</si>
  <si>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</si>
  <si>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</si>
  <si>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</si>
  <si>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</si>
  <si>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</si>
  <si>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</si>
  <si>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</si>
  <si>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</si>
  <si>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</si>
  <si>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</si>
  <si>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</si>
  <si>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</si>
  <si>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</si>
  <si>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</si>
  <si>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</si>
  <si>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</si>
  <si>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</si>
  <si>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</si>
  <si>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</si>
  <si>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</si>
  <si>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</si>
  <si>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</si>
  <si>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</si>
  <si>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</si>
  <si>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</si>
  <si>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</si>
  <si>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</si>
  <si>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</si>
  <si>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</si>
  <si>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</si>
  <si>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</si>
  <si>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</si>
  <si>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</si>
  <si>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</si>
  <si>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</si>
  <si>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</si>
  <si>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</si>
  <si>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</si>
  <si>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</si>
  <si>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</si>
  <si>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</si>
  <si>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</si>
  <si>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</si>
  <si>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</si>
  <si>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</si>
  <si>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</si>
  <si>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</si>
  <si>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</si>
  <si>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</si>
  <si>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</si>
  <si>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</si>
  <si>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</si>
  <si>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</si>
  <si>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</si>
  <si>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</si>
  <si>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</si>
  <si>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</si>
  <si>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</si>
  <si>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</si>
  <si>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</si>
  <si>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</si>
  <si>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</si>
  <si>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</si>
  <si>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</si>
  <si>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</si>
  <si>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</si>
  <si>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</si>
  <si>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</si>
  <si>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</si>
  <si>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</si>
  <si>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</si>
  <si>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</si>
  <si>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</si>
  <si>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</si>
  <si>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</si>
  <si>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</si>
  <si>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</si>
  <si>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</si>
  <si>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</si>
  <si>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</si>
  <si>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</si>
  <si>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</si>
  <si>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</si>
  <si>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</si>
  <si>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</si>
  <si>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</si>
  <si>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</si>
  <si>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</si>
  <si>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</si>
  <si>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</si>
  <si>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</si>
  <si>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</si>
  <si>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</si>
  <si>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</si>
  <si>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</si>
  <si>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</si>
  <si>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</si>
  <si>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</si>
  <si>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</si>
  <si>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</si>
  <si>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</si>
  <si>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</si>
  <si>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</si>
  <si>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</si>
  <si>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</si>
  <si>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</si>
  <si>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</si>
  <si>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</si>
  <si>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</si>
  <si>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</si>
  <si>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</si>
  <si>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</si>
  <si>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</si>
  <si>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</si>
  <si>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</si>
  <si>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</si>
  <si>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</si>
  <si>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</si>
  <si>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</si>
  <si>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</si>
  <si>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</si>
  <si>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</si>
  <si>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</si>
  <si>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</si>
  <si>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</si>
  <si>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</si>
  <si>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</si>
  <si>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</si>
  <si>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</si>
  <si>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</si>
  <si>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</si>
  <si>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</si>
  <si>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</si>
  <si>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</si>
  <si>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</si>
  <si>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</si>
  <si>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</si>
  <si>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</si>
  <si>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</si>
  <si>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</si>
  <si>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</si>
  <si>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</si>
  <si>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</si>
  <si>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</si>
  <si>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</si>
  <si>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</si>
  <si>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</si>
  <si>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</si>
  <si>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</si>
  <si>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</si>
  <si>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</si>
  <si>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</si>
  <si>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</si>
  <si>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</si>
  <si>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</si>
  <si>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</si>
  <si>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</si>
  <si>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</si>
  <si>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</si>
  <si>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</si>
  <si>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</si>
  <si>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</si>
  <si>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</si>
  <si>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</si>
  <si>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</si>
  <si>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</si>
  <si>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</si>
  <si>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</si>
  <si>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</si>
  <si>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</si>
  <si>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</si>
  <si>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</si>
  <si>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</si>
  <si>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</si>
  <si>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</si>
  <si>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</si>
  <si>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</si>
  <si>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</si>
  <si>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</si>
  <si>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</si>
  <si>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</si>
  <si>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</si>
  <si>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</si>
  <si>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</si>
  <si>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</si>
  <si>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</si>
  <si>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</si>
  <si>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</si>
  <si>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</si>
  <si>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</si>
  <si>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</si>
  <si>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</si>
  <si>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</si>
  <si>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</si>
  <si>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</si>
  <si>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</si>
  <si>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</si>
  <si>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</si>
  <si>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</si>
  <si>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</si>
  <si>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</si>
  <si>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</si>
  <si>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</si>
  <si>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</si>
  <si>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</si>
  <si>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</si>
  <si>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</si>
  <si>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</si>
  <si>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</si>
  <si>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</si>
  <si>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</si>
  <si>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</si>
  <si>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</si>
  <si>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</si>
  <si>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</si>
  <si>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</si>
  <si>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</si>
  <si>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</si>
  <si>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</si>
  <si>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</si>
  <si>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</si>
  <si>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</si>
  <si>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</si>
  <si>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</si>
  <si>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</si>
  <si>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</si>
  <si>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</si>
  <si>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</si>
  <si>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</si>
  <si>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</si>
  <si>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</si>
  <si>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</si>
  <si>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</si>
  <si>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</si>
  <si>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</si>
  <si>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</si>
  <si>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</si>
  <si>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</si>
  <si>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</si>
  <si>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</si>
  <si>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</si>
  <si>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</si>
  <si>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</si>
  <si>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</si>
  <si>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</si>
  <si>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</si>
  <si>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</si>
  <si>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</si>
  <si>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</si>
  <si>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</si>
  <si>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</si>
  <si>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</si>
  <si>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</si>
  <si>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</si>
  <si>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</si>
  <si>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</si>
  <si>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</si>
  <si>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</si>
  <si>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</si>
  <si>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</si>
  <si>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</si>
  <si>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</si>
  <si>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</si>
  <si>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</si>
  <si>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</si>
  <si>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</si>
  <si>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</si>
  <si>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</si>
  <si>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</si>
  <si>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</si>
  <si>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</si>
  <si>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</si>
  <si>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</si>
  <si>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</si>
  <si>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</si>
  <si>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</si>
  <si>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</si>
  <si>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</si>
  <si>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</si>
  <si>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</si>
  <si>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</si>
  <si>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</si>
  <si>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</si>
  <si>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</si>
  <si>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</si>
  <si>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</si>
  <si>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</si>
  <si>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</si>
  <si>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</si>
  <si>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</si>
  <si>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</si>
  <si>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</si>
  <si>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</si>
  <si>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</si>
  <si>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</si>
  <si>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</si>
  <si>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</si>
  <si>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</si>
  <si>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</si>
  <si>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</si>
  <si>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</si>
  <si>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</si>
  <si>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</si>
  <si>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</si>
  <si>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</si>
  <si>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</si>
  <si>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</si>
  <si>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</si>
  <si>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</si>
  <si>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</si>
  <si>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</si>
  <si>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</si>
  <si>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</si>
  <si>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</si>
  <si>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</si>
  <si>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</si>
  <si>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</si>
  <si>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</si>
  <si>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</si>
  <si>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</si>
  <si>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</si>
  <si>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</si>
  <si>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</si>
  <si>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</si>
  <si>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</si>
  <si>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</si>
  <si>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</si>
  <si>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</si>
  <si>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</si>
  <si>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</si>
  <si>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</si>
  <si>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</si>
  <si>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</si>
  <si>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</si>
  <si>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</si>
  <si>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</si>
  <si>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</si>
  <si>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</si>
  <si>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</si>
  <si>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</si>
  <si>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</si>
  <si>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</si>
  <si>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</si>
  <si>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</si>
  <si>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</si>
  <si>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</si>
  <si>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</si>
  <si>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</si>
  <si>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</si>
  <si>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</si>
  <si>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</si>
  <si>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</si>
  <si>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</si>
  <si>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</si>
  <si>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</si>
  <si>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</si>
  <si>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</si>
  <si>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</si>
  <si>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</si>
  <si>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</si>
  <si>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</si>
  <si>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</si>
  <si>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</si>
  <si>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</si>
  <si>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</si>
  <si>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</si>
  <si>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</si>
  <si>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</si>
  <si>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</si>
  <si>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</si>
  <si>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</si>
  <si>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</si>
  <si>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</si>
  <si>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</si>
  <si>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</si>
  <si>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</si>
  <si>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</si>
  <si>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</si>
  <si>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</si>
  <si>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</si>
  <si>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</si>
  <si>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</si>
  <si>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</si>
  <si>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</si>
  <si>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</si>
  <si>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</si>
  <si>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</si>
  <si>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</si>
  <si>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</si>
  <si>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</si>
  <si>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</si>
  <si>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</si>
  <si>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</si>
  <si>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</si>
  <si>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</si>
  <si>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</si>
  <si>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</si>
  <si>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</si>
  <si>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</si>
  <si>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</si>
  <si>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</si>
  <si>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</si>
  <si>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</si>
  <si>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</si>
  <si>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</si>
  <si>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</si>
  <si>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</si>
  <si>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</si>
  <si>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</si>
  <si>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</si>
  <si>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</si>
  <si>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</si>
  <si>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</si>
  <si>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</si>
  <si>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</si>
  <si>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</si>
  <si>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</si>
  <si>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</si>
  <si>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</si>
  <si>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</si>
  <si>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</si>
  <si>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</si>
  <si>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</si>
  <si>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</si>
  <si>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</si>
  <si>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</si>
  <si>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</si>
  <si>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</si>
  <si>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</si>
  <si>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</si>
  <si>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</si>
  <si>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</si>
  <si>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</si>
  <si>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</si>
  <si>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</si>
  <si>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</si>
  <si>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</si>
  <si>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</si>
  <si>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</si>
  <si>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</si>
  <si>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</si>
  <si>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</si>
  <si>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</si>
  <si>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</si>
  <si>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</si>
  <si>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</si>
  <si>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</si>
  <si>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</si>
  <si>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</si>
  <si>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</si>
  <si>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</si>
  <si>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</si>
  <si>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</si>
  <si>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</si>
  <si>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</si>
  <si>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</si>
  <si>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</si>
  <si>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</si>
  <si>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</si>
  <si>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</si>
  <si>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</si>
  <si>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</si>
  <si>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</si>
  <si>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</si>
  <si>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</si>
  <si>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</si>
  <si>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</si>
  <si>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</si>
  <si>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</si>
  <si>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</si>
  <si>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</si>
  <si>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</si>
  <si>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</si>
  <si>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</si>
  <si>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</si>
  <si>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</si>
  <si>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</si>
  <si>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</si>
  <si>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</si>
  <si>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</si>
  <si>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</si>
  <si>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</si>
  <si>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</si>
  <si>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</si>
  <si>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</si>
  <si>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</si>
  <si>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</si>
  <si>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</si>
  <si>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</si>
  <si>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</si>
  <si>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</si>
  <si>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</si>
  <si>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</si>
  <si>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</si>
  <si>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</si>
  <si>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</si>
  <si>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</si>
  <si>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</si>
  <si>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</si>
  <si>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</si>
  <si>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</si>
  <si>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</si>
  <si>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</si>
  <si>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</si>
  <si>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</si>
  <si>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</si>
  <si>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</si>
  <si>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</si>
  <si>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</si>
  <si>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</si>
  <si>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</si>
  <si>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</si>
  <si>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</si>
  <si>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</si>
  <si>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</si>
  <si>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</si>
  <si>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</si>
  <si>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</si>
  <si>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</si>
  <si>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</si>
  <si>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</si>
  <si>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</si>
  <si>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</si>
  <si>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</si>
  <si>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</si>
  <si>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</si>
  <si>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</si>
  <si>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</si>
  <si>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</si>
  <si>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</si>
  <si>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</si>
  <si>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</si>
  <si>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</si>
  <si>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</si>
  <si>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</si>
  <si>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</si>
  <si>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</si>
  <si>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</si>
  <si>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</si>
  <si>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</si>
  <si>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</si>
  <si>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</si>
  <si>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</si>
  <si>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</si>
  <si>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</si>
  <si>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</si>
  <si>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</si>
  <si>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</si>
  <si>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</si>
  <si>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</si>
  <si>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</si>
  <si>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</si>
  <si>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</si>
  <si>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</si>
  <si>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</si>
  <si>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</si>
  <si>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</si>
  <si>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</si>
  <si>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</si>
  <si>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</si>
  <si>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</si>
  <si>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</si>
  <si>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</si>
  <si>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</si>
  <si>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</si>
  <si>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</si>
  <si>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</si>
  <si>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</si>
  <si>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</si>
  <si>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</si>
  <si>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</si>
  <si>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</si>
  <si>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</si>
  <si>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</si>
  <si>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</si>
  <si>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</si>
  <si>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</si>
  <si>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</si>
  <si>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</si>
  <si>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</si>
  <si>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</si>
  <si>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</si>
  <si>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</si>
  <si>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</si>
  <si>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</si>
  <si>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</si>
  <si>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</si>
  <si>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</si>
  <si>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</si>
  <si>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</si>
  <si>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</si>
  <si>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</si>
  <si>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</si>
  <si>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</si>
  <si>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</si>
  <si>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</si>
  <si>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</si>
  <si>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</si>
  <si>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</si>
  <si>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</si>
  <si>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</si>
  <si>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</si>
  <si>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</si>
  <si>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</si>
  <si>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</si>
  <si>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</si>
  <si>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</si>
  <si>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</si>
  <si>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</si>
  <si>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</si>
  <si>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</si>
  <si>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</si>
  <si>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</si>
  <si>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</si>
  <si>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</si>
  <si>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</si>
  <si>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</si>
  <si>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</si>
  <si>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</si>
  <si>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</si>
  <si>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</si>
  <si>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</si>
  <si>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</si>
  <si>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</si>
  <si>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</si>
  <si>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</si>
  <si>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</si>
  <si>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</si>
  <si>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</si>
  <si>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</si>
  <si>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</si>
  <si>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</si>
  <si>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</si>
  <si>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</si>
  <si>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</si>
  <si>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</si>
  <si>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</si>
  <si>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</si>
  <si>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</si>
  <si>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</si>
  <si>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</si>
  <si>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</si>
  <si>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</si>
  <si>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</si>
  <si>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</si>
  <si>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</si>
  <si>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</si>
  <si>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</si>
  <si>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</si>
  <si>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</si>
  <si>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</si>
  <si>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</si>
  <si>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</si>
  <si>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</si>
  <si>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</si>
  <si>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</si>
  <si>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</si>
  <si>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</si>
  <si>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</si>
  <si>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</si>
  <si>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</si>
  <si>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</si>
  <si>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</si>
  <si>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</si>
  <si>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</si>
  <si>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</si>
  <si>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</si>
  <si>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</si>
  <si>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</si>
  <si>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</si>
  <si>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</si>
  <si>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</si>
  <si>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</si>
  <si>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</si>
  <si>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</si>
  <si>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</si>
  <si>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</si>
  <si>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</si>
  <si>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</si>
  <si>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</si>
  <si>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</si>
  <si>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</si>
  <si>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</si>
  <si>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</si>
  <si>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</si>
  <si>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</si>
  <si>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</si>
  <si>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</si>
  <si>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</si>
  <si>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</si>
  <si>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</si>
  <si>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</si>
  <si>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</si>
  <si>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</si>
  <si>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</si>
  <si>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</si>
  <si>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</si>
  <si>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</si>
  <si>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</si>
  <si>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</si>
  <si>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</si>
  <si>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</si>
  <si>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</si>
  <si>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</si>
  <si>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</si>
  <si>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</si>
  <si>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</si>
  <si>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</si>
  <si>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</si>
  <si>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</si>
  <si>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</si>
  <si>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</si>
  <si>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</si>
  <si>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</si>
  <si>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</si>
  <si>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</si>
  <si>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</si>
  <si>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</si>
  <si>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</si>
  <si>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</si>
  <si>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</si>
  <si>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</si>
  <si>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</si>
  <si>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</si>
  <si>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</si>
  <si>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</si>
  <si>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</si>
  <si>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</si>
  <si>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</si>
  <si>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</si>
  <si>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</si>
  <si>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</si>
  <si>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</si>
  <si>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</si>
  <si>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</si>
  <si>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</si>
  <si>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</si>
  <si>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</si>
  <si>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</si>
  <si>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</si>
  <si>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</si>
  <si>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</si>
  <si>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</si>
  <si>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</si>
  <si>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</si>
  <si>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</si>
  <si>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</si>
  <si>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</si>
  <si>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</si>
  <si>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</si>
  <si>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</si>
  <si>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</si>
  <si>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</si>
  <si>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</si>
  <si>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</si>
  <si>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</si>
  <si>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</si>
  <si>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</si>
  <si>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</si>
  <si>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</si>
  <si>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</si>
  <si>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</si>
  <si>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</si>
  <si>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</si>
  <si>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</si>
  <si>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</si>
  <si>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</si>
  <si>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</si>
  <si>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</si>
  <si>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</si>
  <si>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</si>
  <si>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</si>
  <si>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</si>
  <si>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</si>
  <si>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</si>
  <si>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</si>
  <si>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</si>
  <si>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</si>
  <si>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</si>
  <si>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</si>
  <si>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</si>
  <si>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</si>
  <si>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</si>
  <si>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</si>
  <si>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</si>
  <si>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</si>
  <si>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</si>
  <si>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</si>
  <si>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</si>
  <si>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</si>
  <si>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</si>
  <si>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</si>
  <si>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</si>
  <si>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</si>
  <si>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</si>
  <si>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</si>
  <si>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</si>
  <si>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</si>
  <si>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</si>
  <si>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</si>
  <si>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</si>
  <si>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</si>
  <si>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</si>
  <si>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</si>
  <si>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</si>
  <si>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</si>
  <si>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</si>
  <si>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</si>
  <si>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</si>
  <si>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</si>
  <si>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</si>
  <si>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</si>
  <si>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</si>
  <si>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</si>
  <si>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</si>
  <si>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</si>
  <si>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</si>
  <si>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</si>
  <si>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</si>
  <si>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</si>
  <si>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</si>
  <si>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</si>
  <si>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</si>
  <si>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</si>
  <si>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</si>
  <si>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</si>
  <si>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</si>
  <si>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</si>
  <si>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</si>
  <si>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</si>
  <si>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</si>
  <si>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</si>
  <si>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</si>
  <si>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</si>
  <si>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</si>
  <si>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</si>
  <si>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</si>
  <si>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</si>
  <si>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</si>
  <si>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</si>
  <si>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</si>
  <si>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</si>
  <si>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</si>
  <si>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</si>
  <si>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</si>
  <si>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</si>
  <si>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</si>
  <si>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</si>
  <si>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</si>
  <si>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</si>
  <si>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</si>
  <si>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</si>
  <si>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</si>
  <si>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</si>
  <si>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</si>
  <si>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</si>
  <si>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</si>
  <si>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</si>
  <si>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</si>
  <si>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</si>
  <si>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</si>
  <si>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</si>
  <si>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</si>
  <si>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</si>
  <si>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</si>
  <si>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</si>
  <si>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</si>
  <si>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</si>
  <si>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</si>
  <si>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</si>
  <si>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</si>
  <si>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</si>
  <si>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</si>
  <si>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</si>
  <si>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</si>
  <si>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</si>
  <si>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</si>
  <si>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</si>
  <si>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</si>
  <si>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</si>
  <si>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</si>
  <si>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</si>
  <si>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</si>
  <si>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</si>
  <si>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</si>
  <si>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</si>
  <si>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</si>
  <si>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</si>
  <si>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</si>
  <si>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</si>
  <si>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</si>
  <si>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</si>
  <si>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</si>
  <si>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</si>
  <si>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</si>
  <si>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</si>
  <si>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</si>
  <si>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</si>
  <si>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</si>
  <si>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</si>
  <si>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</si>
  <si>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</si>
  <si>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</si>
  <si>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</si>
  <si>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</si>
  <si>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</si>
  <si>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</si>
  <si>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</si>
  <si>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</si>
  <si>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</si>
  <si>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</si>
  <si>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</si>
  <si>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</si>
  <si>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</si>
  <si>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</si>
  <si>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</si>
  <si>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</si>
  <si>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</si>
  <si>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</si>
  <si>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</si>
  <si>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</si>
  <si>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</si>
  <si>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</si>
  <si>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</si>
  <si>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</si>
  <si>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</si>
  <si>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</si>
  <si>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</si>
  <si>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</si>
  <si>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</si>
  <si>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</si>
  <si>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</si>
  <si>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</si>
  <si>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</si>
  <si>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</si>
  <si>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</si>
  <si>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</si>
  <si>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</si>
  <si>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</si>
  <si>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</si>
  <si>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</si>
  <si>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</si>
  <si>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</si>
  <si>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</si>
  <si>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</si>
  <si>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</si>
  <si>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</si>
  <si>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</si>
  <si>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</si>
  <si>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</si>
  <si>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</si>
  <si>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</si>
  <si>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</si>
  <si>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</si>
  <si>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</si>
  <si>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</si>
  <si>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</si>
  <si>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</si>
  <si>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</si>
  <si>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</si>
  <si>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</si>
  <si>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</si>
  <si>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</si>
  <si>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</si>
  <si>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</si>
  <si>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</si>
  <si>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</si>
  <si>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</si>
  <si>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</si>
  <si>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</si>
  <si>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</si>
  <si>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</si>
  <si>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</si>
  <si>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</si>
  <si>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</si>
  <si>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</si>
  <si>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</si>
  <si>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</si>
  <si>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</si>
  <si>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</si>
  <si>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</si>
  <si>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</si>
  <si>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</si>
  <si>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</si>
  <si>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</si>
  <si>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</si>
  <si>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</si>
  <si>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</si>
  <si>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</si>
  <si>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</si>
  <si>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</si>
  <si>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</si>
  <si>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</si>
  <si>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</si>
  <si>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</si>
  <si>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</si>
  <si>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</si>
  <si>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</si>
  <si>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</si>
  <si>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</si>
  <si>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</si>
  <si>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</si>
  <si>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</si>
  <si>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</si>
  <si>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</si>
  <si>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</si>
  <si>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</si>
  <si>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</si>
  <si>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</si>
  <si>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</si>
  <si>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</si>
  <si>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</si>
  <si>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</si>
  <si>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</si>
  <si>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</si>
  <si>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</si>
  <si>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</si>
  <si>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</si>
  <si>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</si>
  <si>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</si>
  <si>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</si>
  <si>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</si>
  <si>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</si>
  <si>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</si>
  <si>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</si>
  <si>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</si>
  <si>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</si>
  <si>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</si>
  <si>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</si>
  <si>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</si>
  <si>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</si>
  <si>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</si>
  <si>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</si>
  <si>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</si>
  <si>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</si>
  <si>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</si>
  <si>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</si>
  <si>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</si>
  <si>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</si>
  <si>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</si>
  <si>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</si>
  <si>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</si>
  <si>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</si>
  <si>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</si>
  <si>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</si>
  <si>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</si>
  <si>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</si>
  <si>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</si>
  <si>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</si>
  <si>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</si>
  <si>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</si>
  <si>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</si>
  <si>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</si>
  <si>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</si>
  <si>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</si>
  <si>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</si>
  <si>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</si>
  <si>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</si>
  <si>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</si>
  <si>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</si>
  <si>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</si>
  <si>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</si>
  <si>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</si>
  <si>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</si>
  <si>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</si>
  <si>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</si>
  <si>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</si>
  <si>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</si>
  <si>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</si>
  <si>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</si>
  <si>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</si>
  <si>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</si>
  <si>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</si>
  <si>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</si>
  <si>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</si>
  <si>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</si>
  <si>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</si>
  <si>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</si>
  <si>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</si>
  <si>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</si>
  <si>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</si>
  <si>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</si>
  <si>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</si>
  <si>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</si>
  <si>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</si>
  <si>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</si>
  <si>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</si>
  <si>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</si>
  <si>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</si>
  <si>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</si>
  <si>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</si>
  <si>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</si>
  <si>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</si>
  <si>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</si>
  <si>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</si>
  <si>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</si>
  <si>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</si>
  <si>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</si>
  <si>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</si>
  <si>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</si>
  <si>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</si>
  <si>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</si>
  <si>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</si>
  <si>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</si>
  <si>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G000000897      </t>
  </si>
  <si>
    <t xml:space="preserve">SM-IU Energy Gen. &amp; Supply </t>
  </si>
  <si>
    <t>FR6261155</t>
  </si>
  <si>
    <t>Done move</t>
  </si>
  <si>
    <t>SM-IU Energy Gen. &amp; Supply</t>
  </si>
  <si>
    <t>due to SEMI flagging, this node is locked for the mean time: CR:23659161</t>
  </si>
  <si>
    <t>done rename</t>
  </si>
  <si>
    <t>Done move/rename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</si>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</sst>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196" totalsRowShown="0" headerRowDxfId="7" headerRowBorderDxfId="6" tableBorderDxfId="5">
  <autoFilter ref="A1:M2196" xr:uid="{542F1FDB-2DE3-4F2F-AC05-259118646336}">
    <filterColumn colId="6">
      <filters>
        <filter val="Rename"/>
        <filter val="Rename/Move"/>
      </filters>
    </filterColumn>
    <filterColumn colId="7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196"/>
  <sheetViews>
    <sheetView tabSelected="1" workbookViewId="0">
      <selection activeCell="F2206" sqref="F220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7228</v>
      </c>
    </row>
    <row r="2187" spans="1:13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I2187" t="s">
        <v>7251</v>
      </c>
      <c r="J2187" t="str">
        <f>VLOOKUP(Table2[[#This Row],[Author]],People!A:B,2,0)</f>
        <v>MGF</v>
      </c>
      <c r="K2187" t="s">
        <v>7248</v>
      </c>
      <c r="L2187" s="41"/>
      <c r="M2187" s="41" t="s">
        <v>7210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I2188" t="s">
        <v>7249</v>
      </c>
      <c r="J2188" t="str">
        <f>VLOOKUP(Table2[[#This Row],[Author]],People!A:B,2,0)</f>
        <v>MGF</v>
      </c>
      <c r="L2188" s="41"/>
      <c r="M2188" s="41" t="s">
        <v>7210</v>
      </c>
    </row>
    <row r="2189" spans="1:13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I2189" t="s">
        <v>7249</v>
      </c>
      <c r="J2189" t="str">
        <f>VLOOKUP(Table2[[#This Row],[Author]],People!A:B,2,0)</f>
        <v>MGF</v>
      </c>
      <c r="L2189" s="41"/>
      <c r="M2189" s="41" t="s">
        <v>7210</v>
      </c>
    </row>
    <row r="2190" spans="1:13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I2190" t="s">
        <v>7249</v>
      </c>
      <c r="J2190" t="str">
        <f>VLOOKUP(Table2[[#This Row],[Author]],People!A:B,2,0)</f>
        <v>MGF</v>
      </c>
      <c r="L2190" s="41"/>
      <c r="M2190" s="41" t="s">
        <v>7210</v>
      </c>
    </row>
    <row r="2191" spans="1:13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I2191" t="s">
        <v>7250</v>
      </c>
      <c r="J2191" t="str">
        <f>VLOOKUP(Table2[[#This Row],[Author]],People!A:B,2,0)</f>
        <v>MGF</v>
      </c>
      <c r="L2191" s="41"/>
      <c r="M2191" s="41" t="s">
        <v>7210</v>
      </c>
    </row>
    <row r="2192" spans="1:13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I2192" t="s">
        <v>7250</v>
      </c>
      <c r="J2192" t="str">
        <f>VLOOKUP(Table2[[#This Row],[Author]],People!A:B,2,0)</f>
        <v>MGF</v>
      </c>
      <c r="L2192" s="41"/>
      <c r="M2192" s="41" t="s">
        <v>7210</v>
      </c>
    </row>
    <row r="2193" spans="1:13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I2193" t="s">
        <v>7250</v>
      </c>
      <c r="J2193" t="str">
        <f>VLOOKUP(Table2[[#This Row],[Author]],People!A:B,2,0)</f>
        <v>MGF</v>
      </c>
      <c r="L2193" s="41"/>
      <c r="M2193" s="41" t="s">
        <v>7210</v>
      </c>
    </row>
    <row r="2194" spans="1:13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I2194" t="s">
        <v>7250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7245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/>
      </c>
      <c r="I2195" t="s">
        <v>7246</v>
      </c>
      <c r="J2195" t="str">
        <f>VLOOKUP(Table2[[#This Row],[Author]],People!A:B,2,0)</f>
        <v>MGF</v>
      </c>
      <c r="L2195" s="41"/>
      <c r="M2195" s="41" t="s">
        <v>7210</v>
      </c>
    </row>
    <row r="2196" spans="1:13" x14ac:dyDescent="0.25">
      <c r="A2196" s="41">
        <f>1+A2195</f>
        <v>2195</v>
      </c>
      <c r="B2196" t="s">
        <v>4852</v>
      </c>
      <c r="C2196" t="s">
        <v>7245</v>
      </c>
      <c r="D2196" t="s">
        <v>7243</v>
      </c>
      <c r="E2196" t="s">
        <v>7244</v>
      </c>
      <c r="G2196" t="s">
        <v>64</v>
      </c>
      <c r="H2196" s="41" t="str">
        <f>IFERROR(VLOOKUP(Table2[[#This Row],[Ticket]],Okey!A:B,2,0),"")</f>
        <v/>
      </c>
      <c r="I2196" t="s">
        <v>7249</v>
      </c>
      <c r="J2196" t="str">
        <f>VLOOKUP(Table2[[#This Row],[Author]],People!A:B,2,0)</f>
        <v>MGF</v>
      </c>
      <c r="L2196" s="41"/>
      <c r="M2196" s="41" t="s">
        <v>7210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23"/>
  <sheetViews>
    <sheetView workbookViewId="0">
      <selection activeCell="D28" sqref="D28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7247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3" x14ac:dyDescent="0.25">
      <c r="A17" t="s">
        <v>455</v>
      </c>
      <c r="B17" t="s">
        <v>7236</v>
      </c>
      <c r="C17" t="s">
        <v>7231</v>
      </c>
    </row>
    <row r="18" spans="1:3" x14ac:dyDescent="0.25">
      <c r="A18" t="s">
        <v>439</v>
      </c>
      <c r="B18" t="s">
        <v>7237</v>
      </c>
      <c r="C18" t="s">
        <v>7231</v>
      </c>
    </row>
    <row r="19" spans="1:3" x14ac:dyDescent="0.25">
      <c r="A19" t="s">
        <v>523</v>
      </c>
      <c r="B19" t="s">
        <v>7238</v>
      </c>
      <c r="C19" t="s">
        <v>7231</v>
      </c>
    </row>
    <row r="20" spans="1:3" x14ac:dyDescent="0.25">
      <c r="A20" t="s">
        <v>7200</v>
      </c>
      <c r="B20" t="s">
        <v>7239</v>
      </c>
      <c r="C20" t="s">
        <v>7231</v>
      </c>
    </row>
    <row r="21" spans="1:3" x14ac:dyDescent="0.25">
      <c r="A21" t="s">
        <v>7201</v>
      </c>
      <c r="B21" t="s">
        <v>7240</v>
      </c>
      <c r="C21" t="s">
        <v>7231</v>
      </c>
    </row>
    <row r="22" spans="1:3" x14ac:dyDescent="0.25">
      <c r="A22" t="s">
        <v>7202</v>
      </c>
      <c r="B22" t="s">
        <v>7241</v>
      </c>
      <c r="C22" t="s">
        <v>7231</v>
      </c>
    </row>
    <row r="23" spans="1:3" x14ac:dyDescent="0.25">
      <c r="A23" t="s">
        <v>419</v>
      </c>
      <c r="B23" t="s">
        <v>7247</v>
      </c>
      <c r="C23" t="s">
        <v>7231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e">
        <f>VLOOKUP(Table2[[#This Row],[Author]],People!A:B,2,0)</f>
        <v>#VALUE!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e">
        <f>VLOOKUP(Table2[[#This Row],[Author]],People!A:B,2,0)</f>
        <v>#VALUE!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e">
        <f>VLOOKUP(Table2[[#This Row],[Author]],People!A:B,2,0)</f>
        <v>#VALUE!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e">
        <f>VLOOKUP(Table2[[#This Row],[Author]],People!A:B,2,0)</f>
        <v>#VALUE!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e">
        <f>VLOOKUP(Table2[[#This Row],[Author]],People!A:B,2,0)</f>
        <v>#VALUE!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e">
        <f>VLOOKUP(Table2[[#This Row],[Author]],People!A:B,2,0)</f>
        <v>#VALUE!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e">
        <f>VLOOKUP(Table2[[#This Row],[Author]],People!A:B,2,0)</f>
        <v>#VALUE!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e">
        <f>VLOOKUP(Table2[[#This Row],[Author]],People!A:B,2,0)</f>
        <v>#VALUE!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e">
        <f>VLOOKUP(Table2[[#This Row],[Author]],People!A:B,2,0)</f>
        <v>#VALUE!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e">
        <f>VLOOKUP(Table2[[#This Row],[Author]],People!A:B,2,0)</f>
        <v>#VALUE!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e">
        <f>VLOOKUP(Table2[[#This Row],[Author]],People!A:B,2,0)</f>
        <v>#VALUE!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e">
        <f>VLOOKUP(Table2[[#This Row],[Author]],People!A:B,2,0)</f>
        <v>#VALUE!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e">
        <f>VLOOKUP(Table2[[#This Row],[Author]],People!A:B,2,0)</f>
        <v>#VALUE!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e">
        <f>VLOOKUP(Table2[[#This Row],[Author]],People!A:B,2,0)</f>
        <v>#VALUE!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e">
        <f>VLOOKUP(Table2[[#This Row],[Author]],People!A:B,2,0)</f>
        <v>#VALUE!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e">
        <f>VLOOKUP(Table2[[#This Row],[Author]],People!A:B,2,0)</f>
        <v>#VALUE!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e">
        <f>VLOOKUP(Table2[[#This Row],[Author]],People!A:B,2,0)</f>
        <v>#VALUE!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e">
        <f>VLOOKUP(Table2[[#This Row],[Author]],People!A:B,2,0)</f>
        <v>#VALUE!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e">
        <f>VLOOKUP(Table2[[#This Row],[Author]],People!A:B,2,0)</f>
        <v>#VALUE!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e">
        <f>VLOOKUP(Table2[[#This Row],[Author]],People!A:B,2,0)</f>
        <v>#VALUE!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e">
        <f>VLOOKUP(Table2[[#This Row],[Author]],People!A:B,2,0)</f>
        <v>#VALUE!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e">
        <f>VLOOKUP(Table2[[#This Row],[Author]],People!A:B,2,0)</f>
        <v>#VALUE!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e">
        <f>VLOOKUP(Table2[[#This Row],[Author]],People!A:B,2,0)</f>
        <v>#VALUE!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e">
        <f>VLOOKUP(Table2[[#This Row],[Author]],People!A:B,2,0)</f>
        <v>#VALUE!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e">
        <f>VLOOKUP(Table2[[#This Row],[Author]],People!A:B,2,0)</f>
        <v>#VALUE!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e">
        <f>VLOOKUP(Table2[[#This Row],[Author]],People!A:B,2,0)</f>
        <v>#VALUE!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e">
        <f>VLOOKUP(Table2[[#This Row],[Author]],People!A:B,2,0)</f>
        <v>#VALUE!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e">
        <f>VLOOKUP(Table2[[#This Row],[Author]],People!A:B,2,0)</f>
        <v>#VALUE!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e">
        <f>VLOOKUP(Table2[[#This Row],[Author]],People!A:B,2,0)</f>
        <v>#VALUE!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e">
        <f>VLOOKUP(Table2[[#This Row],[Author]],People!A:B,2,0)</f>
        <v>#VALUE!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e">
        <f>VLOOKUP(Table2[[#This Row],[Author]],People!A:B,2,0)</f>
        <v>#VALUE!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e">
        <f>VLOOKUP(Table2[[#This Row],[Author]],People!A:B,2,0)</f>
        <v>#VALUE!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e">
        <f>VLOOKUP(Table2[[#This Row],[Author]],People!A:B,2,0)</f>
        <v>#VALUE!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e">
        <f>VLOOKUP(Table2[[#This Row],[Author]],People!A:B,2,0)</f>
        <v>#VALUE!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e">
        <f>VLOOKUP(Table2[[#This Row],[Author]],People!A:B,2,0)</f>
        <v>#VALUE!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e">
        <f>VLOOKUP(Table2[[#This Row],[Author]],People!A:B,2,0)</f>
        <v>#VALUE!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e">
        <f>VLOOKUP(Table2[[#This Row],[Author]],People!A:B,2,0)</f>
        <v>#VALUE!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e">
        <f>VLOOKUP(Table2[[#This Row],[Author]],People!A:B,2,0)</f>
        <v>#VALUE!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e">
        <f>VLOOKUP(Table2[[#This Row],[Author]],People!A:B,2,0)</f>
        <v>#VALUE!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e">
        <f>VLOOKUP(Table2[[#This Row],[Author]],People!A:B,2,0)</f>
        <v>#VALUE!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e">
        <f>VLOOKUP(Table2[[#This Row],[Author]],People!A:B,2,0)</f>
        <v>#VALUE!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e">
        <f>VLOOKUP(Table2[[#This Row],[Author]],People!A:B,2,0)</f>
        <v>#VALUE!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e">
        <f>VLOOKUP(Table2[[#This Row],[Author]],People!A:B,2,0)</f>
        <v>#VALUE!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e">
        <f>VLOOKUP(Table2[[#This Row],[Author]],People!A:B,2,0)</f>
        <v>#VALUE!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e">
        <f>VLOOKUP(Table2[[#This Row],[Author]],People!A:B,2,0)</f>
        <v>#VALUE!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e">
        <f>VLOOKUP(Table2[[#This Row],[Author]],People!A:B,2,0)</f>
        <v>#VALUE!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e">
        <f>VLOOKUP(Table2[[#This Row],[Author]],People!A:B,2,0)</f>
        <v>#VALUE!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e">
        <f>VLOOKUP(Table2[[#This Row],[Author]],People!A:B,2,0)</f>
        <v>#VALUE!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e">
        <f>VLOOKUP(Table2[[#This Row],[Author]],People!A:B,2,0)</f>
        <v>#VALUE!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e">
        <f>VLOOKUP(Table2[[#This Row],[Author]],People!A:B,2,0)</f>
        <v>#VALUE!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e">
        <f>VLOOKUP(Table2[[#This Row],[Author]],People!A:B,2,0)</f>
        <v>#VALUE!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e">
        <f>VLOOKUP(Table2[[#This Row],[Author]],People!A:B,2,0)</f>
        <v>#VALUE!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e">
        <f>VLOOKUP(Table2[[#This Row],[Author]],People!A:B,2,0)</f>
        <v>#VALUE!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e">
        <f>VLOOKUP(Table2[[#This Row],[Author]],People!A:B,2,0)</f>
        <v>#VALUE!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e">
        <f>VLOOKUP(Table2[[#This Row],[Author]],People!A:B,2,0)</f>
        <v>#VALUE!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e">
        <f>VLOOKUP(Table2[[#This Row],[Author]],People!A:B,2,0)</f>
        <v>#VALUE!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e">
        <f>VLOOKUP(Table2[[#This Row],[Author]],People!A:B,2,0)</f>
        <v>#VALUE!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e">
        <f>VLOOKUP(Table2[[#This Row],[Author]],People!A:B,2,0)</f>
        <v>#VALUE!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5"/>
  <sheetViews>
    <sheetView workbookViewId="0">
      <selection activeCell="D22" sqref="D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2024-04-18T10:34:46Z</dcterms:modified>
  <cp:category/>
  <cp:contentStatus/>
</cp:coreProperties>
</file>