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2BEB4617-7211-417D-8B3E-1A0C6C29444E}" xr6:coauthVersionLast="47" xr6:coauthVersionMax="47" xr10:uidLastSave="{00000000-0000-0000-0000-000000000000}"/>
  <bookViews>
    <workbookView xWindow="-27240" yWindow="765" windowWidth="24480" windowHeight="13695" xr2:uid="{80C8A05A-9E58-4E13-A9E8-45F5FF6FDF14}"/>
  </bookViews>
  <sheets>
    <sheet name="STUCT1" sheetId="2" r:id="rId1"/>
    <sheet name="Sheet3" sheetId="38" r:id="rId2"/>
    <sheet name="Sheet2" sheetId="37" r:id="rId3"/>
    <sheet name="Sheet1" sheetId="36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5" hidden="1">People!$A$1:$B$1</definedName>
    <definedName name="_xlnm._FilterDatabase" localSheetId="8" hidden="1">Pvt!$A$3:$C$12</definedName>
    <definedName name="_xlnm._FilterDatabase" localSheetId="2" hidden="1">Sheet2!$A$1:$A$140</definedName>
    <definedName name="_xlnm._FilterDatabase" localSheetId="0" hidden="1">STUCT1!#REF!</definedName>
  </definedNames>
  <calcPr calcId="181029"/>
  <pivotCaches>
    <pivotCache cacheId="9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36" i="2" l="1"/>
  <c r="J2836" i="2"/>
  <c r="H2835" i="2"/>
  <c r="J2835" i="2"/>
  <c r="K2822" i="2"/>
  <c r="K2821" i="2"/>
  <c r="K2820" i="2"/>
  <c r="K2819" i="2"/>
  <c r="K2818" i="2"/>
  <c r="K2817" i="2"/>
  <c r="K2816" i="2"/>
  <c r="K2815" i="2"/>
  <c r="K2814" i="2"/>
  <c r="K2813" i="2"/>
  <c r="K2812" i="2"/>
  <c r="K2811" i="2"/>
  <c r="K2810" i="2"/>
  <c r="K2809" i="2"/>
  <c r="K2808" i="2"/>
  <c r="K2807" i="2"/>
  <c r="K2806" i="2"/>
  <c r="K2805" i="2"/>
  <c r="K2804" i="2"/>
  <c r="K2803" i="2"/>
  <c r="K2802" i="2"/>
  <c r="K2801" i="2"/>
  <c r="K2800" i="2"/>
  <c r="K2799" i="2"/>
  <c r="K2798" i="2"/>
  <c r="K2797" i="2"/>
  <c r="K2796" i="2"/>
  <c r="K2795" i="2"/>
  <c r="K2794" i="2"/>
  <c r="K2793" i="2"/>
  <c r="K2792" i="2"/>
  <c r="K2791" i="2"/>
  <c r="K2790" i="2"/>
  <c r="K2789" i="2"/>
  <c r="K2788" i="2"/>
  <c r="K2787" i="2"/>
  <c r="K2786" i="2"/>
  <c r="K2785" i="2"/>
  <c r="K2784" i="2"/>
  <c r="K2783" i="2"/>
  <c r="K2782" i="2"/>
  <c r="K2781" i="2"/>
  <c r="K2780" i="2"/>
  <c r="K2779" i="2"/>
  <c r="K2778" i="2"/>
  <c r="K2777" i="2"/>
  <c r="K2776" i="2"/>
  <c r="K2775" i="2"/>
  <c r="K2774" i="2"/>
  <c r="K2773" i="2"/>
  <c r="K2772" i="2"/>
  <c r="K2771" i="2"/>
  <c r="K2770" i="2"/>
  <c r="K2769" i="2"/>
  <c r="K2768" i="2"/>
  <c r="K2767" i="2"/>
  <c r="K2766" i="2"/>
  <c r="K2765" i="2"/>
  <c r="K2764" i="2"/>
  <c r="K2763" i="2"/>
  <c r="K2762" i="2"/>
  <c r="K2761" i="2"/>
  <c r="K2760" i="2"/>
  <c r="K2759" i="2"/>
  <c r="K2758" i="2"/>
  <c r="K2757" i="2"/>
  <c r="K2756" i="2"/>
  <c r="K2755" i="2"/>
  <c r="K2754" i="2"/>
  <c r="K2753" i="2"/>
  <c r="K2752" i="2"/>
  <c r="K2751" i="2"/>
  <c r="K2750" i="2"/>
  <c r="K2749" i="2"/>
  <c r="K2748" i="2"/>
  <c r="K2747" i="2"/>
  <c r="K2746" i="2"/>
  <c r="K2745" i="2"/>
  <c r="K2744" i="2"/>
  <c r="K2743" i="2"/>
  <c r="K2742" i="2"/>
  <c r="K2741" i="2"/>
  <c r="K2740" i="2"/>
  <c r="K2739" i="2"/>
  <c r="K2738" i="2"/>
  <c r="K2737" i="2"/>
  <c r="K2736" i="2"/>
  <c r="K2735" i="2"/>
  <c r="K2734" i="2"/>
  <c r="K2733" i="2"/>
  <c r="K2732" i="2"/>
  <c r="K2731" i="2"/>
  <c r="K2730" i="2"/>
  <c r="K2729" i="2"/>
  <c r="K2728" i="2"/>
  <c r="K2727" i="2"/>
  <c r="K2726" i="2"/>
  <c r="K2725" i="2"/>
  <c r="K2724" i="2"/>
  <c r="K2723" i="2"/>
  <c r="K2722" i="2"/>
  <c r="K2721" i="2"/>
  <c r="K2720" i="2"/>
  <c r="K2719" i="2"/>
  <c r="K2718" i="2"/>
  <c r="K2717" i="2"/>
  <c r="K2716" i="2"/>
  <c r="K2715" i="2"/>
  <c r="K2714" i="2"/>
  <c r="K2713" i="2"/>
  <c r="K2712" i="2"/>
  <c r="K2711" i="2"/>
  <c r="K2710" i="2"/>
  <c r="K2709" i="2"/>
  <c r="K2708" i="2"/>
  <c r="K2707" i="2"/>
  <c r="K2706" i="2"/>
  <c r="K2705" i="2"/>
  <c r="K2704" i="2"/>
  <c r="K2703" i="2"/>
  <c r="K2702" i="2"/>
  <c r="K2701" i="2"/>
  <c r="K2700" i="2"/>
  <c r="K2699" i="2"/>
  <c r="K2698" i="2"/>
  <c r="K2697" i="2"/>
  <c r="K2696" i="2"/>
  <c r="K2695" i="2"/>
  <c r="K2694" i="2"/>
  <c r="K2693" i="2"/>
  <c r="K2692" i="2"/>
  <c r="K2691" i="2"/>
  <c r="K2690" i="2"/>
  <c r="K2689" i="2"/>
  <c r="K2688" i="2"/>
  <c r="K2687" i="2"/>
  <c r="K2686" i="2"/>
  <c r="K2685" i="2"/>
  <c r="K2684" i="2"/>
  <c r="K2683" i="2"/>
  <c r="K2682" i="2"/>
  <c r="K2681" i="2"/>
  <c r="K2680" i="2"/>
  <c r="K2679" i="2"/>
  <c r="K2678" i="2"/>
  <c r="K2677" i="2"/>
  <c r="K2676" i="2"/>
  <c r="K2675" i="2"/>
  <c r="K2674" i="2"/>
  <c r="K2673" i="2"/>
  <c r="K2672" i="2"/>
  <c r="K2671" i="2"/>
  <c r="K2670" i="2"/>
  <c r="K2669" i="2"/>
  <c r="K2668" i="2"/>
  <c r="K2667" i="2"/>
  <c r="K2666" i="2"/>
  <c r="K2665" i="2"/>
  <c r="K2664" i="2"/>
  <c r="K2663" i="2"/>
  <c r="K2662" i="2"/>
  <c r="K2661" i="2"/>
  <c r="K2660" i="2"/>
  <c r="K2659" i="2"/>
  <c r="K2658" i="2"/>
  <c r="K2657" i="2"/>
  <c r="K2656" i="2"/>
  <c r="K2655" i="2"/>
  <c r="K2654" i="2"/>
  <c r="K2653" i="2"/>
  <c r="K2652" i="2"/>
  <c r="K2651" i="2"/>
  <c r="K2650" i="2"/>
  <c r="K2649" i="2"/>
  <c r="K2648" i="2"/>
  <c r="K2647" i="2"/>
  <c r="K2646" i="2"/>
  <c r="K2645" i="2"/>
  <c r="K2644" i="2"/>
  <c r="K2643" i="2"/>
  <c r="K2642" i="2"/>
  <c r="K2641" i="2"/>
  <c r="K2640" i="2"/>
  <c r="K2639" i="2"/>
  <c r="K2638" i="2"/>
  <c r="K2637" i="2"/>
  <c r="K2636" i="2"/>
  <c r="K2635" i="2"/>
  <c r="K2634" i="2"/>
  <c r="K2633" i="2"/>
  <c r="K2632" i="2"/>
  <c r="K2631" i="2"/>
  <c r="K2630" i="2"/>
  <c r="K2629" i="2"/>
  <c r="K2628" i="2"/>
  <c r="K2627" i="2"/>
  <c r="K2626" i="2"/>
  <c r="K2625" i="2"/>
  <c r="K2624" i="2"/>
  <c r="K2623" i="2"/>
  <c r="K2622" i="2"/>
  <c r="K2621" i="2"/>
  <c r="K2620" i="2"/>
  <c r="K2619" i="2"/>
  <c r="K2618" i="2"/>
  <c r="K2617" i="2"/>
  <c r="K2616" i="2"/>
  <c r="K2615" i="2"/>
  <c r="K2614" i="2"/>
  <c r="K2613" i="2"/>
  <c r="K2612" i="2"/>
  <c r="K2611" i="2"/>
  <c r="K2610" i="2"/>
  <c r="K2609" i="2"/>
  <c r="K2608" i="2"/>
  <c r="K2607" i="2"/>
  <c r="K2606" i="2"/>
  <c r="K2605" i="2"/>
  <c r="K2604" i="2"/>
  <c r="K2603" i="2"/>
  <c r="K2602" i="2"/>
  <c r="K2601" i="2"/>
  <c r="K2600" i="2"/>
  <c r="K2599" i="2"/>
  <c r="K2598" i="2"/>
  <c r="K2597" i="2"/>
  <c r="K2596" i="2"/>
  <c r="K2595" i="2"/>
  <c r="K2594" i="2"/>
  <c r="K2593" i="2"/>
  <c r="K2592" i="2"/>
  <c r="K2591" i="2"/>
  <c r="K2590" i="2"/>
  <c r="K2589" i="2"/>
  <c r="K2588" i="2"/>
  <c r="K2587" i="2"/>
  <c r="K2586" i="2"/>
  <c r="K2585" i="2"/>
  <c r="K2584" i="2"/>
  <c r="K2583" i="2"/>
  <c r="K2582" i="2"/>
  <c r="K2581" i="2"/>
  <c r="K2580" i="2"/>
  <c r="K2579" i="2"/>
  <c r="K2578" i="2"/>
  <c r="K2577" i="2"/>
  <c r="K2576" i="2"/>
  <c r="K2575" i="2"/>
  <c r="K2574" i="2"/>
  <c r="K2573" i="2"/>
  <c r="K2572" i="2"/>
  <c r="K2571" i="2"/>
  <c r="K2570" i="2"/>
  <c r="K2569" i="2"/>
  <c r="K2568" i="2"/>
  <c r="K2567" i="2"/>
  <c r="K2566" i="2"/>
  <c r="K2565" i="2"/>
  <c r="K2564" i="2"/>
  <c r="K2563" i="2"/>
  <c r="K2562" i="2"/>
  <c r="K2561" i="2"/>
  <c r="K2560" i="2"/>
  <c r="K2559" i="2"/>
  <c r="K2558" i="2"/>
  <c r="K2557" i="2"/>
  <c r="K2556" i="2"/>
  <c r="K2555" i="2"/>
  <c r="K2554" i="2"/>
  <c r="K2553" i="2"/>
  <c r="K2552" i="2"/>
  <c r="K2551" i="2"/>
  <c r="K2550" i="2"/>
  <c r="K2549" i="2"/>
  <c r="K2548" i="2"/>
  <c r="K2547" i="2"/>
  <c r="K2546" i="2"/>
  <c r="K2545" i="2"/>
  <c r="K2544" i="2"/>
  <c r="K2543" i="2"/>
  <c r="K2542" i="2"/>
  <c r="K2541" i="2"/>
  <c r="K2540" i="2"/>
  <c r="K2539" i="2"/>
  <c r="K2538" i="2"/>
  <c r="K2537" i="2"/>
  <c r="K2536" i="2"/>
  <c r="K2535" i="2"/>
  <c r="K2534" i="2"/>
  <c r="K2533" i="2"/>
  <c r="K2532" i="2"/>
  <c r="K2531" i="2"/>
  <c r="K2530" i="2"/>
  <c r="K2529" i="2"/>
  <c r="K2528" i="2"/>
  <c r="K2527" i="2"/>
  <c r="K2526" i="2"/>
  <c r="K2525" i="2"/>
  <c r="K2524" i="2"/>
  <c r="K2523" i="2"/>
  <c r="K2522" i="2"/>
  <c r="K2521" i="2"/>
  <c r="K2520" i="2"/>
  <c r="K2519" i="2"/>
  <c r="K2518" i="2"/>
  <c r="K2517" i="2"/>
  <c r="K2516" i="2"/>
  <c r="K2515" i="2"/>
  <c r="K2514" i="2"/>
  <c r="K2513" i="2"/>
  <c r="K2512" i="2"/>
  <c r="K2511" i="2"/>
  <c r="K2510" i="2"/>
  <c r="K2509" i="2"/>
  <c r="K2508" i="2"/>
  <c r="K2507" i="2"/>
  <c r="K2506" i="2"/>
  <c r="K2505" i="2"/>
  <c r="K2504" i="2"/>
  <c r="K2503" i="2"/>
  <c r="K2502" i="2"/>
  <c r="K2501" i="2"/>
  <c r="K2500" i="2"/>
  <c r="K2499" i="2"/>
  <c r="K2498" i="2"/>
  <c r="K2497" i="2"/>
  <c r="K2496" i="2"/>
  <c r="K2495" i="2"/>
  <c r="K2494" i="2"/>
  <c r="K2493" i="2"/>
  <c r="K2492" i="2"/>
  <c r="K2491" i="2"/>
  <c r="K2490" i="2"/>
  <c r="K2489" i="2"/>
  <c r="K2488" i="2"/>
  <c r="K2487" i="2"/>
  <c r="K2486" i="2"/>
  <c r="K2485" i="2"/>
  <c r="K2484" i="2"/>
  <c r="K2483" i="2"/>
  <c r="K2482" i="2"/>
  <c r="K2481" i="2"/>
  <c r="K2480" i="2"/>
  <c r="K2479" i="2"/>
  <c r="K2478" i="2"/>
  <c r="K2477" i="2"/>
  <c r="K2476" i="2"/>
  <c r="K2475" i="2"/>
  <c r="K2474" i="2"/>
  <c r="K2473" i="2"/>
  <c r="K2472" i="2"/>
  <c r="K2471" i="2"/>
  <c r="K2470" i="2"/>
  <c r="K2469" i="2"/>
  <c r="K2468" i="2"/>
  <c r="K2467" i="2"/>
  <c r="K2466" i="2"/>
  <c r="K2465" i="2"/>
  <c r="K2464" i="2"/>
  <c r="K2463" i="2"/>
  <c r="K2462" i="2"/>
  <c r="K2461" i="2"/>
  <c r="K2460" i="2"/>
  <c r="K2459" i="2"/>
  <c r="K2458" i="2"/>
  <c r="K2457" i="2"/>
  <c r="K2456" i="2"/>
  <c r="K2455" i="2"/>
  <c r="K2454" i="2"/>
  <c r="K2453" i="2"/>
  <c r="K2452" i="2"/>
  <c r="K2451" i="2"/>
  <c r="K2450" i="2"/>
  <c r="K2449" i="2"/>
  <c r="K2448" i="2"/>
  <c r="K2447" i="2"/>
  <c r="K2446" i="2"/>
  <c r="K2445" i="2"/>
  <c r="K2444" i="2"/>
  <c r="K2443" i="2"/>
  <c r="K2442" i="2"/>
  <c r="K2441" i="2"/>
  <c r="K2440" i="2"/>
  <c r="K2439" i="2"/>
  <c r="K2438" i="2"/>
  <c r="K2437" i="2"/>
  <c r="K2436" i="2"/>
  <c r="K2435" i="2"/>
  <c r="K2434" i="2"/>
  <c r="K2433" i="2"/>
  <c r="K2432" i="2"/>
  <c r="K2431" i="2"/>
  <c r="K2430" i="2"/>
  <c r="K2429" i="2"/>
  <c r="K2428" i="2"/>
  <c r="K2427" i="2"/>
  <c r="K2426" i="2"/>
  <c r="K2425" i="2"/>
  <c r="K2424" i="2"/>
  <c r="K2423" i="2"/>
  <c r="K2422" i="2"/>
  <c r="K2421" i="2"/>
  <c r="K2420" i="2"/>
  <c r="K2419" i="2"/>
  <c r="K2418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</calcChain>
</file>

<file path=xl/sharedStrings.xml><?xml version="1.0" encoding="utf-8"?>
<sst xmlns="http://schemas.openxmlformats.org/spreadsheetml/2006/main" count="45549" uniqueCount="7984">
  <si>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</si>
  <si>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</si>
  <si>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</si>
  <si>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</si>
  <si>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</si>
  <si>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</si>
  <si>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</si>
  <si>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</si>
  <si>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</si>
  <si>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</si>
  <si>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</si>
  <si>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</si>
  <si>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</si>
  <si>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</si>
  <si>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</si>
  <si>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</si>
  <si>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</si>
  <si>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</si>
  <si>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</si>
  <si>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</si>
  <si>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</si>
  <si>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</si>
  <si>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</si>
  <si>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</si>
  <si>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</si>
  <si>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</si>
  <si>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</si>
  <si>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</si>
  <si>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</si>
  <si>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</si>
  <si>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</si>
  <si>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</si>
  <si>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</si>
  <si>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</si>
  <si>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</si>
  <si>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</si>
  <si>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</si>
  <si>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</si>
  <si>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</si>
  <si>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</si>
  <si>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</si>
  <si>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</si>
  <si>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</si>
  <si>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</si>
  <si>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</si>
  <si>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</si>
  <si>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</si>
  <si>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</si>
  <si>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</si>
  <si>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</si>
  <si>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</si>
  <si>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</si>
  <si>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</si>
  <si>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</si>
  <si>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</si>
  <si>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</si>
  <si>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</si>
  <si>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</si>
  <si>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</si>
  <si>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</si>
  <si>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</si>
  <si>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</si>
  <si>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</si>
  <si>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</si>
  <si>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</si>
  <si>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</si>
  <si>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</si>
  <si>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</si>
  <si>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</si>
  <si>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</si>
  <si>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</si>
  <si>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</si>
  <si>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</si>
  <si>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</si>
  <si>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</si>
  <si>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</si>
  <si>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</si>
  <si>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</si>
  <si>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</si>
  <si>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</si>
  <si>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</si>
  <si>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</si>
  <si>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</si>
  <si>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</si>
  <si>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</si>
  <si>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</si>
  <si>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</si>
  <si>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</si>
  <si>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</si>
  <si>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</si>
  <si>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</si>
  <si>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</si>
  <si>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</si>
  <si>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</si>
  <si>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</si>
  <si>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</si>
  <si>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</si>
  <si>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</si>
  <si>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</si>
  <si>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</si>
  <si>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</si>
  <si>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</si>
  <si>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</si>
  <si>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</si>
  <si>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</si>
  <si>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</si>
  <si>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</si>
  <si>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</si>
  <si>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</si>
  <si>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</si>
  <si>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</si>
  <si>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</si>
  <si>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</si>
  <si>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</si>
  <si>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</si>
  <si>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</si>
  <si>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</si>
  <si>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</si>
  <si>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</si>
  <si>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</si>
  <si>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</si>
  <si>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</si>
  <si>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</si>
  <si>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</si>
  <si>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</si>
  <si>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</si>
  <si>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</si>
  <si>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</si>
  <si>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</si>
  <si>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</si>
  <si>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</si>
  <si>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</si>
  <si>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</si>
  <si>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</si>
  <si>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</si>
  <si>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</si>
  <si>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</si>
  <si>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</si>
  <si>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</si>
  <si>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</si>
  <si>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</si>
  <si>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</si>
  <si>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</si>
  <si>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</si>
  <si>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</si>
  <si>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</si>
  <si>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</si>
  <si>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</si>
  <si>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</si>
  <si>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</si>
  <si>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</si>
  <si>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</si>
  <si>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</si>
  <si>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</si>
  <si>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</si>
  <si>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</si>
  <si>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</si>
  <si>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</si>
  <si>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</si>
  <si>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</si>
  <si>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</si>
  <si>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</si>
  <si>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</si>
  <si>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</si>
  <si>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</si>
  <si>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</si>
  <si>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</si>
  <si>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</si>
  <si>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</si>
  <si>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</si>
  <si>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</si>
  <si>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</si>
  <si>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</si>
  <si>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</si>
  <si>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</si>
  <si>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</si>
  <si>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</si>
  <si>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</si>
  <si>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</si>
  <si>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</si>
  <si>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</si>
  <si>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</si>
  <si>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</si>
  <si>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</si>
  <si>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</si>
  <si>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</si>
  <si>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</si>
  <si>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</si>
  <si>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</si>
  <si>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</si>
  <si>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</si>
  <si>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</si>
  <si>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</si>
  <si>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</si>
  <si>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</si>
  <si>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</si>
  <si>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</si>
  <si>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</si>
  <si>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</si>
  <si>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</si>
  <si>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</si>
  <si>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</si>
  <si>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</si>
  <si>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</si>
  <si>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</si>
  <si>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</si>
  <si>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</si>
  <si>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</si>
  <si>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</si>
  <si>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</si>
  <si>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</si>
  <si>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</si>
  <si>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</si>
  <si>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</si>
  <si>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</si>
  <si>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</si>
  <si>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</si>
  <si>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</si>
  <si>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</si>
  <si>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</si>
  <si>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</si>
  <si>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</si>
  <si>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</si>
  <si>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</si>
  <si>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</si>
  <si>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</si>
  <si>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</si>
  <si>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</si>
  <si>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</si>
  <si>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</si>
  <si>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</si>
  <si>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</si>
  <si>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</si>
  <si>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</si>
  <si>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</si>
  <si>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</si>
  <si>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</si>
  <si>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</si>
  <si>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</si>
  <si>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</si>
  <si>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</si>
  <si>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</si>
  <si>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</si>
  <si>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</si>
  <si>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</si>
  <si>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</si>
  <si>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</si>
  <si>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</si>
  <si>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</si>
  <si>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</si>
  <si>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</si>
  <si>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</si>
  <si>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</si>
  <si>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</si>
  <si>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</si>
  <si>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</si>
  <si>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</si>
  <si>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</si>
  <si>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</si>
  <si>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</si>
  <si>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</si>
  <si>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</si>
  <si>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</si>
  <si>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</si>
  <si>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</si>
  <si>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</si>
  <si>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</si>
  <si>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</si>
  <si>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</si>
  <si>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</si>
  <si>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</si>
  <si>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</si>
  <si>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</si>
  <si>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</si>
  <si>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</si>
  <si>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</si>
  <si>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</si>
  <si>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</si>
  <si>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</si>
  <si>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</si>
  <si>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</si>
  <si>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</si>
  <si>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</si>
  <si>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</si>
  <si>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</si>
  <si>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</si>
  <si>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</si>
  <si>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</si>
  <si>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</si>
  <si>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</si>
  <si>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</si>
  <si>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</si>
  <si>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</si>
  <si>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</si>
  <si>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</si>
  <si>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</si>
  <si>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</si>
  <si>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</si>
  <si>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</si>
  <si>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</si>
  <si>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</si>
  <si>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</si>
  <si>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</si>
  <si>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</si>
  <si>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</si>
  <si>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</si>
  <si>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</si>
  <si>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</si>
  <si>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</si>
  <si>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</si>
  <si>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</si>
  <si>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</si>
  <si>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</si>
  <si>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</si>
  <si>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</si>
  <si>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</si>
  <si>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</si>
  <si>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</si>
  <si>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</si>
  <si>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</si>
  <si>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</si>
  <si>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</si>
  <si>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</si>
  <si>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</si>
  <si>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</si>
  <si>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</si>
  <si>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</si>
  <si>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</si>
  <si>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</si>
  <si>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</si>
  <si>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</si>
  <si>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</si>
  <si>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</si>
  <si>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</si>
  <si>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</si>
  <si>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</si>
  <si>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</si>
  <si>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</si>
  <si>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</si>
  <si>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</si>
  <si>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</si>
  <si>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</si>
  <si>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</si>
  <si>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</si>
  <si>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</si>
  <si>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</si>
  <si>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</si>
  <si>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</si>
  <si>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</si>
  <si>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</si>
  <si>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</si>
  <si>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</si>
  <si>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</si>
  <si>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</si>
  <si>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</si>
  <si>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</si>
  <si>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</si>
  <si>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</si>
  <si>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</si>
  <si>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</si>
  <si>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</si>
  <si>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</si>
  <si>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</si>
  <si>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</si>
  <si>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</si>
  <si>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</si>
  <si>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</si>
  <si>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</si>
  <si>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</si>
  <si>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</si>
  <si>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</si>
  <si>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</si>
  <si>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</si>
  <si>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</si>
  <si>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</si>
  <si>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</si>
  <si>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</si>
  <si>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</si>
  <si>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</si>
  <si>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</si>
  <si>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</si>
  <si>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</si>
  <si>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</si>
  <si>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</si>
  <si>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</si>
  <si>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</si>
  <si>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</si>
  <si>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</si>
  <si>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</si>
  <si>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</si>
  <si>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</si>
  <si>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</si>
  <si>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</si>
  <si>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</si>
  <si>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</si>
  <si>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</si>
  <si>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</si>
  <si>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</si>
  <si>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</si>
  <si>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</si>
  <si>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</si>
  <si>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</si>
  <si>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</si>
  <si>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</si>
  <si>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</si>
  <si>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</si>
  <si>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</si>
  <si>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</si>
  <si>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</si>
  <si>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</si>
  <si>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</si>
  <si>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</si>
  <si>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</si>
  <si>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</si>
  <si>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</si>
  <si>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</si>
  <si>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</si>
  <si>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</si>
  <si>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</si>
  <si>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</si>
  <si>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</si>
  <si>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</si>
  <si>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</si>
  <si>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</si>
  <si>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</si>
  <si>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</si>
  <si>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</si>
  <si>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</si>
  <si>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</si>
  <si>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</si>
  <si>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</si>
  <si>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</si>
  <si>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</si>
  <si>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</si>
  <si>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</si>
  <si>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</si>
  <si>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</si>
  <si>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</si>
  <si>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</si>
  <si>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</si>
  <si>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</si>
  <si>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</si>
  <si>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</si>
  <si>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</si>
  <si>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</si>
  <si>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</si>
  <si>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</si>
  <si>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</si>
  <si>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</si>
  <si>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</si>
  <si>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</si>
  <si>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</si>
  <si>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</si>
  <si>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</si>
  <si>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</si>
  <si>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</si>
  <si>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</si>
  <si>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</si>
  <si>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</si>
  <si>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</si>
  <si>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</si>
  <si>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</si>
  <si>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</si>
  <si>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</si>
  <si>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</si>
  <si>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</si>
  <si>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</si>
  <si>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</si>
  <si>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</si>
  <si>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</si>
  <si>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</si>
  <si>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</si>
  <si>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</si>
  <si>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</si>
  <si>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</si>
  <si>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</si>
  <si>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</si>
  <si>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</si>
  <si>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</si>
  <si>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</si>
  <si>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</si>
  <si>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</si>
  <si>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</si>
  <si>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</si>
  <si>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</si>
  <si>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</si>
  <si>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</si>
  <si>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</si>
  <si>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</si>
  <si>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</si>
  <si>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</si>
  <si>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</si>
  <si>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</si>
  <si>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</si>
  <si>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</si>
  <si>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</si>
  <si>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</si>
  <si>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</si>
  <si>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</si>
  <si>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</si>
  <si>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</si>
  <si>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</si>
  <si>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</si>
  <si>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</si>
  <si>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</si>
  <si>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</si>
  <si>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</si>
  <si>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</si>
  <si>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</si>
  <si>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</si>
  <si>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</si>
  <si>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</si>
  <si>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</si>
  <si>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</si>
  <si>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</si>
  <si>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</si>
  <si>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</si>
  <si>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</si>
  <si>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</si>
  <si>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</si>
  <si>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</si>
  <si>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</si>
  <si>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</si>
  <si>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</si>
  <si>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</si>
  <si>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</si>
  <si>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</si>
  <si>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</si>
  <si>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</si>
  <si>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</si>
  <si>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</si>
  <si>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</si>
  <si>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</si>
  <si>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</si>
  <si>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</si>
  <si>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</si>
  <si>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</si>
  <si>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</si>
  <si>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</si>
  <si>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</si>
  <si>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</si>
  <si>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</si>
  <si>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</si>
  <si>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</si>
  <si>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</si>
  <si>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</si>
  <si>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</si>
  <si>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</si>
  <si>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</si>
  <si>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</si>
  <si>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</si>
  <si>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</si>
  <si>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</si>
  <si>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</si>
  <si>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</si>
  <si>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</si>
  <si>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</si>
  <si>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</si>
  <si>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</si>
  <si>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</si>
  <si>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</si>
  <si>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</si>
  <si>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</si>
  <si>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</si>
  <si>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</si>
  <si>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</si>
  <si>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</si>
  <si>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</si>
  <si>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</si>
  <si>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</si>
  <si>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</si>
  <si>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</si>
  <si>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</si>
  <si>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</si>
  <si>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</si>
  <si>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</si>
  <si>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</si>
  <si>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</si>
  <si>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</si>
  <si>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</si>
  <si>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</si>
  <si>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</si>
  <si>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</si>
  <si>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</si>
  <si>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</si>
  <si>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</si>
  <si>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</si>
  <si>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</si>
  <si>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</si>
  <si>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</si>
  <si>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</si>
  <si>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</si>
  <si>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</si>
  <si>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</si>
  <si>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</si>
  <si>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</si>
  <si>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</si>
  <si>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</si>
  <si>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</si>
  <si>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</si>
  <si>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</si>
  <si>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</si>
  <si>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</si>
  <si>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</si>
  <si>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</si>
  <si>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</si>
  <si>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</si>
  <si>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</si>
  <si>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</si>
  <si>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</si>
  <si>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</si>
  <si>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</si>
  <si>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</si>
  <si>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</si>
  <si>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</si>
  <si>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</si>
  <si>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</si>
  <si>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</si>
  <si>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</si>
  <si>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</si>
  <si>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</si>
  <si>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</si>
  <si>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</si>
  <si>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</si>
  <si>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</si>
  <si>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</si>
  <si>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</si>
  <si>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</si>
  <si>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</si>
  <si>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</si>
  <si>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</si>
  <si>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</si>
  <si>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</si>
  <si>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</si>
  <si>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</si>
  <si>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</si>
  <si>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</si>
  <si>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</si>
  <si>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</si>
  <si>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</si>
  <si>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</si>
  <si>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</si>
  <si>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</si>
  <si>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</si>
  <si>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</si>
  <si>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</si>
  <si>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</si>
  <si>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</si>
  <si>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</si>
  <si>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</si>
  <si>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</si>
  <si>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</si>
  <si>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</si>
  <si>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</si>
  <si>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</si>
  <si>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</si>
  <si>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</si>
  <si>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</si>
  <si>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</si>
  <si>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</si>
  <si>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</si>
  <si>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</si>
  <si>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</si>
  <si>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</si>
  <si>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</si>
  <si>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</si>
  <si>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</si>
  <si>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</si>
  <si>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</si>
  <si>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</si>
  <si>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</si>
  <si>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</si>
  <si>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</si>
  <si>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</si>
  <si>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</si>
  <si>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</si>
  <si>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</si>
  <si>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</si>
  <si>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</si>
  <si>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</si>
  <si>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</si>
  <si>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</si>
  <si>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</si>
  <si>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</si>
  <si>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</si>
  <si>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</si>
  <si>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</si>
  <si>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</si>
  <si>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</si>
  <si>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</si>
  <si>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</si>
  <si>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</si>
  <si>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</si>
  <si>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</si>
  <si>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</si>
  <si>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</si>
  <si>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</si>
  <si>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</si>
  <si>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</si>
  <si>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</si>
  <si>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</si>
  <si>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</si>
  <si>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</si>
  <si>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</si>
  <si>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</si>
  <si>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</si>
  <si>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</si>
  <si>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</si>
  <si>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</si>
  <si>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</si>
  <si>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</si>
  <si>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</si>
  <si>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</si>
  <si>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</si>
  <si>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</si>
  <si>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</si>
  <si>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</si>
  <si>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</si>
  <si>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</si>
  <si>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</si>
  <si>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</si>
  <si>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</si>
  <si>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</si>
  <si>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</si>
  <si>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</si>
  <si>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</si>
  <si>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</si>
  <si>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</si>
  <si>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</si>
  <si>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</si>
  <si>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</si>
  <si>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</si>
  <si>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</si>
  <si>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</si>
  <si>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</si>
  <si>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</si>
  <si>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</si>
  <si>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</si>
  <si>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</si>
  <si>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</si>
  <si>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</si>
  <si>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</si>
  <si>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</si>
  <si>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</si>
  <si>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</si>
  <si>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</si>
  <si>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</si>
  <si>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</si>
  <si>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</si>
  <si>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</si>
  <si>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</si>
  <si>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</si>
  <si>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</si>
  <si>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</si>
  <si>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</si>
  <si>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</si>
  <si>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</si>
  <si>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</si>
  <si>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</si>
  <si>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</si>
  <si>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</si>
  <si>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</si>
  <si>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</si>
  <si>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</si>
  <si>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</si>
  <si>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</si>
  <si>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</si>
  <si>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</si>
  <si>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</si>
  <si>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</si>
  <si>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</si>
  <si>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</si>
  <si>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</si>
  <si>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</si>
  <si>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</si>
  <si>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</si>
  <si>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</si>
  <si>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</si>
  <si>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</si>
  <si>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</si>
  <si>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</si>
  <si>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</si>
  <si>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</si>
  <si>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</si>
  <si>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</si>
  <si>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</si>
  <si>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</si>
  <si>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</si>
  <si>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</si>
  <si>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</si>
  <si>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</si>
  <si>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</si>
  <si>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</si>
  <si>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</si>
  <si>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</si>
  <si>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</si>
  <si>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</si>
  <si>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</si>
  <si>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</si>
  <si>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</si>
  <si>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</si>
  <si>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</si>
  <si>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</si>
  <si>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</si>
  <si>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</si>
  <si>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</si>
  <si>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</si>
  <si>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</si>
  <si>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</si>
  <si>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</si>
  <si>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</si>
  <si>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</si>
  <si>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</si>
  <si>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</si>
  <si>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</si>
  <si>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</si>
  <si>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</si>
  <si>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</si>
  <si>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</si>
  <si>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</si>
  <si>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</si>
  <si>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</si>
  <si>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</si>
  <si>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</si>
  <si>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</si>
  <si>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</si>
  <si>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</si>
  <si>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</si>
  <si>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</si>
  <si>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</si>
  <si>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</si>
  <si>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</si>
  <si>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</si>
  <si>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</si>
  <si>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</si>
  <si>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</si>
  <si>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</si>
  <si>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</si>
  <si>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</si>
  <si>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</si>
  <si>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</si>
  <si>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</si>
  <si>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</si>
  <si>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</si>
  <si>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</si>
  <si>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</si>
  <si>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</si>
  <si>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</si>
  <si>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</si>
  <si>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</si>
  <si>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</si>
  <si>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</si>
  <si>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</si>
  <si>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</si>
  <si>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</si>
  <si>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</si>
  <si>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</si>
  <si>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</si>
  <si>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</si>
  <si>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</si>
  <si>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</si>
  <si>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</si>
  <si>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</si>
  <si>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</si>
  <si>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</si>
  <si>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</si>
  <si>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</si>
  <si>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</si>
  <si>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</si>
  <si>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</si>
  <si>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</si>
  <si>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</si>
  <si>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</si>
  <si>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</si>
  <si>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</si>
  <si>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</si>
  <si>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</si>
  <si>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</si>
  <si>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</si>
  <si>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</si>
  <si>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</si>
  <si>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</si>
  <si>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</si>
  <si>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</si>
  <si>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</si>
  <si>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</si>
  <si>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</si>
  <si>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</si>
  <si>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</si>
  <si>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</si>
  <si>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</si>
  <si>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</si>
  <si>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</si>
  <si>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</si>
  <si>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</si>
  <si>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</si>
  <si>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</si>
  <si>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</si>
  <si>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</si>
  <si>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</si>
  <si>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</si>
  <si>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</si>
  <si>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</si>
  <si>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</si>
  <si>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</si>
  <si>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</si>
  <si>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</si>
  <si>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</si>
  <si>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</si>
  <si>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</si>
  <si>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</si>
  <si>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</si>
  <si>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</si>
  <si>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</si>
  <si>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</si>
  <si>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</si>
  <si>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</si>
  <si>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</si>
  <si>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</si>
  <si>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</si>
  <si>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</si>
  <si>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</si>
  <si>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</si>
  <si>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</si>
  <si>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</si>
  <si>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</si>
  <si>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</si>
  <si>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</si>
  <si>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</si>
  <si>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</si>
  <si>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</si>
  <si>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</si>
  <si>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</si>
  <si>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</si>
  <si>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</si>
  <si>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</si>
  <si>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</si>
  <si>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</si>
  <si>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</si>
  <si>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</si>
  <si>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</si>
  <si>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</si>
  <si>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</si>
  <si>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</si>
  <si>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</si>
  <si>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</si>
  <si>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</si>
  <si>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</si>
  <si>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</si>
  <si>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</si>
  <si>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</si>
  <si>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</si>
  <si>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</si>
  <si>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</si>
  <si>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</si>
  <si>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</si>
  <si>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</si>
  <si>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</si>
  <si>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</si>
  <si>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</si>
  <si>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</si>
  <si>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</si>
  <si>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</si>
  <si>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</si>
  <si>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</si>
  <si>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</si>
  <si>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</si>
  <si>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</si>
  <si>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</si>
  <si>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</si>
  <si>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</si>
  <si>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</si>
  <si>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</si>
  <si>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</si>
  <si>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</si>
  <si>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</si>
  <si>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</si>
  <si>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</si>
  <si>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</si>
  <si>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</si>
  <si>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</si>
  <si>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</si>
  <si>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</si>
  <si>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</si>
  <si>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</si>
  <si>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</si>
  <si>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</si>
  <si>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</si>
  <si>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</si>
  <si>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</si>
  <si>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</si>
  <si>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</si>
  <si>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</si>
  <si>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</si>
  <si>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</si>
  <si>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</si>
  <si>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</si>
  <si>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</si>
  <si>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</si>
  <si>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</si>
  <si>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</si>
  <si>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</si>
  <si>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</si>
  <si>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</si>
  <si>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</si>
  <si>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</si>
  <si>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</si>
  <si>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</si>
  <si>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</si>
  <si>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</si>
  <si>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</si>
  <si>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</si>
  <si>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</si>
  <si>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</si>
  <si>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</si>
  <si>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</si>
  <si>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</si>
  <si>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</si>
  <si>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</si>
  <si>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</si>
  <si>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</si>
  <si>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</si>
  <si>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</si>
  <si>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</si>
  <si>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</si>
  <si>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</si>
  <si>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</si>
  <si>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</si>
  <si>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</si>
  <si>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</si>
  <si>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</si>
  <si>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</si>
  <si>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</si>
  <si>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</si>
  <si>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</si>
  <si>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</si>
  <si>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</si>
  <si>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</si>
  <si>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</si>
  <si>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</si>
  <si>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</si>
  <si>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</si>
  <si>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</si>
  <si>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</si>
  <si>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</si>
  <si>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</si>
  <si>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</si>
  <si>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</si>
  <si>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</si>
  <si>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</si>
  <si>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</si>
  <si>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</si>
  <si>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</si>
  <si>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</si>
  <si>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</si>
  <si>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</si>
  <si>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</si>
  <si>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</si>
  <si>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</si>
  <si>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</si>
  <si>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</si>
  <si>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</si>
  <si>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</si>
  <si>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</si>
  <si>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</si>
  <si>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</si>
  <si>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</si>
  <si>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</si>
  <si>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</si>
  <si>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</si>
  <si>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</si>
  <si>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</si>
  <si>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</si>
  <si>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</si>
  <si>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</si>
  <si>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</si>
  <si>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</si>
  <si>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</si>
  <si>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</si>
  <si>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</si>
  <si>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</si>
  <si>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</si>
  <si>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</si>
  <si>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</si>
  <si>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</si>
  <si>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</si>
  <si>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</si>
  <si>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</si>
  <si>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</si>
  <si>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</si>
  <si>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</si>
  <si>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</si>
  <si>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</si>
  <si>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</si>
  <si>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</si>
  <si>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</si>
  <si>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</si>
  <si>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</si>
  <si>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</si>
  <si>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</si>
  <si>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</si>
  <si>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</si>
  <si>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</si>
  <si>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</si>
  <si>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</si>
  <si>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</si>
  <si>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</si>
  <si>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</si>
  <si>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</si>
  <si>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</si>
  <si>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</si>
  <si>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</si>
  <si>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</si>
  <si>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</si>
  <si>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</si>
  <si>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</si>
  <si>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</si>
  <si>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</si>
  <si>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</si>
  <si>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</si>
  <si>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</si>
  <si>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</si>
  <si>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</si>
  <si>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</si>
  <si>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</si>
  <si>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</si>
  <si>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</si>
  <si>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</si>
  <si>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</si>
  <si>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</si>
  <si>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</si>
  <si>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</si>
  <si>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</si>
  <si>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</si>
  <si>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</si>
  <si>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</si>
  <si>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</si>
  <si>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</si>
  <si>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</si>
  <si>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</si>
  <si>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</si>
  <si>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</si>
  <si>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</si>
  <si>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</si>
  <si>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</si>
  <si>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</si>
  <si>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</si>
  <si>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</si>
  <si>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</si>
  <si>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</si>
  <si>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</si>
  <si>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</si>
  <si>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</si>
  <si>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</si>
  <si>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</si>
  <si>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</si>
  <si>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</si>
  <si>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</si>
  <si>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</si>
  <si>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</si>
  <si>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</si>
  <si>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</si>
  <si>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</si>
  <si>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</si>
  <si>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</si>
  <si>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</si>
  <si>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</si>
  <si>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</si>
  <si>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</si>
  <si>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</si>
  <si>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</si>
  <si>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</si>
  <si>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</si>
  <si>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</si>
  <si>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</si>
  <si>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</si>
  <si>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</si>
  <si>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</si>
  <si>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</si>
  <si>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</si>
  <si>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</si>
  <si>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</si>
  <si>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</si>
  <si>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</si>
  <si>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</si>
  <si>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</si>
  <si>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</si>
  <si>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</si>
  <si>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</si>
  <si>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</si>
  <si>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</si>
  <si>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</si>
  <si>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</si>
  <si>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</si>
  <si>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</si>
  <si>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</si>
  <si>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</si>
  <si>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</si>
  <si>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</si>
  <si>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</si>
  <si>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</si>
  <si>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</si>
  <si>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</si>
  <si>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</si>
  <si>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</si>
  <si>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</si>
  <si>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</si>
  <si>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</si>
  <si>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</si>
  <si>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</si>
  <si>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</si>
  <si>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</si>
  <si>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</si>
  <si>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</si>
  <si>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</si>
  <si>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</si>
  <si>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</si>
  <si>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</si>
  <si>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</si>
  <si>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</si>
  <si>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</si>
  <si>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</si>
  <si>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</si>
  <si>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</si>
  <si>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</si>
  <si>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</si>
  <si>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</si>
  <si>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</si>
  <si>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</si>
  <si>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</si>
  <si>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</si>
  <si>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</si>
  <si>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</si>
  <si>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</si>
  <si>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</si>
  <si>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</si>
  <si>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</si>
  <si>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</si>
  <si>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</si>
  <si>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</si>
  <si>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</si>
  <si>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</si>
  <si>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</si>
  <si>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</si>
  <si>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</si>
  <si>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</si>
  <si>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</si>
  <si>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</si>
  <si>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</si>
  <si>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</si>
  <si>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</si>
  <si>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</si>
  <si>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</si>
  <si>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</si>
  <si>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</si>
  <si>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</si>
  <si>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</si>
  <si>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</si>
  <si>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</si>
  <si>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</si>
  <si>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</si>
  <si>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</si>
  <si>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</si>
  <si>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</si>
  <si>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</si>
  <si>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</si>
  <si>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</si>
  <si>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</si>
  <si>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</si>
  <si>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</si>
  <si>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</si>
  <si>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</si>
  <si>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</si>
  <si>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</si>
  <si>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</si>
  <si>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</si>
  <si>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</si>
  <si>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</si>
  <si>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</si>
  <si>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</si>
  <si>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</si>
  <si>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</si>
  <si>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</si>
  <si>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</si>
  <si>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</si>
  <si>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</si>
  <si>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</si>
  <si>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</si>
  <si>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</si>
  <si>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</si>
  <si>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</si>
  <si>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</si>
  <si>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</si>
  <si>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</si>
  <si>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</si>
  <si>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</si>
  <si>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</si>
  <si>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</si>
  <si>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</si>
  <si>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</si>
  <si>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</si>
  <si>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</si>
  <si>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</si>
  <si>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</si>
  <si>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</si>
  <si>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</si>
  <si>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</si>
  <si>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</si>
  <si>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</si>
  <si>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</si>
  <si>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</si>
  <si>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</si>
  <si>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</si>
  <si>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</si>
  <si>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</si>
  <si>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</si>
  <si>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</si>
  <si>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</si>
  <si>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</si>
  <si>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</si>
  <si>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</si>
  <si>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</si>
  <si>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</si>
  <si>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</si>
  <si>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</si>
  <si>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</si>
  <si>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</si>
  <si>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</si>
  <si>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</si>
  <si>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</si>
  <si>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</si>
  <si>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</si>
  <si>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</si>
  <si>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</si>
  <si>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</si>
  <si>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</si>
  <si>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</si>
  <si>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</si>
  <si>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</si>
  <si>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</si>
  <si>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</si>
  <si>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</si>
  <si>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</si>
  <si>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</si>
  <si>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</si>
  <si>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</si>
  <si>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</si>
  <si>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</si>
  <si>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</si>
  <si>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</si>
  <si>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</si>
  <si>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</si>
  <si>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</si>
  <si>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</si>
  <si>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</si>
  <si>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</si>
  <si>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</si>
  <si>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</si>
  <si>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</si>
  <si>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</si>
  <si>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</si>
  <si>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</si>
  <si>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</si>
  <si>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</si>
  <si>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</si>
  <si>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</si>
  <si>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</si>
  <si>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</si>
  <si>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</si>
  <si>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</si>
  <si>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</si>
  <si>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</si>
  <si>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</si>
  <si>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</si>
  <si>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</si>
  <si>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</si>
  <si>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</si>
  <si>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</si>
  <si>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</si>
  <si>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</si>
  <si>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</si>
  <si>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</si>
  <si>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</si>
  <si>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</si>
  <si>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</si>
  <si>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</si>
  <si>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</si>
  <si>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</si>
  <si>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</si>
  <si>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</si>
  <si>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</si>
  <si>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</si>
  <si>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</si>
  <si>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</si>
  <si>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</si>
  <si>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</si>
  <si>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</si>
  <si>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</si>
  <si>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</si>
  <si>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</si>
  <si>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</si>
  <si>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</si>
  <si>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</si>
  <si>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</si>
  <si>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</si>
  <si>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</si>
  <si>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</si>
  <si>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</si>
  <si>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</si>
  <si>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</si>
  <si>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</si>
  <si>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</si>
  <si>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</si>
  <si>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</si>
  <si>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</si>
  <si>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</si>
  <si>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</si>
  <si>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</si>
  <si>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</si>
  <si>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</si>
  <si>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</si>
  <si>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</si>
  <si>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</si>
  <si>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</si>
  <si>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</si>
  <si>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</si>
  <si>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</si>
  <si>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</si>
  <si>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</si>
  <si>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</si>
  <si>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</si>
  <si>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</si>
  <si>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</si>
  <si>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</si>
  <si>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</si>
  <si>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</si>
  <si>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</si>
  <si>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</si>
  <si>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</si>
  <si>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</si>
  <si>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</si>
  <si>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</si>
  <si>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</si>
  <si>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</si>
  <si>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</si>
  <si>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</si>
  <si>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</si>
  <si>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</si>
  <si>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</si>
  <si>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</si>
  <si>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</si>
  <si>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</si>
  <si>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</si>
  <si>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</si>
  <si>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</si>
  <si>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</si>
  <si>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</si>
  <si>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</si>
  <si>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</si>
  <si>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</si>
  <si>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</si>
  <si>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</si>
  <si>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</si>
  <si>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</si>
  <si>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</si>
  <si>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</si>
  <si>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</si>
  <si>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</si>
  <si>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</si>
  <si>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</si>
  <si>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</si>
  <si>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</si>
  <si>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</si>
  <si>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</si>
  <si>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</si>
  <si>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</si>
  <si>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</si>
  <si>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</si>
  <si>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</si>
  <si>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</si>
  <si>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</si>
  <si>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</si>
  <si>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</si>
  <si>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</si>
  <si>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</si>
  <si>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</si>
  <si>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</si>
  <si>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</si>
  <si>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</si>
  <si>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</si>
  <si>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</si>
  <si>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</si>
  <si>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</si>
  <si>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</si>
  <si>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</si>
  <si>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</si>
  <si>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</si>
  <si>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</si>
  <si>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</si>
  <si>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</si>
  <si>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</si>
  <si>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</si>
  <si>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</si>
  <si>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</si>
  <si>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</si>
  <si>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</si>
  <si>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</si>
  <si>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</si>
  <si>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</si>
  <si>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</si>
  <si>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</si>
  <si>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</si>
  <si>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</si>
  <si>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</si>
  <si>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</si>
  <si>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</si>
  <si>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</si>
  <si>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</si>
  <si>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</si>
  <si>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</si>
  <si>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</si>
  <si>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</si>
  <si>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</si>
  <si>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</si>
  <si>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</si>
  <si>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</si>
  <si>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</si>
  <si>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</si>
  <si>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</si>
  <si>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</si>
  <si>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</si>
  <si>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</si>
  <si>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</si>
  <si>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</si>
  <si>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</si>
  <si>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</si>
  <si>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</si>
  <si>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</si>
  <si>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</si>
  <si>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</si>
  <si>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</si>
  <si>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</si>
  <si>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</si>
  <si>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</si>
  <si>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</si>
  <si>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</si>
  <si>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</si>
  <si>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</si>
  <si>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</si>
  <si>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</si>
  <si>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</si>
  <si>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</si>
  <si>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</si>
  <si>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</si>
  <si>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</si>
  <si>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</si>
  <si>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</si>
  <si>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</si>
  <si>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</si>
  <si>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</si>
  <si>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</si>
  <si>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</si>
  <si>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</si>
  <si>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</si>
  <si>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</si>
  <si>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</si>
  <si>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</si>
  <si>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</si>
  <si>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</si>
  <si>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</si>
  <si>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</si>
  <si>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</si>
  <si>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</si>
  <si>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</si>
  <si>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</si>
  <si>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</si>
  <si>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</si>
  <si>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</si>
  <si>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</si>
  <si>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</si>
  <si>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</si>
  <si>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</si>
  <si>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</si>
  <si>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</si>
  <si>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</si>
  <si>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</si>
  <si>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</si>
  <si>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</si>
  <si>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</si>
  <si>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</si>
  <si>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</si>
  <si>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</si>
  <si>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</si>
  <si>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</si>
  <si>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</si>
  <si>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</si>
  <si>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</si>
  <si>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</si>
  <si>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</si>
  <si>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</si>
  <si>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</si>
  <si>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</si>
  <si>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</si>
  <si>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</si>
  <si>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</si>
  <si>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</si>
  <si>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</si>
  <si>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</si>
  <si>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</si>
  <si>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</si>
  <si>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</si>
  <si>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</si>
  <si>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</si>
  <si>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</si>
  <si>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</si>
  <si>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</si>
  <si>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</si>
  <si>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</si>
  <si>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</si>
  <si>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</si>
  <si>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</si>
  <si>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</si>
  <si>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</si>
  <si>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</si>
  <si>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</si>
  <si>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</si>
  <si>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</si>
  <si>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</si>
  <si>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</si>
  <si>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</si>
  <si>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</si>
  <si>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</si>
  <si>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</si>
  <si>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</si>
  <si>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</si>
  <si>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</si>
  <si>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</si>
  <si>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</si>
  <si>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</si>
  <si>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</si>
  <si>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</si>
  <si>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</si>
  <si>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</si>
  <si>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</si>
  <si>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</si>
  <si>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</si>
  <si>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</si>
  <si>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</si>
  <si>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</si>
  <si>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</si>
  <si>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</si>
  <si>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</si>
  <si>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</si>
  <si>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</si>
  <si>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</si>
  <si>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</si>
  <si>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</si>
  <si>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</si>
  <si>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</si>
  <si>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</si>
  <si>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</si>
  <si>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</si>
  <si>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</si>
  <si>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</si>
  <si>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</si>
  <si>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</si>
  <si>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</si>
  <si>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</si>
  <si>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</si>
  <si>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</si>
  <si>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</si>
  <si>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</si>
  <si>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</si>
  <si>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</si>
  <si>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</si>
  <si>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</si>
  <si>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</si>
  <si>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</si>
  <si>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</si>
  <si>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</si>
  <si>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</si>
  <si>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</si>
  <si>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</si>
  <si>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</si>
  <si>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</si>
  <si>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</si>
  <si>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</si>
  <si>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</si>
  <si>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</si>
  <si>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</si>
  <si>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</si>
  <si>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</si>
  <si>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</si>
  <si>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</si>
  <si>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</si>
  <si>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</si>
  <si>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</si>
  <si>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</si>
  <si>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</si>
  <si>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</si>
  <si>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</si>
  <si>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</si>
  <si>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</si>
  <si>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</si>
  <si>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</si>
  <si>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</si>
  <si>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</si>
  <si>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</si>
  <si>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</si>
  <si>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</si>
  <si>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</si>
  <si>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</si>
  <si>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</si>
  <si>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</si>
  <si>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</si>
  <si>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</si>
  <si>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</si>
  <si>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</si>
  <si>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</si>
  <si>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</si>
  <si>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</si>
  <si>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</si>
  <si>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</si>
  <si>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</si>
  <si>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</si>
  <si>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</si>
  <si>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</si>
  <si>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</si>
  <si>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</si>
  <si>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</si>
  <si>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</si>
  <si>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</si>
  <si>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</si>
  <si>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</si>
  <si>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</si>
  <si>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</si>
  <si>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</si>
  <si>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</si>
  <si>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</si>
  <si>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</si>
  <si>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</si>
  <si>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</si>
  <si>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</si>
  <si>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</si>
  <si>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</si>
  <si>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</si>
  <si>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</si>
  <si>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</si>
  <si>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</si>
  <si>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</si>
  <si>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</si>
  <si>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</si>
  <si>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</si>
  <si>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</si>
  <si>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</si>
  <si>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</si>
  <si>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</si>
  <si>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</si>
  <si>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</si>
  <si>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</si>
  <si>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</si>
  <si>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</si>
  <si>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</si>
  <si>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</si>
  <si>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</si>
  <si>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</si>
  <si>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</si>
  <si>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</si>
  <si>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</si>
  <si>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</si>
  <si>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</si>
  <si>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</si>
  <si>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</si>
  <si>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</si>
  <si>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</si>
  <si>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</si>
  <si>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</si>
  <si>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</si>
  <si>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</si>
  <si>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</si>
  <si>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</si>
  <si>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</si>
  <si>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</si>
  <si>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</si>
  <si>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</si>
  <si>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</si>
  <si>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</si>
  <si>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</si>
  <si>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</si>
  <si>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</si>
  <si>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</si>
  <si>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</si>
  <si>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</si>
  <si>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</si>
  <si>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</si>
  <si>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</si>
  <si>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</si>
  <si>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</si>
  <si>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</si>
  <si>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</si>
  <si>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</si>
  <si>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</si>
  <si>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</si>
  <si>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</si>
  <si>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</si>
  <si>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</si>
  <si>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</si>
  <si>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</si>
  <si>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</si>
  <si>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</si>
  <si>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</si>
  <si>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</si>
  <si>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</si>
  <si>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</si>
  <si>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</si>
  <si>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</si>
  <si>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</si>
  <si>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</si>
  <si>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</si>
  <si>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</si>
  <si>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</si>
  <si>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</si>
  <si>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</si>
  <si>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</si>
  <si>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</si>
  <si>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</si>
  <si>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</si>
  <si>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</si>
  <si>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</si>
  <si>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</si>
  <si>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</si>
  <si>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</si>
  <si>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</si>
  <si>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</si>
  <si>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</si>
  <si>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</si>
  <si>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</si>
  <si>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</si>
  <si>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</si>
  <si>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</si>
  <si>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</si>
  <si>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</si>
  <si>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</si>
  <si>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</si>
  <si>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</si>
  <si>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</si>
  <si>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</si>
  <si>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</si>
  <si>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</si>
  <si>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</si>
  <si>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</si>
  <si>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</si>
  <si>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</si>
  <si>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</si>
  <si>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</si>
  <si>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</si>
  <si>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</si>
  <si>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</si>
  <si>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</si>
  <si>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</si>
  <si>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</si>
  <si>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</si>
  <si>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</si>
  <si>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</si>
  <si>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</si>
  <si>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</si>
  <si>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</si>
  <si>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</si>
  <si>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</si>
  <si>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</si>
  <si>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</si>
  <si>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</si>
  <si>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</si>
  <si>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</si>
  <si>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</si>
  <si>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</si>
  <si>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</si>
  <si>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</si>
  <si>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</si>
  <si>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</si>
  <si>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</si>
  <si>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</si>
  <si>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</si>
  <si>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</si>
  <si>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</si>
  <si>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</si>
  <si>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</si>
  <si>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</si>
  <si>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</si>
  <si>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</si>
  <si>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</si>
  <si>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</si>
  <si>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</si>
  <si>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</si>
  <si>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</si>
  <si>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</si>
  <si>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</si>
  <si>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</si>
  <si>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</si>
  <si>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</si>
  <si>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</si>
  <si>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</si>
  <si>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</si>
  <si>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</si>
  <si>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</si>
  <si>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</si>
  <si>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</si>
  <si>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</si>
  <si>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</si>
  <si>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</si>
  <si>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</si>
  <si>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</si>
  <si>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</si>
  <si>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</si>
  <si>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</si>
  <si>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</si>
  <si>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</si>
  <si>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</si>
  <si>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</si>
  <si>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</si>
  <si>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</si>
  <si>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</si>
  <si>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</si>
  <si>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</si>
  <si>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</si>
  <si>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</si>
  <si>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</si>
  <si>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</si>
  <si>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</si>
  <si>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</si>
  <si>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</si>
  <si>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</si>
  <si>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</si>
  <si>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</si>
  <si>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</si>
  <si>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</si>
  <si>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</si>
  <si>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</si>
  <si>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</si>
  <si>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</si>
  <si>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</si>
  <si>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</si>
  <si>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</si>
  <si>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</si>
  <si>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</si>
  <si>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</si>
  <si>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</si>
  <si>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</si>
  <si>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</si>
  <si>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</si>
  <si>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</si>
  <si>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</si>
  <si>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</si>
  <si>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</si>
  <si>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</si>
  <si>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</si>
  <si>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</si>
  <si>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</si>
  <si>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</si>
  <si>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</si>
  <si>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</si>
  <si>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</si>
  <si>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</si>
  <si>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</si>
  <si>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</si>
  <si>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</si>
  <si>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</si>
  <si>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</si>
  <si>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</si>
  <si>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</si>
  <si>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</si>
  <si>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</si>
  <si>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</si>
  <si>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</si>
  <si>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</si>
  <si>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</si>
  <si>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</si>
  <si>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</si>
  <si>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</si>
  <si>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</si>
  <si>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</si>
  <si>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</si>
  <si>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</si>
  <si>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</si>
  <si>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</si>
  <si>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</si>
  <si>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</si>
  <si>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</si>
  <si>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</si>
  <si>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</si>
  <si>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</si>
  <si>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</si>
  <si>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</si>
  <si>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</si>
  <si>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</si>
  <si>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</si>
  <si>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</si>
  <si>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</si>
  <si>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</si>
  <si>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</si>
  <si>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</si>
  <si>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</si>
  <si>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</si>
  <si>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</si>
  <si>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</si>
  <si>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</si>
  <si>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</si>
  <si>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</si>
  <si>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</si>
  <si>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</si>
  <si>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</si>
  <si>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</si>
  <si>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</si>
  <si>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</si>
  <si>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</si>
  <si>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</si>
  <si>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</si>
  <si>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</si>
  <si>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</si>
  <si>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</si>
  <si>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</si>
  <si>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</si>
  <si>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</si>
  <si>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</si>
  <si>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</si>
  <si>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</si>
  <si>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</si>
  <si>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</si>
  <si>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</si>
  <si>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</si>
  <si>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</si>
  <si>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</si>
  <si>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</si>
  <si>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</si>
  <si>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</si>
  <si>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</si>
  <si>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</si>
  <si>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</si>
  <si>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</si>
  <si>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</si>
  <si>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</si>
  <si>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</si>
  <si>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</si>
  <si>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</si>
  <si>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</si>
  <si>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</si>
  <si>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</si>
  <si>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</si>
  <si>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</si>
  <si>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</si>
  <si>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</si>
  <si>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</si>
  <si>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</si>
  <si>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</si>
  <si>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</si>
  <si>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</si>
  <si>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</si>
  <si>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</si>
  <si>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</si>
  <si>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</si>
  <si>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</si>
  <si>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</si>
  <si>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</si>
  <si>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</si>
  <si>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</si>
  <si>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</si>
  <si>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</si>
  <si>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</si>
  <si>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</si>
  <si>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</si>
  <si>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</si>
  <si>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</si>
  <si>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</si>
  <si>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</si>
  <si>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</si>
  <si>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</si>
  <si>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</si>
  <si>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</si>
  <si>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</si>
  <si>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</si>
  <si>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</si>
  <si>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</si>
  <si>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</si>
  <si>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</si>
  <si>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</si>
  <si>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</si>
  <si>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</si>
  <si>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</si>
  <si>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</si>
  <si>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</si>
  <si>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</si>
  <si>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</si>
  <si>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</si>
  <si>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</si>
  <si>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</si>
  <si>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</si>
  <si>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</si>
  <si>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</si>
  <si>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</si>
  <si>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</si>
  <si>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</si>
  <si>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</si>
  <si>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</si>
  <si>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</si>
  <si>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</si>
  <si>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</si>
  <si>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</si>
  <si>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</si>
  <si>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</si>
  <si>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</si>
  <si>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</si>
  <si>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</si>
  <si>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</si>
  <si>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</si>
  <si>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</si>
  <si>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</si>
  <si>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</si>
  <si>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</si>
  <si>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</si>
  <si>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</si>
  <si>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</si>
  <si>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</si>
  <si>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</si>
  <si>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</si>
  <si>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</si>
  <si>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</si>
  <si>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</si>
  <si>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</si>
  <si>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</si>
  <si>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</si>
  <si>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</si>
  <si>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</si>
  <si>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</si>
  <si>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</si>
  <si>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</si>
  <si>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</si>
  <si>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</si>
  <si>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</si>
  <si>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</si>
  <si>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</si>
  <si>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</si>
  <si>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</si>
  <si>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</si>
  <si>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</si>
  <si>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</si>
  <si>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</si>
  <si>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</si>
  <si>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</si>
  <si>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</si>
  <si>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</si>
  <si>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</si>
  <si>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</si>
  <si>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</si>
  <si>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</si>
  <si>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</si>
  <si>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</si>
  <si>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</si>
  <si>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</si>
  <si>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</si>
  <si>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</si>
  <si>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</si>
  <si>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</si>
  <si>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</si>
  <si>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</si>
  <si>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</si>
  <si>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</si>
  <si>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</si>
  <si>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</si>
  <si>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</si>
  <si>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</si>
  <si>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</si>
  <si>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</si>
  <si>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</si>
  <si>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</si>
  <si>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</si>
  <si>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</si>
  <si>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</si>
  <si>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</si>
  <si>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</si>
  <si>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</si>
  <si>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</si>
  <si>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</si>
  <si>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</si>
  <si>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</si>
  <si>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</si>
  <si>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</si>
  <si>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</si>
  <si>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</si>
  <si>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</si>
  <si>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</si>
  <si>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</si>
  <si>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</si>
  <si>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</si>
  <si>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</si>
  <si>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</si>
  <si>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</si>
  <si>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</si>
  <si>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</si>
  <si>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</si>
  <si>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</si>
  <si>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</si>
  <si>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</si>
  <si>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</si>
  <si>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</si>
  <si>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</si>
  <si>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</si>
  <si>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</si>
  <si>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</si>
  <si>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</si>
  <si>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</si>
  <si>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</si>
  <si>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</si>
  <si>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</si>
  <si>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</si>
  <si>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</si>
  <si>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</si>
  <si>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</si>
  <si>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</si>
  <si>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</si>
  <si>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</si>
  <si>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</si>
  <si>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</si>
  <si>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</si>
  <si>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</si>
  <si>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</si>
  <si>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</si>
  <si>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</si>
  <si>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</si>
  <si>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</si>
  <si>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</si>
  <si>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</si>
  <si>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</si>
  <si>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</si>
  <si>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</si>
  <si>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</si>
  <si>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</si>
  <si>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</si>
  <si>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</si>
  <si>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</si>
  <si>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</si>
  <si>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</si>
  <si>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</si>
  <si>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</si>
  <si>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</si>
  <si>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</si>
  <si>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</si>
  <si>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</si>
  <si>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</si>
  <si>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</si>
  <si>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</si>
  <si>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</si>
  <si>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</si>
  <si>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</si>
  <si>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</si>
  <si>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</si>
  <si>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</si>
  <si>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</si>
  <si>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</si>
  <si>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</si>
  <si>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</si>
  <si>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</si>
  <si>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</si>
  <si>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</si>
  <si>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</si>
  <si>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</si>
  <si>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</si>
  <si>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</si>
  <si>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</si>
  <si>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</si>
  <si>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</si>
  <si>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</si>
  <si>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</si>
  <si>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</si>
  <si>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</si>
  <si>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</si>
  <si>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</si>
  <si>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</si>
  <si>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</si>
  <si>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</si>
  <si>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</si>
  <si>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</si>
  <si>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</si>
  <si>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</si>
  <si>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</si>
  <si>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</si>
  <si>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</si>
  <si>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</si>
  <si>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</si>
  <si>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</si>
  <si>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</si>
  <si>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</si>
  <si>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</si>
  <si>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</si>
  <si>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</si>
  <si>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</si>
  <si>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</si>
  <si>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</si>
  <si>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</si>
  <si>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</si>
  <si>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</si>
  <si>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</si>
  <si>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</si>
  <si>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</si>
  <si>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</si>
  <si>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</si>
  <si>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</si>
  <si>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</si>
  <si>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</si>
  <si>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</si>
  <si>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</si>
  <si>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</si>
  <si>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</si>
  <si>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</si>
  <si>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</si>
  <si>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</si>
  <si>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</si>
  <si>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</si>
  <si>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</si>
  <si>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</si>
  <si>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</si>
  <si>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</si>
  <si>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</si>
  <si>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</si>
  <si>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</si>
  <si>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</si>
  <si>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</si>
  <si>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</si>
  <si>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</si>
  <si>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</si>
  <si>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</si>
  <si>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</si>
  <si>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</si>
  <si>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</si>
  <si>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</si>
  <si>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</si>
  <si>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</si>
  <si>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</si>
  <si>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</si>
  <si>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</si>
  <si>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</si>
  <si>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</si>
  <si>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</si>
  <si>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</si>
  <si>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</si>
  <si>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</si>
  <si>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</si>
  <si>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</si>
  <si>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</si>
  <si>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</si>
  <si>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</si>
  <si>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</si>
  <si>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</si>
  <si>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</si>
  <si>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</si>
  <si>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</si>
  <si>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</si>
  <si>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</si>
  <si>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</si>
  <si>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</si>
  <si>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</si>
  <si>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</si>
  <si>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</si>
  <si>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</si>
  <si>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</si>
  <si>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</si>
  <si>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</si>
  <si>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</si>
  <si>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</si>
  <si>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</si>
  <si>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</si>
  <si>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</si>
  <si>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</si>
  <si>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</si>
  <si>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</si>
  <si>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</si>
  <si>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</si>
  <si>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</si>
  <si>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</si>
  <si>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</si>
  <si>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</si>
  <si>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</si>
  <si>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</si>
  <si>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</si>
  <si>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</si>
  <si>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</si>
  <si>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</si>
  <si>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</si>
  <si>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</si>
  <si>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</si>
  <si>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</si>
  <si>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</si>
  <si>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</si>
  <si>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</si>
  <si>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</si>
  <si>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</si>
  <si>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</si>
  <si>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</si>
  <si>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</si>
  <si>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</si>
  <si>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</si>
  <si>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</si>
  <si>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</si>
  <si>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</si>
  <si>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</si>
  <si>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</si>
  <si>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</si>
  <si>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</si>
  <si>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</si>
  <si>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</si>
  <si>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</si>
  <si>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</si>
  <si>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</si>
  <si>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</si>
  <si>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</si>
  <si>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</si>
  <si>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</si>
  <si>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</si>
  <si>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</si>
  <si>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</si>
  <si>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</si>
  <si>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</si>
  <si>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</si>
  <si>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</si>
  <si>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</si>
  <si>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</si>
  <si>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</si>
  <si>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</si>
  <si>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</si>
  <si>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</si>
  <si>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</si>
  <si>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</si>
  <si>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</si>
  <si>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</si>
  <si>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</si>
  <si>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</si>
  <si>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</si>
  <si>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</si>
  <si>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</si>
  <si>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</si>
  <si>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</si>
  <si>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</si>
  <si>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</si>
  <si>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</si>
  <si>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</si>
  <si>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</si>
  <si>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</si>
  <si>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</si>
  <si>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</si>
  <si>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</si>
  <si>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</si>
  <si>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</si>
  <si>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</si>
  <si>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</si>
  <si>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</si>
  <si>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</si>
  <si>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</si>
  <si>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</si>
  <si>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</si>
  <si>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</si>
  <si>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</si>
  <si>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</si>
  <si>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</si>
  <si>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</si>
  <si>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</si>
  <si>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</si>
  <si>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</si>
  <si>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</si>
  <si>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</si>
  <si>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</si>
  <si>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</si>
  <si>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</si>
  <si>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</si>
  <si>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</si>
  <si>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</si>
  <si>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</si>
  <si>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</si>
  <si>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</si>
  <si>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</si>
  <si>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</si>
  <si>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</si>
  <si>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</si>
  <si>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</si>
  <si>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</si>
  <si>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</si>
  <si>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</si>
  <si>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</si>
  <si>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</si>
  <si>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</si>
  <si>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</si>
  <si>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</si>
  <si>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</si>
  <si>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</si>
  <si>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</si>
  <si>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</si>
  <si>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</si>
  <si>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</si>
  <si>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</si>
  <si>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</si>
  <si>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</si>
  <si>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</si>
  <si>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</si>
  <si>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</si>
  <si>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</si>
  <si>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</si>
  <si>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</si>
  <si>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</si>
  <si>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</si>
  <si>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</si>
  <si>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</si>
  <si>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</si>
  <si>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</si>
  <si>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</si>
  <si>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</si>
  <si>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</si>
  <si>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</si>
  <si>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</si>
  <si>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</si>
  <si>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</si>
  <si>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</si>
  <si>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</si>
  <si>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</si>
  <si>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</si>
  <si>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</si>
  <si>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</si>
  <si>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</si>
  <si>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</si>
  <si>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</si>
  <si>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</si>
  <si>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</si>
  <si>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</si>
  <si>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</si>
  <si>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</si>
  <si>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</si>
  <si>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</si>
  <si>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</si>
  <si>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</si>
  <si>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</si>
  <si>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</si>
  <si>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</si>
  <si>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</si>
  <si>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</si>
  <si>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</si>
  <si>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</si>
  <si>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</si>
  <si>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</si>
  <si>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</si>
  <si>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</si>
  <si>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</si>
  <si>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</si>
  <si>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</si>
  <si>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</si>
  <si>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</si>
  <si>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</si>
  <si>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</si>
  <si>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</si>
  <si>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</si>
  <si>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</si>
  <si>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</si>
  <si>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</si>
  <si>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</si>
  <si>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</si>
  <si>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</si>
  <si>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</si>
  <si>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</si>
  <si>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</si>
  <si>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</si>
  <si>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</si>
  <si>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</si>
  <si>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</si>
  <si>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</si>
  <si>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</si>
  <si>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</si>
  <si>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</si>
  <si>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</si>
  <si>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</si>
  <si>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</si>
  <si>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</si>
  <si>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</si>
  <si>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</si>
  <si>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</si>
  <si>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</si>
  <si>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</si>
  <si>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</si>
  <si>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</si>
  <si>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</si>
  <si>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</si>
  <si>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</si>
  <si>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</si>
  <si>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</si>
  <si>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</si>
  <si>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</si>
  <si>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</si>
  <si>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</si>
  <si>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</si>
  <si>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</si>
  <si>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</si>
  <si>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</si>
  <si>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</si>
  <si>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</si>
  <si>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</si>
  <si>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</si>
  <si>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</si>
  <si>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</si>
  <si>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</si>
  <si>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</si>
  <si>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</si>
  <si>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</si>
  <si>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</si>
  <si>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</si>
  <si>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</si>
  <si>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</si>
  <si>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</si>
  <si>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</si>
  <si>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</si>
  <si>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</si>
  <si>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</si>
  <si>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</si>
  <si>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</si>
  <si>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</si>
  <si>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</si>
  <si>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</si>
  <si>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</si>
  <si>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</si>
  <si>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</si>
  <si>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</si>
  <si>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</si>
  <si>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</si>
  <si>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</si>
  <si>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</si>
  <si>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</si>
  <si>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</si>
  <si>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</si>
  <si>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</si>
  <si>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</si>
  <si>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</si>
  <si>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</si>
  <si>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</si>
  <si>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</si>
  <si>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</si>
  <si>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</si>
  <si>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</si>
  <si>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</si>
  <si>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</si>
  <si>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</si>
  <si>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</si>
  <si>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</si>
  <si>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</si>
  <si>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</si>
  <si>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</si>
  <si>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</si>
  <si>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</si>
  <si>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</si>
  <si>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</si>
  <si>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</si>
  <si>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</si>
  <si>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</si>
  <si>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</si>
  <si>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</si>
  <si>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</si>
  <si>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</si>
  <si>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</si>
  <si>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</si>
  <si>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</si>
  <si>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</si>
  <si>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</si>
  <si>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</si>
  <si>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</si>
  <si>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</si>
  <si>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</si>
  <si>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</si>
  <si>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</si>
  <si>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</si>
  <si>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</si>
  <si>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</si>
  <si>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</si>
  <si>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</si>
  <si>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</si>
  <si>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</si>
  <si>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</si>
  <si>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</si>
  <si>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</si>
  <si>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</si>
  <si>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</si>
  <si>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</si>
  <si>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</si>
  <si>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</si>
  <si>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</si>
  <si>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</si>
  <si>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</si>
  <si>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</si>
  <si>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</si>
  <si>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</si>
  <si>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</si>
  <si>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</si>
  <si>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</si>
  <si>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</si>
  <si>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</si>
  <si>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</si>
  <si>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</si>
  <si>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</si>
  <si>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</si>
  <si>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</si>
  <si>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</si>
  <si>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</si>
  <si>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</si>
  <si>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</si>
  <si>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</si>
  <si>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</si>
  <si>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</si>
  <si>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</si>
  <si>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</si>
  <si>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</si>
  <si>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</si>
  <si>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</si>
  <si>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</si>
  <si>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</si>
  <si>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</si>
  <si>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</si>
  <si>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</si>
  <si>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</si>
  <si>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</si>
  <si>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</si>
  <si>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</si>
  <si>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</si>
  <si>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</si>
  <si>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</si>
  <si>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</si>
  <si>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</si>
  <si>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</si>
  <si>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</si>
  <si>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</si>
  <si>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</si>
  <si>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</si>
  <si>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</si>
  <si>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</si>
  <si>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</si>
  <si>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</si>
  <si>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</si>
  <si>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</si>
  <si>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</si>
  <si>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</si>
  <si>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</si>
  <si>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</si>
  <si>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</si>
  <si>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</si>
  <si>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</si>
  <si>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</si>
  <si>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</si>
  <si>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</si>
  <si>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</si>
  <si>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</si>
  <si>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</si>
  <si>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</si>
  <si>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</si>
  <si>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</si>
  <si>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</si>
  <si>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</si>
  <si>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</si>
  <si>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</si>
  <si>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</si>
  <si>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</si>
  <si>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</si>
  <si>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</si>
  <si>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</si>
  <si>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</si>
  <si>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</si>
  <si>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</si>
  <si>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</si>
  <si>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</si>
  <si>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</si>
  <si>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</si>
  <si>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</si>
  <si>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</si>
  <si>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</si>
  <si>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</si>
  <si>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</si>
  <si>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</si>
  <si>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</si>
  <si>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</si>
  <si>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</si>
  <si>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</si>
  <si>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</si>
  <si>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</si>
  <si>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</si>
  <si>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</si>
  <si>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</si>
  <si>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</si>
  <si>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</si>
  <si>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</si>
  <si>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</si>
  <si>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</si>
  <si>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</si>
  <si>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</si>
  <si>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</si>
  <si>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</si>
  <si>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</si>
  <si>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</si>
  <si>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</si>
  <si>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</si>
  <si>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</si>
  <si>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</si>
  <si>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</si>
  <si>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</si>
  <si>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</si>
  <si>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</si>
  <si>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</si>
  <si>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</si>
  <si>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</si>
  <si>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</si>
  <si>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</si>
  <si>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</si>
  <si>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</si>
  <si>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</si>
  <si>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</si>
  <si>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</si>
  <si>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</si>
  <si>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</si>
  <si>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</si>
  <si>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</si>
  <si>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</si>
  <si>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</si>
  <si>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</si>
  <si>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</si>
  <si>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</si>
  <si>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</si>
  <si>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</si>
  <si>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</si>
  <si>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</si>
  <si>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</si>
  <si>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</si>
  <si>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</si>
  <si>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</si>
  <si>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</si>
  <si>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</si>
  <si>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</si>
  <si>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</si>
  <si>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</si>
  <si>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</si>
  <si>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</si>
  <si>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</si>
  <si>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</si>
  <si>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</si>
  <si>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</si>
  <si>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</si>
  <si>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</si>
  <si>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</si>
  <si>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</si>
  <si>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</si>
  <si>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</si>
  <si>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</si>
  <si>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</si>
  <si>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</si>
  <si>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</si>
  <si>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</si>
  <si>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</si>
  <si>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</si>
  <si>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</si>
  <si>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</si>
  <si>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</si>
  <si>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</si>
  <si>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</si>
  <si>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</si>
  <si>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</si>
  <si>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</si>
  <si>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</si>
  <si>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</si>
  <si>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</si>
  <si>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</si>
  <si>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</si>
  <si>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</si>
  <si>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</si>
  <si>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</si>
  <si>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</si>
  <si>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</si>
  <si>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</si>
  <si>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</si>
  <si>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</si>
  <si>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</si>
  <si>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</si>
  <si>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</si>
  <si>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</si>
  <si>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</si>
  <si>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</si>
  <si>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</si>
  <si>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</si>
  <si>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</si>
  <si>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</si>
  <si>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</si>
  <si>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</si>
  <si>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</si>
  <si>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</si>
  <si>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</si>
  <si>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</si>
  <si>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</si>
  <si>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</si>
  <si>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</si>
  <si>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</si>
  <si>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</si>
  <si>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</si>
  <si>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</si>
  <si>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</si>
  <si>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</si>
  <si>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</si>
  <si>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</si>
  <si>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</si>
  <si>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</si>
  <si>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</si>
  <si>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</si>
  <si>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</si>
  <si>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</si>
  <si>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</si>
  <si>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</si>
  <si>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</si>
  <si>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</si>
  <si>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</si>
  <si>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</si>
  <si>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</si>
  <si>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</si>
  <si>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</si>
  <si>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</si>
  <si>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</si>
  <si>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</si>
  <si>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</si>
  <si>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</si>
  <si>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</si>
  <si>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</si>
  <si>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</si>
  <si>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</si>
  <si>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</si>
  <si>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</si>
  <si>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</si>
  <si>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</si>
  <si>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</si>
  <si>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</si>
  <si>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</si>
  <si>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</si>
  <si>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</si>
  <si>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</si>
  <si>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</si>
  <si>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</si>
  <si>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</si>
  <si>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</si>
  <si>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</si>
  <si>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</si>
  <si>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</si>
  <si>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</si>
  <si>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</si>
  <si>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</si>
  <si>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</si>
  <si>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</si>
  <si>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</si>
  <si>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</si>
  <si>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</si>
  <si>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</si>
  <si>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</si>
  <si>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</si>
  <si>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</si>
  <si>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</si>
  <si>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</si>
  <si>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</si>
  <si>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</si>
  <si>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</si>
  <si>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</si>
  <si>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</si>
  <si>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</si>
  <si>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</si>
  <si>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</si>
  <si>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</si>
  <si>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</si>
  <si>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</si>
  <si>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</si>
  <si>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</si>
  <si>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</si>
  <si>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</si>
  <si>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</si>
  <si>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</si>
  <si>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</si>
  <si>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</si>
  <si>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</si>
  <si>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</si>
  <si>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</si>
  <si>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</si>
  <si>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</si>
  <si>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</si>
  <si>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</si>
  <si>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</si>
  <si>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</si>
  <si>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</si>
  <si>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</si>
  <si>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</si>
  <si>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</si>
  <si>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</si>
  <si>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</si>
  <si>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</si>
  <si>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</si>
  <si>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</si>
  <si>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</si>
  <si>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</si>
  <si>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</si>
  <si>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</si>
  <si>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</si>
  <si>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</si>
  <si>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</si>
  <si>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</si>
  <si>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</si>
  <si>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</si>
  <si>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</si>
  <si>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</si>
  <si>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</si>
  <si>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</si>
  <si>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</si>
  <si>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</si>
  <si>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</si>
  <si>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</si>
  <si>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</si>
  <si>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</si>
  <si>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</si>
  <si>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</si>
  <si>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</si>
  <si>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</si>
  <si>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</si>
  <si>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</si>
  <si>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</si>
  <si>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</si>
  <si>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</si>
  <si>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</si>
  <si>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</si>
  <si>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</si>
  <si>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</si>
  <si>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</si>
  <si>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</si>
  <si>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</si>
  <si>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</si>
  <si>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</si>
  <si>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</si>
  <si>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</si>
  <si>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</si>
  <si>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</si>
  <si>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</si>
  <si>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</si>
  <si>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</si>
  <si>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</si>
  <si>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</si>
  <si>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</si>
  <si>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</si>
  <si>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</si>
  <si>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</si>
  <si>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</si>
  <si>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</si>
  <si>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</si>
  <si>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</si>
  <si>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</si>
  <si>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</si>
  <si>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</si>
  <si>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</si>
  <si>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</si>
  <si>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</si>
  <si>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</si>
  <si>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</si>
  <si>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</si>
  <si>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</si>
  <si>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</si>
  <si>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</si>
  <si>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</si>
  <si>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</si>
  <si>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</si>
  <si>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</si>
  <si>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</si>
  <si>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</si>
  <si>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</si>
  <si>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</si>
  <si>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</si>
  <si>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</si>
  <si>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</si>
  <si>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</si>
  <si>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</si>
  <si>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</si>
  <si>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</si>
  <si>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</si>
  <si>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</si>
  <si>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</si>
  <si>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</si>
  <si>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</si>
  <si>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</si>
  <si>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</si>
  <si>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</si>
  <si>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</si>
  <si>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</si>
  <si>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</si>
  <si>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</si>
  <si>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</si>
  <si>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</si>
  <si>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</si>
  <si>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</si>
  <si>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</si>
  <si>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</si>
  <si>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</si>
  <si>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</si>
  <si>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</si>
  <si>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</si>
  <si>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</si>
  <si>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</si>
  <si>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</si>
  <si>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</si>
  <si>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</si>
  <si>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</si>
  <si>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</si>
  <si>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</si>
  <si>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</si>
  <si>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</si>
  <si>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</si>
  <si>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</si>
  <si>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</si>
  <si>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</si>
  <si>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</si>
  <si>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</si>
  <si>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</si>
  <si>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</si>
  <si>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</si>
  <si>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</si>
  <si>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</si>
  <si>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</si>
  <si>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</si>
  <si>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</si>
  <si>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</si>
  <si>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</si>
  <si>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</si>
  <si>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</si>
  <si>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</si>
  <si>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</si>
  <si>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</si>
  <si>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</si>
  <si>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</si>
  <si>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</si>
  <si>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</si>
  <si>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</si>
  <si>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</si>
  <si>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</si>
  <si>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</si>
  <si>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</si>
  <si>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</si>
  <si>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</si>
  <si>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</si>
  <si>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</si>
  <si>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</si>
  <si>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</si>
  <si>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</si>
  <si>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</si>
  <si>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</si>
  <si>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</si>
  <si>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</si>
  <si>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</si>
  <si>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</si>
  <si>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</si>
  <si>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</si>
  <si>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</si>
  <si>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</si>
  <si>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</si>
  <si>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</si>
  <si>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</si>
  <si>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</si>
  <si>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</si>
  <si>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</si>
  <si>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</si>
  <si>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</si>
  <si>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</si>
  <si>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</si>
  <si>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</si>
  <si>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</si>
  <si>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</si>
  <si>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</si>
  <si>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</si>
  <si>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</si>
  <si>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</si>
  <si>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</si>
  <si>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</si>
  <si>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</si>
  <si>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</si>
  <si>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</si>
  <si>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</si>
  <si>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</si>
  <si>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</si>
  <si>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</si>
  <si>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</si>
  <si>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</si>
  <si>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</si>
  <si>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</si>
  <si>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</si>
  <si>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</si>
  <si>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</si>
  <si>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</si>
  <si>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</si>
  <si>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</si>
  <si>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</si>
  <si>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</si>
  <si>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</si>
  <si>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</si>
  <si>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</si>
  <si>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</si>
  <si>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</si>
  <si>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</si>
  <si>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</si>
  <si>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</si>
  <si>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</si>
  <si>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</si>
  <si>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</si>
  <si>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</si>
  <si>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</si>
  <si>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</si>
  <si>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</si>
  <si>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</si>
  <si>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</si>
  <si>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</si>
  <si>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</si>
  <si>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</si>
  <si>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</si>
  <si>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</si>
  <si>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</si>
  <si>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</si>
  <si>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</si>
  <si>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</si>
  <si>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</si>
  <si>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</si>
  <si>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</si>
  <si>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</si>
  <si>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</si>
  <si>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</si>
  <si>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</si>
  <si>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</si>
  <si>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</si>
  <si>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</si>
  <si>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</si>
  <si>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</si>
  <si>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</si>
  <si>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</si>
  <si>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</si>
  <si>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</si>
  <si>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</si>
  <si>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</si>
  <si>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</si>
  <si>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</si>
  <si>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</si>
  <si>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</si>
  <si>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</si>
  <si>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</si>
  <si>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</si>
  <si>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</si>
  <si>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</si>
  <si>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</si>
  <si>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</si>
  <si>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</si>
  <si>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</si>
  <si>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</si>
  <si>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</si>
  <si>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</si>
  <si>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</si>
  <si>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</si>
  <si>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</si>
  <si>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</si>
  <si>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</si>
  <si>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</si>
  <si>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</si>
  <si>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</si>
  <si>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</si>
  <si>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</si>
  <si>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</si>
  <si>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</si>
  <si>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</si>
  <si>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</si>
  <si>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</si>
  <si>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</si>
  <si>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</si>
  <si>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</si>
  <si>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</si>
  <si>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</si>
  <si>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</si>
  <si>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</si>
  <si>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</si>
  <si>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</si>
  <si>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</si>
  <si>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</si>
  <si>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</si>
  <si>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</si>
  <si>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</si>
  <si>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</si>
  <si>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</si>
  <si>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</si>
  <si>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</si>
  <si>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</si>
  <si>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</si>
  <si>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</si>
  <si>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</si>
  <si>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</si>
  <si>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</si>
  <si>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</si>
  <si>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</si>
  <si>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</si>
  <si>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</si>
  <si>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</si>
  <si>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</si>
  <si>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</si>
  <si>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</si>
  <si>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</si>
  <si>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</si>
  <si>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</si>
  <si>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</si>
  <si>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</si>
  <si>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</si>
  <si>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</si>
  <si>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</si>
  <si>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</si>
  <si>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</si>
  <si>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</si>
  <si>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</si>
  <si>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</si>
  <si>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</si>
  <si>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</si>
  <si>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</si>
  <si>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</si>
  <si>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</si>
  <si>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</si>
  <si>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</si>
  <si>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</si>
  <si>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</si>
  <si>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</si>
  <si>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</si>
  <si>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</si>
  <si>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</si>
  <si>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</si>
  <si>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</si>
  <si>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</si>
  <si>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</si>
  <si>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</si>
  <si>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</si>
  <si>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</si>
  <si>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</si>
  <si>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</si>
  <si>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</si>
  <si>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</si>
  <si>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</si>
  <si>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</si>
  <si>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</si>
  <si>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</si>
  <si>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</si>
  <si>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</si>
  <si>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</si>
  <si>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</si>
  <si>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</si>
  <si>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</si>
  <si>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</si>
  <si>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</si>
  <si>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</si>
  <si>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</si>
  <si>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</si>
  <si>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</si>
  <si>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</si>
  <si>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</si>
  <si>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</si>
  <si>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</si>
  <si>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</si>
  <si>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</si>
  <si>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</si>
  <si>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</si>
  <si>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</si>
  <si>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</si>
  <si>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</si>
  <si>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</si>
  <si>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</si>
  <si>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</si>
  <si>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</si>
  <si>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</si>
  <si>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</si>
  <si>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</si>
  <si>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</si>
  <si>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</si>
  <si>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</si>
  <si>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</si>
  <si>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</si>
  <si>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</si>
  <si>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</si>
  <si>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</si>
  <si>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</si>
  <si>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</si>
  <si>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</si>
  <si>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</si>
  <si>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</si>
  <si>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</si>
  <si>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</si>
  <si>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</si>
  <si>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</si>
  <si>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</si>
  <si>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</si>
  <si>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</si>
  <si>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</si>
  <si>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</si>
  <si>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</si>
  <si>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</si>
  <si>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</si>
  <si>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</si>
  <si>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</si>
  <si>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</si>
  <si>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</si>
  <si>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</si>
  <si>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</si>
  <si>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</si>
  <si>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</si>
  <si>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</si>
  <si>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</si>
  <si>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</si>
  <si>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</si>
  <si>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</si>
  <si>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</si>
  <si>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</si>
  <si>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</si>
  <si>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</si>
  <si>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</si>
  <si>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</si>
  <si>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</si>
  <si>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</si>
  <si>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</si>
  <si>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</si>
  <si>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</si>
  <si>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</si>
  <si>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</si>
  <si>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</si>
  <si>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</si>
  <si>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</si>
  <si>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</si>
  <si>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</si>
  <si>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</si>
  <si>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</si>
  <si>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</si>
  <si>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</si>
  <si>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</si>
  <si>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</si>
  <si>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</si>
  <si>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</si>
  <si>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</si>
  <si>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</si>
  <si>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</si>
  <si>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</si>
  <si>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</si>
  <si>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</si>
  <si>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</si>
  <si>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</si>
  <si>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</si>
  <si>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</si>
  <si>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</si>
  <si>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</si>
  <si>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</si>
  <si>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</si>
  <si>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</si>
  <si>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</si>
  <si>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</si>
  <si>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</si>
  <si>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</si>
  <si>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</si>
  <si>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</si>
  <si>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</si>
  <si>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</si>
  <si>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</si>
  <si>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</si>
  <si>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</si>
  <si>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</si>
  <si>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</si>
  <si>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</si>
  <si>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</si>
  <si>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</si>
  <si>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</si>
  <si>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</si>
  <si>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</si>
  <si>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</si>
  <si>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</si>
  <si>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</si>
  <si>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</si>
  <si>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</si>
  <si>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</si>
  <si>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</si>
  <si>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</si>
  <si>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</si>
  <si>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</si>
  <si>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</si>
  <si>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</si>
  <si>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</si>
  <si>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</si>
  <si>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</si>
  <si>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</si>
  <si>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</si>
  <si>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</si>
  <si>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</si>
  <si>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</si>
  <si>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</si>
  <si>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</si>
  <si>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</si>
  <si>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</si>
  <si>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</si>
  <si>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</si>
  <si>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</si>
  <si>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</si>
  <si>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</si>
  <si>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</si>
  <si>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</si>
  <si>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</si>
  <si>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</si>
  <si>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</si>
  <si>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</si>
  <si>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</si>
  <si>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</si>
  <si>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</si>
  <si>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</si>
  <si>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</si>
  <si>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</si>
  <si>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</si>
  <si>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</si>
  <si>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</si>
  <si>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</si>
  <si>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</si>
  <si>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</si>
  <si>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</si>
  <si>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</si>
  <si>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</si>
  <si>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</si>
  <si>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</si>
  <si>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</si>
  <si>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</si>
  <si>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</si>
  <si>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</si>
  <si>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</si>
  <si>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</si>
  <si>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</si>
  <si>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</si>
  <si>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</si>
  <si>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</si>
  <si>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</si>
  <si>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</si>
  <si>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</si>
  <si>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</si>
  <si>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</si>
  <si>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</si>
  <si>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</si>
  <si>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</si>
  <si>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</si>
  <si>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</si>
  <si>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</si>
  <si>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</si>
  <si>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</si>
  <si>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</si>
  <si>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</si>
  <si>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</si>
  <si>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</si>
  <si>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</si>
  <si>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</si>
  <si>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</si>
  <si>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</si>
  <si>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</si>
  <si>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</si>
  <si>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</si>
  <si>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</si>
  <si>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</si>
  <si>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</si>
  <si>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</si>
  <si>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</si>
  <si>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</si>
  <si>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</si>
  <si>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</si>
  <si>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</si>
  <si>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</si>
  <si>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</si>
  <si>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</si>
  <si>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</si>
  <si>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</si>
  <si>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</si>
  <si>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</si>
  <si>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</si>
  <si>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</si>
  <si>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</si>
  <si>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</si>
  <si>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</si>
  <si>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</si>
  <si>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</si>
  <si>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</si>
  <si>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</si>
  <si>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</si>
  <si>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</si>
  <si>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</si>
  <si>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</si>
  <si>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</si>
  <si>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</si>
  <si>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</si>
  <si>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</si>
  <si>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</si>
  <si>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</si>
  <si>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</si>
  <si>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</si>
  <si>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</si>
  <si>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</si>
  <si>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</si>
  <si>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</si>
  <si>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</si>
  <si>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</si>
  <si>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</si>
  <si>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</si>
  <si>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</si>
  <si>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</si>
  <si>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</si>
  <si>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</si>
  <si>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</si>
  <si>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</si>
  <si>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</si>
  <si>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</si>
  <si>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</si>
  <si>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</si>
  <si>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</si>
  <si>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</si>
  <si>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</si>
  <si>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</si>
  <si>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</si>
  <si>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</si>
  <si>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</si>
  <si>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</si>
  <si>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</si>
  <si>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</si>
  <si>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</si>
  <si>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</si>
  <si>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</si>
  <si>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</si>
  <si>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</si>
  <si>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</si>
  <si>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</si>
  <si>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</si>
  <si>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</si>
  <si>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</si>
  <si>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</si>
  <si>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</si>
  <si>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</si>
  <si>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</si>
  <si>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</si>
  <si>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</si>
  <si>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</si>
  <si>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</si>
  <si>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</si>
  <si>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</si>
  <si>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</si>
  <si>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</si>
  <si>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</si>
  <si>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</si>
  <si>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</si>
  <si>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</si>
  <si>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</si>
  <si>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</si>
  <si>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</si>
  <si>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</si>
  <si>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</si>
  <si>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</si>
  <si>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</si>
  <si>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</si>
  <si>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</si>
  <si>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</si>
  <si>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</si>
  <si>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</si>
  <si>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</si>
  <si>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</si>
  <si>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</si>
  <si>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</si>
  <si>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</si>
  <si>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</si>
  <si>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</si>
  <si>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</si>
  <si>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</si>
  <si>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</si>
  <si>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</si>
  <si>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</si>
  <si>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</si>
  <si>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</si>
  <si>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</si>
  <si>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</si>
  <si>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</si>
  <si>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</si>
  <si>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</si>
  <si>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</si>
  <si>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</si>
  <si>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</si>
  <si>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</si>
  <si>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</si>
  <si>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</si>
  <si>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</si>
  <si>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</si>
  <si>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</si>
  <si>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</si>
  <si>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</si>
  <si>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</si>
  <si>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</si>
  <si>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</si>
  <si>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</si>
  <si>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</si>
  <si>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</si>
  <si>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</si>
  <si>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</si>
  <si>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</si>
  <si>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</si>
  <si>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</si>
  <si>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</si>
  <si>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</si>
  <si>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</si>
  <si>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</si>
  <si>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</si>
  <si>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</si>
  <si>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</si>
  <si>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</si>
  <si>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</si>
  <si>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</si>
  <si>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</si>
  <si>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</si>
  <si>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</si>
  <si>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</si>
  <si>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</si>
  <si>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</si>
  <si>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</si>
  <si>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</si>
  <si>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</si>
  <si>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</si>
  <si>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</si>
  <si>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</si>
  <si>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</si>
  <si>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</si>
  <si>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</si>
  <si>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</si>
  <si>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</si>
  <si>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</si>
  <si>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</si>
  <si>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</si>
  <si>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</si>
  <si>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</si>
  <si>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</si>
  <si>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</si>
  <si>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</si>
  <si>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</si>
  <si>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</si>
  <si>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</si>
  <si>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</si>
  <si>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</si>
  <si>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</si>
  <si>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</si>
  <si>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</si>
  <si>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</si>
  <si>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</si>
  <si>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</si>
  <si>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</si>
  <si>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</si>
  <si>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</si>
  <si>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</si>
  <si>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</si>
  <si>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</si>
  <si>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</si>
  <si>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</si>
  <si>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</si>
  <si>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</si>
  <si>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</si>
  <si>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</si>
  <si>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</si>
  <si>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</si>
  <si>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</si>
  <si>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</si>
  <si>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</si>
  <si>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</si>
  <si>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</si>
  <si>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</si>
  <si>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</si>
  <si>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</si>
  <si>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</si>
  <si>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</si>
  <si>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</si>
  <si>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</si>
  <si>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</si>
  <si>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</si>
  <si>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</si>
  <si>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</si>
  <si>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</si>
  <si>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</si>
  <si>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</si>
  <si>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</si>
  <si>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</si>
  <si>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</si>
  <si>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</si>
  <si>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</si>
  <si>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</si>
  <si>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</si>
  <si>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</si>
  <si>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</si>
  <si>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</si>
  <si>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</si>
  <si>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</si>
  <si>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</si>
  <si>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</si>
  <si>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</si>
  <si>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</si>
  <si>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</si>
  <si>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</si>
  <si>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</si>
  <si>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</si>
  <si>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</si>
  <si>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</si>
  <si>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</si>
  <si>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</si>
  <si>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</si>
  <si>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</si>
  <si>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</si>
  <si>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</si>
  <si>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</si>
  <si>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</si>
  <si>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</si>
  <si>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</si>
  <si>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</si>
  <si>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</si>
  <si>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</si>
  <si>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</si>
  <si>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</si>
  <si>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</si>
  <si>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</si>
  <si>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</si>
  <si>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</si>
  <si>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</si>
  <si>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</si>
  <si>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</si>
  <si>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</si>
  <si>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</si>
  <si>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</si>
  <si>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</si>
  <si>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</si>
  <si>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</si>
  <si>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</si>
  <si>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</si>
  <si>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</si>
  <si>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</si>
  <si>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</si>
  <si>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</si>
  <si>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</si>
  <si>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</si>
  <si>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</si>
  <si>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</si>
  <si>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</si>
  <si>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</si>
  <si>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</si>
  <si>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</si>
  <si>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</si>
  <si>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</si>
  <si>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</si>
  <si>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</si>
  <si>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</si>
  <si>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</si>
  <si>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</si>
  <si>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</si>
  <si>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</si>
  <si>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</si>
  <si>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</si>
  <si>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</si>
  <si>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</si>
  <si>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</si>
  <si>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</si>
  <si>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</si>
  <si>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</si>
  <si>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</si>
  <si>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</si>
  <si>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</si>
  <si>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</si>
  <si>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</si>
  <si>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</si>
  <si>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</si>
  <si>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</si>
  <si>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</si>
  <si>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</si>
  <si>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</si>
  <si>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</si>
  <si>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</si>
  <si>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</si>
  <si>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</si>
  <si>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</si>
  <si>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</si>
  <si>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</si>
  <si>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</si>
  <si>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</si>
  <si>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</si>
  <si>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</si>
  <si>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</si>
  <si>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</si>
  <si>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</si>
  <si>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</si>
  <si>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</si>
  <si>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</si>
  <si>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</si>
  <si>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</si>
  <si>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</si>
  <si>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</si>
  <si>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</si>
  <si>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</si>
  <si>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</si>
  <si>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</si>
  <si>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</si>
  <si>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</si>
  <si>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</si>
  <si>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</si>
  <si>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</si>
  <si>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</si>
  <si>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</si>
  <si>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</si>
  <si>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</si>
  <si>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</si>
  <si>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</si>
  <si>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</si>
  <si>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</si>
  <si>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</si>
  <si>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</si>
  <si>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</si>
  <si>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</si>
  <si>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</si>
  <si>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</si>
  <si>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</si>
  <si>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</si>
  <si>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</si>
  <si>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</si>
  <si>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</si>
  <si>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</si>
  <si>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</si>
  <si>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</si>
  <si>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</si>
  <si>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</si>
  <si>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</si>
  <si>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</si>
  <si>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</si>
  <si>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</si>
  <si>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</si>
  <si>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</si>
  <si>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</si>
  <si>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</si>
  <si>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</si>
  <si>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</si>
  <si>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</si>
  <si>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</si>
  <si>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</si>
  <si>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</si>
  <si>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</si>
  <si>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</si>
  <si>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</si>
  <si>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</si>
  <si>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</si>
  <si>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</si>
  <si>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</si>
  <si>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</si>
  <si>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</si>
  <si>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</si>
  <si>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</si>
  <si>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</si>
  <si>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</si>
  <si>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</si>
  <si>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</si>
  <si>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</si>
  <si>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</si>
  <si>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</si>
  <si>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</si>
  <si>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</si>
  <si>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</si>
  <si>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</si>
  <si>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</si>
  <si>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</si>
  <si>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</si>
  <si>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</si>
  <si>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</si>
  <si>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</si>
  <si>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</si>
  <si>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</si>
  <si>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</si>
  <si>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</si>
  <si>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</si>
  <si>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</si>
  <si>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</si>
  <si>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</si>
  <si>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</si>
  <si>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</si>
  <si>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</si>
  <si>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</si>
  <si>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</si>
  <si>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</si>
  <si>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</si>
  <si>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</si>
  <si>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</si>
  <si>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</si>
  <si>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</si>
  <si>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</si>
  <si>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</si>
  <si>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</si>
  <si>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</si>
  <si>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</si>
  <si>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</si>
  <si>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</si>
  <si>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</si>
  <si>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</si>
  <si>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</si>
  <si>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</si>
  <si>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</si>
  <si>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</si>
  <si>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</si>
  <si>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</si>
  <si>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</si>
  <si>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</si>
  <si>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</si>
  <si>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</si>
  <si>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</si>
  <si>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</si>
  <si>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</si>
  <si>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</si>
  <si>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</si>
  <si>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</si>
  <si>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</si>
  <si>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</si>
  <si>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</si>
  <si>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</si>
  <si>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</si>
  <si>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</si>
  <si>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</si>
  <si>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</si>
  <si>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</si>
  <si>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</si>
  <si>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</si>
  <si>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</si>
  <si>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</si>
  <si>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</si>
  <si>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</si>
  <si>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</si>
  <si>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</si>
  <si>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</si>
  <si>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</si>
  <si>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</si>
  <si>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</si>
  <si>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</si>
  <si>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</si>
  <si>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</si>
  <si>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</si>
  <si>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</si>
  <si>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</si>
  <si>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</si>
  <si>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</si>
  <si>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</si>
  <si>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</si>
  <si>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</si>
  <si>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</si>
  <si>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</si>
  <si>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</si>
  <si>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</si>
  <si>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</si>
  <si>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</si>
  <si>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</si>
  <si>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</si>
  <si>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</si>
  <si>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</si>
  <si>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</si>
  <si>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</si>
  <si>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</si>
  <si>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</si>
  <si>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</si>
  <si>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</si>
  <si>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</si>
  <si>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</si>
  <si>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</si>
  <si>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</si>
  <si>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</si>
  <si>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</si>
  <si>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</si>
  <si>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</si>
  <si>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</si>
  <si>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</si>
  <si>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</si>
  <si>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</si>
  <si>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</si>
  <si>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</si>
  <si>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</si>
  <si>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</si>
  <si>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</si>
  <si>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</si>
  <si>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</si>
  <si>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</si>
  <si>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</si>
  <si>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</si>
  <si>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</si>
  <si>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</si>
  <si>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</si>
  <si>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</si>
  <si>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</si>
  <si>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</si>
  <si>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</si>
  <si>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</si>
  <si>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</si>
  <si>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</si>
  <si>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</si>
  <si>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</si>
  <si>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</si>
  <si>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</si>
  <si>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</si>
  <si>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</si>
  <si>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</si>
  <si>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</si>
  <si>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</si>
  <si>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</si>
  <si>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</si>
  <si>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</si>
  <si>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</si>
  <si>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</si>
  <si>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</si>
  <si>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</si>
  <si>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</si>
  <si>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</si>
  <si>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</si>
  <si>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</si>
  <si>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</si>
  <si>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</si>
  <si>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</si>
  <si>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</si>
  <si>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</si>
  <si>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</si>
  <si>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</si>
  <si>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</si>
  <si>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</si>
  <si>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</si>
  <si>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</si>
  <si>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</si>
  <si>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</si>
  <si>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</si>
  <si>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</si>
  <si>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</si>
  <si>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</si>
  <si>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</si>
  <si>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</si>
  <si>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</si>
  <si>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</si>
  <si>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</si>
  <si>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</si>
  <si>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</si>
  <si>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</si>
  <si>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</si>
  <si>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</si>
  <si>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</si>
  <si>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</si>
  <si>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</si>
  <si>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</si>
  <si>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</si>
  <si>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</si>
  <si>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</si>
  <si>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</si>
  <si>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</si>
  <si>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</si>
  <si>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</si>
  <si>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</si>
  <si>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</si>
  <si>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</si>
  <si>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</si>
  <si>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</si>
  <si>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</si>
  <si>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</si>
  <si>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</si>
  <si>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</si>
  <si>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</si>
  <si>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</si>
  <si>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</si>
  <si>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</si>
  <si>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</si>
  <si>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</si>
  <si>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</si>
  <si>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</si>
  <si>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</si>
  <si>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</si>
  <si>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</si>
  <si>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</si>
  <si>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</si>
  <si>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</si>
  <si>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</si>
  <si>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</si>
  <si>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</si>
  <si>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</si>
  <si>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</si>
  <si>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</si>
  <si>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</si>
  <si>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</si>
  <si>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</si>
  <si>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</si>
  <si>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</si>
  <si>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</si>
  <si>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</si>
  <si>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</si>
  <si>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</si>
  <si>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</si>
  <si>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</si>
  <si>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</si>
  <si>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</si>
  <si>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</si>
  <si>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</si>
  <si>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</si>
  <si>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</si>
  <si>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</si>
  <si>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</si>
  <si>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</si>
  <si>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</si>
  <si>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</si>
  <si>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</si>
  <si>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</si>
  <si>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</si>
  <si>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</si>
  <si>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</si>
  <si>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</si>
  <si>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</si>
  <si>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</si>
  <si>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</si>
  <si>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</si>
  <si>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</si>
  <si>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</si>
  <si>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</si>
  <si>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</si>
  <si>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</si>
  <si>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</si>
  <si>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</si>
  <si>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</si>
  <si>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</si>
  <si>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</si>
  <si>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</si>
  <si>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</si>
  <si>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</si>
  <si>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</si>
  <si>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</si>
  <si>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</si>
  <si>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</si>
  <si>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</si>
  <si>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</si>
  <si>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</si>
  <si>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</si>
  <si>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</si>
  <si>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</si>
  <si>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</si>
  <si>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</si>
  <si>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</si>
  <si>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</si>
  <si>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</si>
  <si>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</si>
  <si>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</si>
  <si>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</si>
  <si>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</si>
  <si>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</si>
  <si>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</si>
  <si>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</si>
  <si>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</si>
  <si>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</si>
  <si>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</si>
  <si>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</si>
  <si>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</si>
  <si>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</si>
  <si>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</si>
  <si>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</si>
  <si>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</si>
  <si>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</si>
  <si>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</si>
  <si>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</si>
  <si>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</si>
  <si>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</si>
  <si>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</si>
  <si>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</si>
  <si>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</si>
  <si>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</si>
  <si>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</si>
  <si>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</si>
  <si>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</si>
  <si>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</si>
  <si>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</si>
  <si>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</si>
  <si>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</si>
  <si>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</si>
  <si>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</si>
  <si>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</si>
  <si>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</si>
  <si>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</si>
  <si>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</si>
  <si>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</si>
  <si>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</si>
  <si>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</si>
  <si>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</si>
  <si>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</si>
  <si>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</si>
  <si>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</si>
  <si>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</si>
  <si>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</si>
  <si>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</si>
  <si>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</si>
  <si>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</si>
  <si>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</si>
  <si>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</si>
  <si>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</si>
  <si>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</si>
  <si>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</si>
  <si>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</si>
  <si>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</si>
  <si>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</si>
  <si>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</si>
  <si>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</si>
  <si>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</si>
  <si>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</si>
  <si>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</si>
  <si>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</si>
  <si>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</si>
  <si>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</si>
  <si>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</si>
  <si>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</si>
  <si>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</si>
  <si>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</si>
  <si>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</si>
  <si>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</si>
  <si>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</si>
  <si>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</si>
  <si>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</si>
  <si>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</si>
  <si>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</si>
  <si>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</si>
  <si>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</si>
  <si>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</si>
  <si>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</si>
  <si>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</si>
  <si>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</si>
  <si>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</si>
  <si>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</si>
  <si>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</si>
  <si>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</si>
  <si>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</si>
  <si>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</si>
  <si>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</si>
  <si>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</si>
  <si>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</si>
  <si>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</si>
  <si>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</si>
  <si>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</si>
  <si>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</si>
  <si>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</si>
  <si>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</si>
  <si>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</si>
  <si>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</si>
  <si>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</si>
  <si>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</si>
  <si>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</si>
  <si>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</si>
  <si>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</si>
  <si>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</si>
  <si>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</si>
  <si>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</si>
  <si>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</si>
  <si>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</si>
  <si>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</si>
  <si>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</si>
  <si>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</si>
  <si>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</si>
  <si>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</si>
  <si>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</si>
  <si>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</si>
  <si>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</si>
  <si>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</si>
  <si>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</si>
  <si>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</si>
  <si>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</si>
  <si>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</si>
  <si>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</si>
  <si>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</si>
  <si>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</si>
  <si>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</si>
  <si>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</si>
  <si>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</si>
  <si>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</si>
  <si>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</si>
  <si>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</si>
  <si>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</si>
  <si>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</si>
  <si>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</si>
  <si>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</si>
  <si>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</si>
  <si>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</si>
  <si>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</si>
  <si>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</si>
  <si>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</si>
  <si>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</si>
  <si>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</si>
  <si>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</si>
  <si>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</si>
  <si>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</si>
  <si>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</si>
  <si>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</si>
  <si>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</si>
  <si>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</si>
  <si>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</si>
  <si>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</si>
  <si>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</si>
  <si>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</si>
  <si>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</si>
  <si>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</si>
  <si>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</si>
  <si>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</si>
  <si>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</si>
  <si>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</si>
  <si>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</si>
  <si>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</si>
  <si>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</si>
  <si>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</si>
  <si>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</si>
  <si>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</si>
  <si>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</si>
  <si>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</si>
  <si>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</si>
  <si>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</si>
  <si>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</si>
  <si>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</si>
  <si>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</si>
  <si>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</si>
  <si>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</si>
  <si>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</si>
  <si>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</si>
  <si>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</si>
  <si>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</si>
  <si>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</si>
  <si>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</si>
  <si>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</si>
  <si>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</si>
  <si>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</si>
  <si>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</si>
  <si>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</si>
  <si>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</si>
  <si>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</si>
  <si>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</si>
  <si>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</si>
  <si>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</si>
  <si>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</si>
  <si>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</si>
  <si>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</si>
  <si>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</si>
  <si>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</si>
  <si>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</si>
  <si>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</si>
  <si>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</si>
  <si>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</si>
  <si>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</si>
  <si>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</si>
  <si>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</si>
  <si>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</si>
  <si>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</si>
  <si>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</si>
  <si>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</si>
  <si>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</si>
  <si>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</si>
  <si>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</si>
  <si>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</si>
  <si>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</si>
  <si>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</si>
  <si>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</si>
  <si>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</si>
  <si>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</si>
  <si>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</si>
  <si>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</si>
  <si>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</si>
  <si>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</si>
  <si>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</si>
  <si>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</si>
  <si>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</si>
  <si>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</si>
  <si>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</si>
  <si>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</si>
  <si>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</si>
  <si>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</si>
  <si>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</si>
  <si>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</si>
  <si>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</si>
  <si>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</si>
  <si>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</si>
  <si>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</si>
  <si>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</si>
  <si>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</si>
  <si>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</si>
  <si>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</si>
  <si>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</si>
  <si>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</si>
  <si>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</si>
  <si>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</si>
  <si>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</si>
  <si>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</si>
  <si>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</si>
  <si>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</si>
  <si>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</si>
  <si>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</si>
  <si>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</si>
  <si>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</si>
  <si>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</si>
  <si>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</si>
  <si>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</si>
  <si>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</si>
  <si>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</si>
  <si>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</si>
  <si>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</si>
  <si>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</si>
  <si>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</si>
  <si>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</si>
  <si>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</si>
  <si>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</si>
  <si>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</si>
  <si>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</si>
  <si>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</si>
  <si>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</si>
  <si>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</si>
  <si>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</si>
  <si>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</si>
  <si>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</si>
  <si>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</si>
  <si>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</si>
  <si>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</si>
  <si>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</si>
  <si>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</si>
  <si>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</si>
  <si>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</si>
  <si>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</si>
  <si>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</si>
  <si>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</si>
  <si>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</si>
  <si>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</si>
  <si>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</si>
  <si>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</si>
  <si>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</si>
  <si>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</si>
  <si>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</si>
  <si>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</si>
  <si>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</si>
  <si>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</si>
  <si>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</si>
  <si>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</si>
  <si>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</si>
  <si>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</si>
  <si>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</si>
  <si>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</si>
  <si>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</si>
  <si>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</si>
  <si>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</si>
  <si>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</si>
  <si>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</si>
  <si>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</si>
  <si>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</si>
  <si>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</si>
  <si>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</si>
  <si>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</si>
  <si>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</si>
  <si>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</si>
  <si>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</si>
  <si>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</si>
  <si>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</si>
  <si>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</si>
  <si>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</si>
  <si>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</si>
  <si>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</si>
  <si>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</si>
  <si>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</si>
  <si>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</si>
  <si>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</si>
  <si>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</si>
  <si>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</si>
  <si>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</si>
  <si>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</si>
  <si>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</si>
  <si>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</si>
  <si>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</si>
  <si>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</si>
  <si>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</si>
  <si>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</si>
  <si>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</si>
  <si>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</si>
  <si>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</si>
  <si>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</si>
  <si>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</si>
  <si>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</si>
  <si>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</si>
  <si>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</si>
  <si>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</si>
  <si>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</si>
  <si>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</si>
  <si>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</si>
  <si>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</si>
  <si>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</si>
  <si>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</si>
  <si>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</si>
  <si>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</si>
  <si>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</si>
  <si>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</si>
  <si>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</si>
  <si>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</si>
  <si>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</si>
  <si>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</si>
  <si>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</si>
  <si>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</si>
  <si>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</si>
  <si>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</si>
  <si>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</si>
  <si>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</si>
  <si>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</si>
  <si>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</si>
  <si>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</si>
  <si>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</si>
  <si>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</si>
  <si>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</si>
  <si>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</si>
  <si>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</si>
  <si>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</si>
  <si>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</si>
  <si>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</si>
  <si>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</si>
  <si>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</si>
  <si>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</si>
  <si>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</si>
  <si>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</si>
  <si>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</si>
  <si>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</si>
  <si>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</si>
  <si>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</si>
  <si>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</si>
  <si>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</si>
  <si>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</si>
  <si>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</si>
  <si>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</si>
  <si>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</si>
  <si>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</si>
  <si>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</si>
  <si>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</si>
  <si>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</si>
  <si>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</si>
  <si>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</si>
  <si>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</si>
  <si>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</si>
  <si>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</si>
  <si>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</si>
  <si>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</si>
  <si>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</si>
  <si>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</si>
  <si>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</si>
  <si>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</si>
  <si>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</si>
  <si>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</si>
  <si>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</si>
  <si>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</si>
  <si>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</si>
  <si>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</si>
  <si>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</si>
  <si>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</si>
  <si>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</si>
  <si>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</si>
  <si>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</si>
  <si>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</si>
  <si>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</si>
  <si>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</si>
  <si>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</si>
  <si>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</si>
  <si>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</si>
  <si>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</si>
  <si>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</si>
  <si>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</si>
  <si>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</si>
  <si>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</si>
  <si>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</si>
  <si>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</si>
  <si>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</si>
  <si>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</si>
  <si>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</si>
  <si>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</si>
  <si>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</si>
  <si>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</si>
  <si>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</si>
  <si>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</si>
  <si>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</si>
  <si>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</si>
  <si>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</si>
  <si>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</si>
  <si>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</si>
  <si>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</si>
  <si>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</si>
  <si>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</si>
  <si>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</si>
  <si>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</si>
  <si>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</si>
  <si>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</si>
  <si>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</si>
  <si>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</si>
  <si>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</si>
  <si>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</si>
  <si>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</si>
  <si>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</si>
  <si>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</si>
  <si>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</si>
  <si>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</si>
  <si>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</si>
  <si>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</si>
  <si>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</si>
  <si>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</si>
  <si>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</si>
  <si>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</si>
  <si>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</si>
  <si>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</si>
  <si>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</si>
  <si>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</si>
  <si>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</si>
  <si>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</si>
  <si>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</si>
  <si>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</si>
  <si>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</si>
  <si>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</si>
  <si>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</si>
  <si>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</si>
  <si>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</si>
  <si>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</si>
  <si>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</si>
  <si>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</si>
  <si>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</si>
  <si>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</si>
  <si>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</si>
  <si>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</si>
  <si>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</si>
  <si>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</si>
  <si>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</si>
  <si>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</si>
  <si>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</si>
  <si>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</si>
  <si>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</si>
  <si>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</si>
  <si>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</si>
  <si>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</si>
  <si>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</si>
  <si>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</si>
  <si>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</si>
  <si>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</si>
  <si>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</si>
  <si>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</si>
  <si>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</si>
  <si>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</si>
  <si>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</si>
  <si>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</si>
  <si>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</si>
  <si>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</si>
  <si>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</si>
  <si>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</si>
  <si>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</si>
  <si>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</si>
  <si>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</si>
  <si>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</si>
  <si>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</si>
  <si>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</si>
  <si>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</si>
  <si>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</si>
  <si>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</si>
  <si>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</si>
  <si>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</si>
  <si>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</si>
  <si>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</si>
  <si>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</si>
  <si>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</si>
  <si>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</si>
  <si>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</si>
  <si>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</si>
  <si>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</si>
  <si>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</si>
  <si>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</si>
  <si>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</si>
  <si>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</si>
  <si>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</si>
  <si>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</si>
  <si>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</si>
  <si>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</si>
  <si>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</si>
  <si>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</si>
  <si>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</si>
  <si>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</si>
  <si>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</si>
  <si>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</si>
  <si>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</si>
  <si>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</si>
  <si>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</si>
  <si>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</si>
  <si>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</si>
  <si>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</si>
  <si>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</si>
  <si>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</si>
  <si>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</si>
  <si>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</si>
  <si>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</si>
  <si>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</si>
  <si>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</si>
  <si>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</si>
  <si>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</si>
  <si>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</si>
  <si>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</si>
  <si>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</si>
  <si>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</si>
  <si>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</si>
  <si>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</si>
  <si>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</si>
  <si>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</si>
  <si>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</si>
  <si>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</si>
  <si>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</si>
  <si>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</si>
  <si>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</si>
  <si>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</si>
  <si>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</si>
  <si>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</si>
  <si>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</si>
  <si>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</si>
  <si>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</si>
  <si>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</si>
  <si>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</si>
  <si>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</si>
  <si>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</si>
  <si>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</si>
  <si>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</si>
  <si>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</si>
  <si>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</si>
  <si>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</si>
  <si>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</si>
  <si>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</si>
  <si>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</si>
  <si>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</si>
  <si>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</si>
  <si>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</si>
  <si>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</si>
  <si>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</si>
  <si>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</si>
  <si>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</si>
  <si>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</si>
  <si>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</si>
  <si>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</si>
  <si>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</si>
  <si>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</si>
  <si>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</si>
  <si>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</si>
  <si>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</si>
  <si>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</si>
  <si>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</si>
  <si>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</si>
  <si>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</si>
  <si>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</si>
  <si>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</si>
  <si>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</si>
  <si>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</si>
  <si>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</si>
  <si>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</si>
  <si>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</si>
  <si>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</si>
  <si>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</si>
  <si>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</si>
  <si>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</si>
  <si>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</si>
  <si>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</si>
  <si>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</si>
  <si>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</si>
  <si>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</si>
  <si>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</si>
  <si>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</si>
  <si>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</si>
  <si>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</si>
  <si>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</si>
  <si>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</si>
  <si>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</si>
  <si>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</si>
  <si>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</si>
  <si>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</si>
  <si>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</si>
  <si>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</si>
  <si>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</si>
  <si>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</si>
  <si>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</si>
  <si>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</si>
  <si>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</si>
  <si>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</si>
  <si>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</si>
  <si>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</si>
  <si>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</si>
  <si>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</si>
  <si>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</si>
  <si>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</si>
  <si>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</si>
  <si>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</si>
  <si>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</si>
  <si>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</si>
  <si>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</si>
  <si>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</si>
  <si>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</si>
  <si>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</si>
  <si>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</si>
  <si>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</si>
  <si>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</si>
  <si>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</si>
  <si>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</si>
  <si>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</si>
  <si>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</si>
  <si>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</si>
  <si>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</si>
  <si>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</si>
  <si>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</si>
  <si>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</si>
  <si>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</si>
  <si>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</si>
  <si>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</si>
  <si>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</si>
  <si>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</si>
  <si>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</si>
  <si>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</si>
  <si>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</si>
  <si>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</si>
  <si>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</si>
  <si>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</si>
  <si>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</si>
  <si>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</si>
  <si>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</si>
  <si>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</si>
  <si>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</si>
  <si>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</si>
  <si>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</si>
  <si>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</si>
  <si>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</si>
  <si>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</si>
  <si>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</si>
  <si>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</si>
  <si>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</si>
  <si>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</si>
  <si>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</si>
  <si>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</si>
  <si>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</si>
  <si>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</si>
  <si>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</si>
  <si>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</si>
  <si>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</si>
  <si>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</si>
  <si>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</si>
  <si>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</si>
  <si>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</si>
  <si>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</si>
  <si>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</si>
  <si>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</si>
  <si>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</si>
  <si>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</si>
  <si>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</si>
  <si>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</si>
  <si>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</si>
  <si>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</si>
  <si>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</si>
  <si>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</si>
  <si>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</si>
  <si>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</si>
  <si>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</si>
  <si>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</si>
  <si>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</si>
  <si>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</si>
  <si>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</si>
  <si>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</si>
  <si>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</si>
  <si>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</si>
  <si>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</si>
  <si>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</si>
  <si>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</si>
  <si>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</si>
  <si>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</si>
  <si>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</si>
  <si>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</si>
  <si>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</si>
  <si>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</si>
  <si>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</si>
  <si>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</si>
  <si>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</si>
  <si>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</si>
  <si>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</si>
  <si>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</si>
  <si>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</si>
  <si>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</si>
  <si>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</si>
  <si>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</si>
  <si>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</si>
  <si>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</si>
  <si>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</si>
  <si>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</si>
  <si>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</si>
  <si>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</si>
  <si>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</si>
  <si>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</si>
  <si>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</si>
  <si>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</si>
  <si>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</si>
  <si>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</si>
  <si>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</si>
  <si>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</si>
  <si>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</si>
  <si>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</si>
  <si>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</si>
  <si>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</si>
  <si>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</si>
  <si>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</si>
  <si>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</si>
  <si>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</si>
  <si>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</si>
  <si>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</si>
  <si>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</si>
  <si>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</si>
  <si>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</si>
  <si>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</si>
  <si>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</si>
  <si>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</si>
  <si>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</si>
  <si>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</si>
  <si>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</si>
  <si>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</si>
  <si>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</si>
  <si>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</si>
  <si>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</si>
  <si>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</si>
  <si>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</si>
  <si>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</si>
  <si>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</si>
  <si>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</si>
  <si>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</si>
  <si>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</si>
  <si>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</si>
  <si>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</si>
  <si>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</si>
  <si>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</si>
  <si>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</si>
  <si>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</si>
  <si>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</si>
  <si>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</si>
  <si>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</si>
  <si>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</si>
  <si>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</si>
  <si>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</si>
  <si>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</si>
  <si>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</si>
  <si>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</si>
  <si>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</si>
  <si>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</si>
  <si>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</si>
  <si>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</si>
  <si>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</si>
  <si>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</si>
  <si>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</si>
  <si>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</si>
  <si>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</si>
  <si>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</si>
  <si>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</si>
  <si>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</si>
  <si>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</si>
  <si>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</si>
  <si>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</si>
  <si>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</si>
  <si>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</si>
  <si>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</si>
  <si>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</si>
  <si>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</si>
  <si>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</si>
  <si>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</si>
  <si>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</si>
  <si>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</si>
  <si>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</si>
  <si>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</si>
  <si>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</si>
  <si>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</si>
  <si>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</si>
  <si>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</si>
  <si>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</si>
  <si>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</si>
  <si>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</si>
  <si>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</si>
  <si>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</si>
  <si>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</si>
  <si>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</si>
  <si>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</si>
  <si>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</si>
  <si>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</si>
  <si>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</si>
  <si>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</si>
  <si>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</si>
  <si>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</si>
  <si>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</si>
  <si>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</si>
  <si>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</si>
  <si>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</si>
  <si>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</si>
  <si>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</si>
  <si>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</si>
  <si>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</si>
  <si>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</si>
  <si>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</si>
  <si>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</si>
  <si>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</si>
  <si>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</si>
  <si>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</si>
  <si>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</si>
  <si>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</si>
  <si>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</si>
  <si>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</si>
  <si>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</si>
  <si>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</si>
  <si>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</si>
  <si>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</si>
  <si>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</si>
  <si>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</si>
  <si>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</si>
  <si>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</si>
  <si>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</si>
  <si>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</si>
  <si>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</si>
  <si>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</si>
  <si>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</si>
  <si>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</si>
  <si>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</si>
  <si>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</si>
  <si>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</si>
  <si>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</si>
  <si>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</si>
  <si>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</si>
  <si>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</si>
  <si>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</si>
  <si>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</si>
  <si>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</si>
  <si>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</si>
  <si>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</si>
  <si>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</si>
  <si>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</si>
  <si>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</si>
  <si>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</si>
  <si>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</si>
  <si>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</si>
  <si>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</si>
  <si>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</si>
  <si>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</si>
  <si>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</si>
  <si>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</si>
  <si>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</si>
  <si>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</si>
  <si>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</si>
  <si>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</si>
  <si>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</si>
  <si>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</si>
  <si>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</si>
  <si>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</si>
  <si>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</si>
  <si>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</si>
  <si>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</si>
  <si>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</si>
  <si>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</si>
  <si>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</si>
  <si>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</si>
  <si>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</si>
  <si>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</si>
  <si>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</si>
  <si>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</si>
  <si>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</si>
  <si>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</si>
  <si>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</si>
  <si>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</si>
  <si>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</si>
  <si>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</si>
  <si>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</si>
  <si>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</si>
  <si>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</si>
  <si>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</si>
  <si>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</si>
  <si>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</si>
  <si>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</si>
  <si>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</si>
  <si>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</si>
  <si>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</si>
  <si>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</si>
  <si>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</si>
  <si>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</si>
  <si>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</si>
  <si>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</si>
  <si>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</si>
  <si>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</si>
  <si>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</si>
  <si>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</si>
  <si>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</si>
  <si>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</si>
  <si>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</si>
  <si>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</si>
  <si>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</si>
  <si>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</si>
  <si>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</si>
  <si>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</si>
  <si>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</si>
  <si>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</si>
  <si>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</si>
  <si>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</si>
  <si>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</si>
  <si>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</si>
  <si>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</si>
  <si>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</si>
  <si>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</si>
  <si>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</si>
  <si>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</si>
  <si>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</si>
  <si>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</si>
  <si>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</si>
  <si>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</si>
  <si>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</si>
  <si>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</si>
  <si>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</si>
  <si>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</si>
  <si>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</si>
  <si>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</si>
  <si>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</si>
  <si>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</si>
  <si>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</si>
  <si>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</si>
  <si>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</si>
  <si>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</si>
  <si>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</si>
  <si>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</si>
  <si>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</si>
  <si>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</si>
  <si>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</si>
  <si>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</si>
  <si>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</si>
  <si>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</si>
  <si>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</si>
  <si>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</si>
  <si>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</si>
  <si>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</si>
  <si>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</si>
  <si>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</si>
  <si>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</si>
  <si>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</si>
  <si>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</si>
  <si>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</si>
  <si>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</si>
  <si>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</si>
  <si>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</si>
  <si>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</si>
  <si>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</si>
  <si>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</si>
  <si>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</si>
  <si>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</si>
  <si>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</si>
  <si>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</si>
  <si>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</si>
  <si>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</si>
  <si>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</si>
  <si>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</si>
  <si>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</si>
  <si>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</si>
  <si>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</si>
  <si>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</si>
  <si>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</si>
  <si>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</si>
  <si>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</si>
  <si>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</si>
  <si>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</si>
  <si>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</si>
  <si>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</si>
  <si>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</si>
  <si>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</si>
  <si>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</si>
  <si>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</si>
  <si>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</si>
  <si>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</si>
  <si>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</si>
  <si>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</si>
  <si>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</si>
  <si>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</si>
  <si>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</si>
  <si>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</si>
  <si>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</si>
  <si>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</si>
  <si>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</si>
  <si>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</si>
  <si>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</si>
  <si>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</si>
  <si>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</si>
  <si>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</si>
  <si>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</si>
  <si>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</si>
  <si>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</si>
  <si>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</si>
  <si>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</si>
  <si>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</si>
  <si>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</si>
  <si>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</si>
  <si>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</si>
  <si>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</si>
  <si>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</si>
  <si>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</si>
  <si>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</si>
  <si>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</si>
  <si>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</si>
  <si>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</si>
  <si>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</si>
  <si>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</si>
  <si>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</si>
  <si>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</si>
  <si>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</si>
  <si>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</si>
  <si>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</si>
  <si>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</si>
  <si>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</si>
  <si>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</si>
  <si>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</si>
  <si>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</si>
  <si>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</si>
  <si>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</si>
  <si>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</si>
  <si>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</si>
  <si>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</si>
  <si>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</si>
  <si>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</si>
  <si>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</si>
  <si>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</si>
  <si>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</si>
  <si>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</si>
  <si>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</si>
  <si>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</si>
  <si>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</si>
  <si>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</si>
  <si>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</si>
  <si>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</si>
  <si>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</si>
  <si>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</si>
  <si>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</si>
  <si>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</si>
  <si>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</si>
  <si>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</si>
  <si>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</si>
  <si>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</si>
  <si>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</si>
  <si>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</si>
  <si>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</si>
  <si>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</si>
  <si>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</si>
  <si>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</si>
  <si>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</si>
  <si>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</si>
  <si>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</si>
  <si>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</si>
  <si>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</si>
  <si>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</si>
  <si>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</si>
  <si>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</si>
  <si>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</si>
  <si>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</si>
  <si>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</si>
  <si>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</si>
  <si>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</si>
  <si>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</si>
  <si>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</si>
  <si>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</si>
  <si>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</si>
  <si>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</si>
  <si>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</si>
  <si>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</si>
  <si>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</si>
  <si>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</si>
  <si>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</si>
  <si>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</si>
  <si>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</si>
  <si>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</si>
  <si>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</si>
  <si>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</si>
  <si>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</si>
  <si>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</si>
  <si>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</si>
  <si>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</si>
  <si>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</si>
  <si>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</si>
  <si>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</si>
  <si>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</si>
  <si>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</si>
  <si>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</si>
  <si>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</si>
  <si>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</si>
  <si>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</si>
  <si>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</si>
  <si>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</si>
  <si>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</si>
  <si>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</si>
  <si>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</si>
  <si>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</si>
  <si>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</si>
  <si>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</si>
  <si>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</si>
  <si>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</si>
  <si>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</si>
  <si>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</si>
  <si>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</si>
  <si>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</si>
  <si>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</si>
  <si>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</si>
  <si>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</si>
  <si>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</si>
  <si>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</si>
  <si>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</si>
  <si>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</si>
  <si>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</si>
  <si>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</si>
  <si>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</si>
  <si>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</si>
  <si>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</si>
  <si>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</si>
  <si>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</si>
  <si>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</si>
  <si>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</si>
  <si>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</si>
  <si>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</si>
  <si>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</si>
  <si>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</si>
  <si>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</si>
  <si>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</si>
  <si>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</si>
  <si>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</si>
  <si>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</si>
  <si>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</si>
  <si>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</si>
  <si>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</si>
  <si>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</si>
  <si>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</si>
  <si>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</si>
  <si>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</si>
  <si>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</si>
  <si>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</si>
  <si>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</si>
  <si>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</si>
  <si>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</si>
  <si>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</si>
  <si>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</si>
  <si>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</si>
  <si>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</si>
  <si>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</si>
  <si>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</si>
  <si>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</si>
  <si>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</si>
  <si>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</si>
  <si>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</si>
  <si>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</si>
  <si>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</si>
  <si>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</si>
  <si>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</si>
  <si>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</si>
  <si>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</si>
  <si>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</si>
  <si>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</si>
  <si>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</si>
  <si>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</si>
  <si>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</si>
  <si>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</si>
  <si>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</si>
  <si>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</si>
  <si>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</si>
  <si>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</si>
  <si>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</si>
  <si>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</si>
  <si>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</si>
  <si>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</si>
  <si>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</si>
  <si>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</si>
  <si>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</si>
  <si>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</si>
  <si>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</si>
  <si>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</si>
  <si>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</si>
  <si>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</si>
  <si>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</si>
  <si>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</si>
  <si>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</si>
  <si>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</si>
  <si>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</si>
  <si>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</si>
  <si>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</si>
  <si>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</si>
  <si>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</si>
  <si>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</si>
  <si>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</si>
  <si>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</si>
  <si>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</si>
  <si>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</si>
  <si>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</si>
  <si>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</si>
  <si>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</si>
  <si>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</si>
  <si>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</si>
  <si>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</si>
  <si>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</si>
  <si>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</si>
  <si>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</si>
  <si>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</si>
  <si>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</si>
  <si>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</si>
  <si>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</si>
  <si>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</si>
  <si>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</si>
  <si>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</si>
  <si>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</si>
  <si>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</si>
  <si>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</si>
  <si>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</si>
  <si>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</si>
  <si>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</si>
  <si>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</si>
  <si>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</si>
  <si>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</si>
  <si>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</si>
  <si>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</si>
  <si>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</si>
  <si>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</si>
  <si>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</si>
  <si>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</si>
  <si>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</si>
  <si>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</si>
  <si>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</si>
  <si>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</si>
  <si>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</si>
  <si>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</si>
  <si>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</si>
  <si>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</si>
  <si>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</si>
  <si>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</si>
  <si>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</si>
  <si>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</si>
  <si>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</si>
  <si>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</si>
  <si>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</si>
  <si>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</si>
  <si>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</si>
  <si>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</si>
  <si>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</si>
  <si>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</si>
  <si>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</si>
  <si>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</si>
  <si>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</si>
  <si>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</si>
  <si>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</si>
  <si>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</si>
  <si>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</si>
  <si>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</si>
  <si>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</si>
  <si>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</si>
  <si>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</si>
  <si>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</si>
  <si>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</si>
  <si>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</si>
  <si>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</si>
  <si>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</si>
  <si>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</si>
  <si>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</si>
  <si>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</si>
  <si>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</si>
  <si>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</si>
  <si>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</si>
  <si>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</si>
  <si>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</si>
  <si>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</si>
  <si>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</si>
  <si>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</si>
  <si>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</si>
  <si>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</si>
  <si>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</si>
  <si>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</si>
  <si>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</si>
  <si>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</si>
  <si>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</si>
  <si>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</si>
  <si>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</si>
  <si>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</si>
  <si>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</si>
  <si>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</si>
  <si>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</si>
  <si>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</si>
  <si>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</si>
  <si>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</si>
  <si>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</si>
  <si>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</si>
  <si>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</si>
  <si>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</si>
  <si>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</si>
  <si>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</si>
  <si>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</si>
  <si>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</si>
  <si>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</si>
  <si>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</si>
  <si>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</si>
  <si>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</si>
  <si>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</si>
  <si>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</si>
  <si>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</si>
  <si>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</si>
  <si>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</si>
  <si>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</si>
  <si>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</si>
  <si>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</si>
  <si>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</si>
  <si>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</si>
  <si>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</si>
  <si>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</si>
  <si>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</si>
  <si>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</si>
  <si>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</si>
  <si>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</si>
  <si>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</si>
  <si>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</si>
  <si>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</si>
  <si>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</si>
  <si>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</si>
  <si>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</si>
  <si>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</si>
  <si>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</si>
  <si>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</si>
  <si>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</si>
  <si>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</si>
  <si>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</si>
  <si>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</si>
  <si>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</si>
  <si>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</si>
  <si>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</si>
  <si>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</si>
  <si>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</si>
  <si>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</si>
  <si>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</si>
  <si>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</si>
  <si>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</si>
  <si>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</si>
  <si>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</si>
  <si>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</si>
  <si>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</si>
  <si>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</si>
  <si>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</si>
  <si>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</si>
  <si>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</si>
  <si>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</si>
  <si>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</si>
  <si>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</si>
  <si>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</si>
  <si>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</si>
  <si>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</si>
  <si>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</si>
  <si>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</si>
  <si>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</si>
  <si>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</si>
  <si>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</si>
  <si>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</si>
  <si>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</si>
  <si>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</si>
  <si>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</si>
  <si>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</si>
  <si>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</si>
  <si>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</si>
  <si>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</si>
  <si>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</si>
  <si>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</si>
  <si>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</si>
  <si>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</si>
  <si>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</si>
  <si>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</si>
  <si>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</si>
  <si>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</si>
  <si>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</si>
  <si>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</si>
  <si>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</si>
  <si>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</si>
  <si>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</si>
  <si>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</si>
  <si>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</si>
  <si>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</si>
  <si>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</si>
  <si>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</si>
  <si>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</si>
  <si>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</si>
  <si>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</si>
  <si>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</si>
  <si>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</si>
  <si>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</si>
  <si>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</si>
  <si>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</si>
  <si>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</si>
  <si>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</si>
  <si>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</si>
  <si>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</si>
  <si>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</si>
  <si>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</si>
  <si>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</si>
  <si>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</si>
  <si>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</si>
  <si>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</si>
  <si>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</si>
  <si>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</si>
  <si>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</si>
  <si>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</si>
  <si>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</si>
  <si>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</si>
  <si>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</si>
  <si>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</si>
  <si>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</si>
  <si>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</si>
  <si>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</si>
  <si>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</si>
  <si>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</si>
  <si>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</si>
  <si>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</si>
  <si>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</si>
  <si>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</si>
  <si>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</si>
  <si>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</si>
  <si>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</si>
  <si>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</si>
  <si>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</si>
  <si>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</si>
  <si>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</si>
  <si>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</si>
  <si>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</si>
  <si>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</si>
  <si>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</si>
  <si>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</si>
  <si>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</si>
  <si>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</si>
  <si>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</si>
  <si>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</si>
  <si>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</si>
  <si>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</si>
  <si>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</si>
  <si>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</si>
  <si>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</si>
  <si>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</si>
  <si>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</si>
  <si>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</si>
  <si>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</si>
  <si>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</si>
  <si>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</si>
  <si>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</si>
  <si>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</si>
  <si>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</si>
  <si>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</si>
  <si>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</si>
  <si>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</si>
  <si>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</si>
  <si>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</si>
  <si>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</si>
  <si>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</si>
  <si>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</si>
  <si>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</si>
  <si>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</si>
  <si>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</si>
  <si>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</si>
  <si>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</si>
  <si>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</si>
  <si>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</si>
  <si>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</si>
  <si>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</si>
  <si>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</si>
  <si>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</si>
  <si>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</si>
  <si>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</si>
  <si>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</si>
  <si>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</si>
  <si>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</si>
  <si>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</si>
  <si>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</si>
  <si>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</si>
  <si>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</si>
  <si>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</si>
  <si>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</si>
  <si>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</si>
  <si>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</si>
  <si>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</si>
  <si>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</si>
  <si>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</si>
  <si>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</si>
  <si>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</si>
  <si>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</si>
  <si>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</si>
  <si>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</si>
  <si>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</si>
  <si>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</si>
  <si>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</si>
  <si>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</si>
  <si>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</si>
  <si>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</si>
  <si>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</si>
  <si>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</si>
  <si>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</si>
  <si>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</si>
  <si>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</si>
  <si>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</si>
  <si>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</si>
  <si>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</si>
  <si>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</si>
  <si>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</si>
  <si>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</si>
  <si>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</si>
  <si>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</si>
  <si>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</si>
  <si>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</si>
  <si>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</si>
  <si>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</si>
  <si>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</si>
  <si>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</si>
  <si>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</si>
  <si>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</si>
  <si>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</si>
  <si>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</si>
  <si>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</si>
  <si>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</si>
  <si>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</si>
  <si>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</si>
  <si>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</si>
  <si>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</si>
  <si>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</si>
  <si>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</si>
  <si>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</si>
  <si>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</si>
  <si>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</si>
  <si>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</si>
  <si>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</si>
  <si>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</si>
  <si>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</si>
  <si>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</si>
  <si>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</si>
  <si>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</si>
  <si>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</si>
  <si>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</si>
  <si>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</si>
  <si>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</si>
  <si>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</si>
  <si>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</si>
  <si>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</si>
  <si>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</si>
  <si>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</si>
  <si>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</si>
  <si>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</si>
  <si>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</si>
  <si>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</si>
  <si>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</si>
  <si>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</si>
  <si>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</si>
  <si>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</si>
  <si>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</si>
  <si>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</si>
  <si>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</si>
  <si>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</si>
  <si>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</si>
  <si>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</si>
  <si>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</si>
  <si>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</si>
  <si>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</si>
  <si>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</si>
  <si>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</si>
  <si>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</si>
  <si>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</si>
  <si>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</si>
  <si>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</si>
  <si>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</si>
  <si>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</si>
  <si>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</si>
  <si>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</si>
  <si>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</si>
  <si>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</si>
  <si>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</si>
  <si>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</si>
  <si>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</si>
  <si>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</si>
  <si>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</si>
  <si>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</si>
  <si>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</si>
  <si>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</si>
  <si>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</si>
  <si>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</si>
  <si>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</si>
  <si>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</si>
  <si>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</si>
  <si>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</si>
  <si>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</si>
  <si>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</si>
  <si>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</si>
  <si>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</si>
  <si>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</si>
  <si>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</si>
  <si>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</si>
  <si>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</si>
  <si>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</si>
  <si>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</si>
  <si>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</si>
  <si>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</si>
  <si>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</si>
  <si>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</si>
  <si>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</si>
  <si>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</si>
  <si>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</si>
  <si>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</si>
  <si>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</si>
  <si>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</si>
  <si>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</si>
  <si>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</si>
  <si>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</si>
  <si>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</si>
  <si>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</si>
  <si>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</si>
  <si>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</si>
  <si>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</si>
  <si>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</si>
  <si>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</si>
  <si>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</si>
  <si>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</si>
  <si>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</si>
  <si>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</si>
  <si>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</si>
  <si>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</si>
  <si>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</si>
  <si>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</si>
  <si>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</si>
  <si>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</si>
  <si>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</si>
  <si>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</si>
  <si>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</si>
  <si>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</si>
  <si>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</si>
  <si>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</si>
  <si>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</si>
  <si>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</si>
  <si>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</si>
  <si>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</si>
  <si>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</si>
  <si>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</si>
  <si>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</si>
  <si>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</si>
  <si>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</si>
  <si>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</si>
  <si>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</si>
  <si>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</si>
  <si>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</si>
  <si>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</si>
  <si>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</si>
  <si>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</si>
  <si>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</si>
  <si>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</si>
  <si>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</si>
  <si>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</si>
  <si>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</si>
  <si>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</si>
  <si>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</si>
  <si>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</si>
  <si>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</si>
  <si>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</si>
  <si>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</si>
  <si>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</si>
  <si>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</si>
  <si>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</si>
  <si>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</si>
  <si>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</si>
  <si>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</si>
  <si>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</si>
  <si>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</si>
  <si>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</si>
  <si>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</si>
  <si>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</si>
  <si>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</si>
  <si>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</si>
  <si>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</si>
  <si>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</si>
  <si>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</si>
  <si>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</si>
  <si>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</si>
  <si>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</si>
  <si>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</si>
  <si>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</si>
  <si>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</si>
  <si>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</si>
  <si>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</si>
  <si>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</si>
  <si>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</si>
  <si>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</si>
  <si>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</si>
  <si>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</si>
  <si>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</si>
  <si>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</si>
  <si>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</si>
  <si>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</si>
  <si>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</si>
  <si>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</si>
  <si>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</si>
  <si>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</si>
  <si>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</si>
  <si>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</si>
  <si>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</si>
  <si>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</si>
  <si>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</si>
  <si>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</si>
  <si>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</si>
  <si>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</si>
  <si>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</si>
  <si>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</si>
  <si>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</si>
  <si>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</si>
  <si>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</si>
  <si>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</si>
  <si>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</si>
  <si>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</si>
  <si>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</si>
  <si>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</si>
  <si>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</si>
  <si>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</si>
  <si>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</si>
  <si>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</si>
  <si>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</si>
  <si>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</si>
  <si>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</si>
  <si>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</si>
  <si>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</si>
  <si>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</si>
  <si>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</si>
  <si>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</si>
  <si>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</si>
  <si>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</si>
  <si>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</si>
  <si>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</si>
  <si>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</si>
  <si>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</si>
  <si>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</si>
  <si>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</si>
  <si>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</si>
  <si>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</si>
  <si>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</si>
  <si>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</si>
  <si>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</si>
  <si>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</si>
  <si>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</si>
  <si>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</si>
  <si>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</si>
  <si>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</si>
  <si>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</si>
  <si>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</si>
  <si>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</si>
  <si>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</si>
  <si>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</si>
  <si>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</si>
  <si>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</si>
  <si>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</si>
  <si>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</si>
  <si>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</si>
  <si>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</si>
  <si>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</si>
  <si>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</si>
  <si>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</si>
  <si>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</si>
  <si>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</si>
  <si>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</si>
  <si>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</si>
  <si>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</si>
  <si>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</si>
  <si>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</si>
  <si>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</si>
  <si>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</si>
  <si>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</si>
  <si>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</si>
  <si>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</si>
  <si>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</si>
  <si>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</si>
  <si>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</si>
  <si>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</si>
  <si>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</si>
  <si>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</si>
  <si>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</si>
  <si>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</si>
  <si>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</si>
  <si>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</si>
  <si>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</si>
  <si>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</si>
  <si>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</si>
  <si>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</si>
  <si>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</si>
  <si>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</si>
  <si>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</si>
  <si>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</si>
  <si>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</si>
  <si>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</si>
  <si>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</si>
  <si>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</si>
  <si>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</si>
  <si>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</si>
  <si>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</si>
  <si>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</si>
  <si>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</si>
  <si>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</si>
  <si>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</si>
  <si>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</si>
  <si>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</si>
  <si>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</si>
  <si>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</si>
  <si>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</si>
  <si>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</si>
  <si>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</si>
  <si>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</si>
  <si>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</si>
  <si>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</si>
  <si>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</si>
  <si>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</si>
  <si>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</si>
  <si>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</si>
  <si>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</si>
  <si>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</si>
  <si>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</si>
  <si>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</si>
  <si>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</si>
  <si>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</si>
  <si>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</si>
  <si>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</si>
  <si>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</si>
  <si>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</si>
  <si>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</si>
  <si>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</si>
  <si>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</si>
  <si>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</si>
  <si>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</si>
  <si>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</si>
  <si>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</si>
  <si>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</si>
  <si>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</si>
  <si>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</si>
  <si>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</si>
  <si>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</si>
  <si>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</si>
  <si>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</si>
  <si>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</si>
  <si>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</si>
  <si>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</si>
  <si>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</si>
  <si>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</si>
  <si>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</si>
  <si>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</si>
  <si>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</si>
  <si>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</si>
  <si>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</si>
  <si>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</si>
  <si>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</si>
  <si>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</si>
  <si>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</si>
  <si>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</si>
  <si>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</si>
  <si>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</si>
  <si>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</si>
  <si>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</si>
  <si>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</si>
  <si>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</si>
  <si>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</si>
  <si>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</si>
  <si>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</si>
  <si>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</si>
  <si>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</si>
  <si>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</si>
  <si>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</si>
  <si>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</si>
  <si>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</si>
  <si>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</si>
  <si>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</si>
  <si>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</si>
  <si>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</si>
  <si>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</si>
  <si>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</si>
  <si>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</si>
  <si>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</si>
  <si>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</si>
  <si>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</si>
  <si>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</si>
  <si>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</si>
  <si>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</si>
  <si>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</si>
  <si>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</si>
  <si>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</si>
  <si>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</si>
  <si>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</si>
  <si>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</si>
  <si>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</si>
  <si>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</si>
  <si>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</si>
  <si>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</si>
  <si>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</si>
  <si>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</si>
  <si>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</si>
  <si>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</si>
  <si>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</si>
  <si>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</si>
  <si>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</si>
  <si>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</si>
  <si>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</si>
  <si>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</si>
  <si>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</si>
  <si>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</si>
  <si>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</si>
  <si>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</si>
  <si>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</si>
  <si>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</si>
  <si>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</si>
  <si>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</si>
  <si>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</si>
  <si>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</si>
  <si>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</si>
  <si>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</si>
  <si>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</si>
  <si>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</si>
  <si>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</si>
  <si>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</si>
  <si>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</si>
  <si>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</si>
  <si>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</si>
  <si>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</si>
  <si>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</si>
  <si>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</si>
  <si>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</si>
  <si>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</si>
  <si>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</si>
  <si>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</si>
  <si>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</si>
  <si>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</si>
  <si>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</si>
  <si>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</si>
  <si>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</si>
  <si>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</si>
  <si>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</si>
  <si>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</si>
  <si>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</si>
  <si>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</si>
  <si>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</si>
  <si>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</si>
  <si>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</si>
  <si>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</si>
  <si>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</si>
  <si>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</si>
  <si>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</si>
  <si>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</si>
  <si>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</si>
  <si>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</si>
  <si>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</si>
  <si>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</si>
  <si>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</si>
  <si>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</si>
  <si>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</si>
  <si>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</si>
  <si>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</si>
  <si>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</si>
  <si>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</si>
  <si>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</si>
  <si>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</si>
  <si>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</si>
  <si>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</si>
  <si>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</si>
  <si>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</si>
  <si>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</si>
  <si>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</si>
  <si>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</si>
  <si>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</si>
  <si>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</si>
  <si>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</si>
  <si>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</si>
  <si>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</si>
  <si>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</si>
  <si>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</si>
  <si>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</si>
  <si>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</si>
  <si>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</si>
  <si>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</si>
  <si>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</si>
  <si>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</si>
  <si>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</si>
  <si>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</si>
  <si>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</si>
  <si>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</si>
  <si>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</si>
  <si>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</si>
  <si>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</si>
  <si>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</si>
  <si>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</si>
  <si>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</si>
  <si>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</si>
  <si>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</si>
  <si>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</si>
  <si>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</si>
  <si>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</si>
  <si>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</si>
  <si>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</si>
  <si>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</si>
  <si>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</si>
  <si>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</si>
  <si>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</si>
  <si>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</si>
  <si>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</si>
  <si>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</si>
  <si>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</si>
  <si>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</si>
  <si>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</si>
  <si>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</si>
  <si>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</si>
  <si>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</si>
  <si>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</si>
  <si>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</si>
  <si>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</si>
  <si>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</si>
  <si>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</si>
  <si>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</si>
  <si>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</si>
  <si>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</si>
  <si>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</si>
  <si>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</si>
  <si>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</si>
  <si>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</si>
  <si>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</si>
  <si>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</si>
  <si>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</si>
  <si>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</si>
  <si>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</si>
  <si>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</si>
  <si>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</si>
  <si>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</si>
  <si>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</si>
  <si>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</si>
  <si>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</si>
  <si>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</si>
  <si>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</si>
  <si>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</si>
  <si>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</si>
  <si>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</si>
  <si>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</si>
  <si>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</si>
  <si>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</si>
  <si>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</si>
  <si>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</si>
  <si>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</si>
  <si>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</si>
  <si>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</si>
  <si>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</si>
  <si>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</si>
  <si>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</si>
  <si>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</si>
  <si>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</si>
  <si>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</si>
  <si>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</si>
  <si>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</si>
  <si>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</si>
  <si>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</si>
  <si>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</si>
  <si>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</si>
  <si>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</si>
  <si>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</si>
  <si>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</si>
  <si>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</si>
  <si>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</si>
  <si>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</si>
  <si>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</si>
  <si>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</si>
  <si>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</si>
  <si>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</si>
  <si>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</si>
  <si>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</si>
  <si>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</si>
  <si>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</si>
  <si>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</si>
  <si>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</si>
  <si>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</si>
  <si>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</si>
  <si>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</si>
  <si>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</si>
  <si>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</si>
  <si>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</si>
  <si>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</si>
  <si>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</si>
  <si>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</si>
  <si>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</si>
  <si>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</si>
  <si>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</si>
  <si>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</si>
  <si>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</si>
  <si>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</si>
  <si>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</si>
  <si>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</si>
  <si>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</si>
  <si>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</si>
  <si>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</si>
  <si>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</si>
  <si>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</si>
  <si>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</si>
  <si>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</si>
  <si>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</si>
  <si>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</si>
  <si>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</si>
  <si>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</si>
  <si>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</si>
  <si>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</si>
  <si>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</si>
  <si>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</si>
  <si>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</si>
  <si>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</si>
  <si>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</si>
  <si>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</si>
  <si>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</si>
  <si>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</si>
  <si>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</si>
  <si>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</si>
  <si>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</si>
  <si>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</si>
  <si>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</si>
  <si>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</si>
  <si>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</si>
  <si>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</si>
  <si>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</si>
  <si>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</si>
  <si>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</si>
  <si>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</si>
  <si>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</si>
  <si>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</si>
  <si>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</si>
  <si>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</si>
  <si>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</si>
  <si>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</si>
  <si>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</si>
  <si>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</si>
  <si>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</si>
  <si>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</si>
  <si>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</si>
  <si>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</si>
  <si>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</si>
  <si>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</si>
  <si>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</si>
  <si>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</si>
  <si>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</si>
  <si>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</si>
  <si>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</si>
  <si>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</si>
  <si>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</si>
  <si>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</si>
  <si>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</si>
  <si>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</si>
  <si>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</si>
  <si>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</si>
  <si>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</si>
  <si>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</si>
  <si>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</si>
  <si>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</si>
  <si>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</si>
  <si>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</si>
  <si>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</si>
  <si>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</si>
  <si>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</si>
  <si>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</si>
  <si>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</si>
  <si>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</si>
  <si>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</si>
  <si>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</si>
  <si>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</si>
  <si>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</si>
  <si>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</si>
  <si>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</si>
  <si>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</si>
  <si>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</si>
  <si>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</si>
  <si>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</si>
  <si>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</si>
  <si>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</si>
  <si>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</si>
  <si>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</si>
  <si>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</si>
  <si>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</si>
  <si>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</si>
  <si>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</si>
  <si>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</si>
  <si>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</si>
  <si>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</si>
  <si>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</si>
  <si>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</si>
  <si>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</si>
  <si>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</si>
  <si>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</si>
  <si>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</si>
  <si>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</si>
  <si>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</si>
  <si>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</si>
  <si>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</si>
  <si>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</si>
  <si>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</si>
  <si>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</si>
  <si>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</si>
  <si>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</si>
  <si>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</si>
  <si>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</si>
  <si>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</si>
  <si>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</si>
  <si>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</si>
  <si>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</si>
  <si>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</si>
  <si>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</si>
  <si>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</si>
  <si>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</si>
  <si>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</si>
  <si>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</si>
  <si>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</si>
  <si>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</si>
  <si>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</si>
  <si>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</si>
  <si>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</si>
  <si>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</si>
  <si>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</si>
  <si>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</si>
  <si>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</si>
  <si>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</si>
  <si>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</si>
  <si>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</si>
  <si>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</si>
  <si>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</si>
  <si>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</si>
  <si>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</si>
  <si>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</si>
  <si>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</si>
  <si>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</si>
  <si>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</si>
  <si>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</si>
  <si>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</si>
  <si>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</si>
  <si>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</si>
  <si>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</si>
  <si>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</si>
  <si>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</si>
  <si>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</si>
  <si>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</si>
  <si>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</si>
  <si>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</si>
  <si>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</si>
  <si>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</si>
  <si>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</si>
  <si>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</si>
  <si>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</si>
  <si>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</si>
  <si>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</si>
  <si>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</si>
  <si>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</si>
  <si>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</si>
  <si>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</si>
  <si>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</si>
  <si>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</si>
  <si>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</si>
  <si>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</si>
  <si>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</si>
  <si>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</si>
  <si>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</si>
  <si>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</si>
  <si>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</si>
  <si>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</si>
  <si>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</si>
  <si>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</si>
  <si>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</si>
  <si>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</si>
  <si>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</si>
  <si>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</si>
  <si>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</si>
  <si>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</si>
  <si>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</si>
  <si>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</si>
  <si>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</si>
  <si>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</si>
  <si>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</si>
  <si>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</si>
  <si>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</si>
  <si>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</si>
  <si>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</si>
  <si>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</si>
  <si>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</si>
  <si>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</si>
  <si>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</si>
  <si>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</si>
  <si>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</si>
  <si>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</si>
  <si>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</si>
  <si>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</si>
  <si>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</si>
  <si>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</si>
  <si>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</si>
  <si>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</si>
  <si>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</si>
  <si>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</si>
  <si>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</si>
  <si>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</si>
  <si>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</si>
  <si>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</si>
  <si>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</si>
  <si>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</si>
  <si>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</si>
  <si>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</si>
  <si>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</si>
  <si>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</si>
  <si>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</si>
  <si>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</si>
  <si>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</si>
  <si>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</si>
  <si>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</si>
  <si>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</si>
  <si>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</si>
  <si>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</si>
  <si>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</si>
  <si>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</si>
  <si>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</si>
  <si>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</si>
  <si>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</si>
  <si>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</si>
  <si>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</si>
  <si>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</si>
  <si>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</si>
  <si>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</si>
  <si>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</si>
  <si>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</si>
  <si>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</si>
  <si>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</si>
  <si>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</si>
  <si>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</si>
  <si>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</si>
  <si>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</si>
  <si>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</si>
  <si>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</si>
  <si>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</si>
  <si>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</si>
  <si>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</si>
  <si>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</si>
  <si>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</si>
  <si>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</si>
  <si>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</si>
  <si>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</si>
  <si>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</si>
  <si>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</si>
  <si>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</si>
  <si>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</si>
  <si>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</si>
  <si>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</si>
  <si>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</si>
  <si>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</si>
  <si>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</si>
  <si>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</si>
  <si>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</si>
  <si>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</si>
  <si>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</si>
  <si>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</si>
  <si>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</si>
  <si>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</si>
  <si>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</si>
  <si>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</si>
  <si>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</si>
  <si>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</si>
  <si>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</si>
  <si>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</si>
  <si>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</si>
  <si>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</si>
  <si>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</si>
  <si>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</si>
  <si>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</si>
  <si>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</si>
  <si>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</si>
  <si>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</si>
  <si>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</si>
  <si>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</si>
  <si>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</si>
  <si>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</si>
  <si>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</si>
  <si>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</si>
  <si>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</si>
  <si>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</si>
  <si>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</si>
  <si>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</si>
  <si>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</si>
  <si>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</si>
  <si>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</si>
  <si>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</si>
  <si>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</si>
  <si>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</si>
  <si>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</si>
  <si>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</si>
  <si>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</si>
  <si>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</si>
  <si>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</si>
  <si>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</si>
  <si>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</si>
  <si>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</si>
  <si>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</si>
  <si>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</si>
  <si>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</si>
  <si>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</si>
  <si>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</si>
  <si>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</si>
  <si>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</si>
  <si>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</si>
  <si>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</si>
  <si>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</si>
  <si>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</si>
  <si>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</si>
  <si>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</si>
  <si>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</si>
  <si>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</si>
  <si>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</si>
  <si>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</si>
  <si>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</si>
  <si>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</si>
  <si>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</si>
  <si>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</si>
  <si>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</si>
  <si>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</si>
  <si>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</si>
  <si>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</si>
  <si>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</si>
  <si>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</si>
  <si>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</si>
  <si>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</si>
  <si>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</si>
  <si>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</si>
  <si>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</si>
  <si>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</si>
  <si>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</si>
  <si>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</si>
  <si>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</si>
  <si>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</si>
  <si>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</si>
  <si>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</si>
  <si>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</si>
  <si>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</si>
  <si>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</si>
  <si>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</si>
  <si>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</si>
  <si>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</si>
  <si>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</si>
  <si>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</si>
  <si>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</si>
  <si>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</si>
  <si>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</si>
  <si>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</si>
  <si>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</si>
  <si>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</si>
  <si>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</si>
  <si>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</si>
  <si>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</si>
  <si>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</si>
  <si>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</si>
  <si>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</si>
  <si>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</si>
  <si>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</si>
  <si>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</si>
  <si>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</si>
  <si>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</si>
  <si>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</si>
  <si>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</si>
  <si>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</si>
  <si>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</si>
  <si>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</si>
  <si>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</si>
  <si>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</si>
  <si>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</si>
  <si>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</si>
  <si>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</si>
  <si>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</si>
  <si>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</si>
  <si>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</si>
  <si>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</si>
  <si>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</si>
  <si>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</si>
  <si>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</si>
  <si>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</si>
  <si>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</si>
  <si>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</si>
  <si>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</si>
  <si>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</si>
  <si>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</si>
  <si>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</si>
  <si>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</si>
  <si>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</si>
  <si>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</si>
  <si>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</si>
  <si>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</si>
  <si>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</si>
  <si>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</si>
  <si>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</si>
  <si>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</si>
  <si>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</si>
  <si>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</si>
  <si>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</si>
  <si>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</si>
  <si>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</si>
  <si>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</si>
  <si>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</si>
  <si>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</si>
  <si>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</si>
  <si>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</si>
  <si>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</si>
  <si>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</si>
  <si>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</si>
  <si>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</si>
  <si>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</si>
  <si>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</si>
  <si>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</si>
  <si>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</si>
  <si>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</si>
  <si>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</si>
  <si>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</si>
  <si>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</si>
  <si>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</si>
  <si>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</si>
  <si>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</si>
  <si>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</si>
  <si>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</si>
  <si>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</si>
  <si>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</si>
  <si>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</si>
  <si>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</si>
  <si>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</si>
  <si>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</si>
  <si>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</si>
  <si>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</si>
  <si>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</si>
  <si>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</si>
  <si>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</si>
  <si>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</si>
  <si>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</si>
  <si>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</si>
  <si>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</si>
  <si>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</si>
  <si>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</si>
  <si>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</si>
  <si>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</si>
  <si>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</si>
  <si>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</si>
  <si>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</si>
  <si>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</si>
  <si>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</si>
  <si>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</si>
  <si>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</si>
  <si>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</si>
  <si>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</si>
  <si>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</si>
  <si>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</si>
  <si>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</si>
  <si>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</si>
  <si>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</si>
  <si>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</si>
  <si>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</si>
  <si>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</si>
  <si>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</si>
  <si>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</si>
  <si>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</si>
  <si>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</si>
  <si>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</si>
  <si>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</si>
  <si>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</si>
  <si>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</si>
  <si>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</si>
  <si>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</si>
  <si>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</si>
  <si>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</si>
  <si>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</si>
  <si>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</si>
  <si>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</si>
  <si>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</si>
  <si>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</si>
  <si>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</si>
  <si>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</si>
  <si>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</si>
  <si>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</si>
  <si>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</si>
  <si>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</si>
  <si>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</si>
  <si>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</si>
  <si>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</si>
  <si>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</si>
  <si>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</si>
  <si>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</si>
  <si>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</si>
  <si>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</si>
  <si>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</si>
  <si>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</si>
  <si>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</si>
  <si>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</si>
  <si>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</si>
  <si>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</si>
  <si>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</si>
  <si>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</si>
  <si>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</si>
  <si>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</si>
  <si>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</si>
  <si>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</si>
  <si>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</si>
  <si>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</si>
  <si>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</si>
  <si>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</si>
  <si>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</si>
  <si>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</si>
  <si>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</si>
  <si>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</si>
  <si>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</si>
  <si>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</si>
  <si>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</si>
  <si>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</si>
  <si>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</si>
  <si>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</si>
  <si>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</si>
  <si>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</si>
  <si>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</si>
  <si>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</si>
  <si>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</si>
  <si>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</si>
  <si>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</si>
  <si>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</si>
  <si>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</si>
  <si>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</si>
  <si>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</si>
  <si>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</si>
  <si>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</si>
  <si>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</si>
  <si>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</si>
  <si>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</si>
  <si>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</si>
  <si>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</si>
  <si>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</si>
  <si>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</si>
  <si>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</si>
  <si>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</si>
  <si>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</si>
  <si>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</si>
  <si>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</si>
  <si>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</si>
  <si>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</si>
  <si>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</si>
  <si>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</si>
  <si>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</si>
  <si>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</si>
  <si>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</si>
  <si>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</si>
  <si>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</si>
  <si>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</si>
  <si>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</si>
  <si>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</si>
  <si>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</si>
  <si>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</si>
  <si>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</si>
  <si>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</si>
  <si>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</si>
  <si>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</si>
  <si>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</si>
  <si>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</si>
  <si>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</si>
  <si>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</si>
  <si>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</si>
  <si>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</si>
  <si>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</si>
  <si>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</si>
  <si>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</si>
  <si>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</si>
  <si>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</si>
  <si>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</si>
  <si>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</si>
  <si>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</si>
  <si>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</si>
  <si>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</si>
  <si>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</si>
  <si>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</si>
  <si>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</si>
  <si>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</si>
  <si>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</si>
  <si>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</si>
  <si>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</si>
  <si>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</si>
  <si>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</si>
  <si>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</si>
  <si>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</si>
  <si>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</si>
  <si>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</si>
  <si>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</si>
  <si>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</si>
  <si>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</si>
  <si>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</si>
  <si>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</si>
  <si>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</si>
  <si>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</si>
  <si>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</si>
  <si>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</si>
  <si>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</si>
  <si>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</si>
  <si>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</si>
  <si>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</si>
  <si>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</si>
  <si>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</si>
  <si>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</si>
  <si>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</si>
  <si>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</si>
  <si>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</si>
  <si>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</si>
  <si>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</si>
  <si>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</si>
  <si>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</si>
  <si>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</si>
  <si>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</si>
  <si>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</si>
  <si>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</si>
  <si>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</si>
  <si>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</si>
  <si>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</si>
  <si>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</si>
  <si>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</si>
  <si>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</si>
  <si>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</si>
  <si>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</si>
  <si>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</si>
  <si>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</si>
  <si>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</si>
  <si>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</si>
  <si>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</si>
  <si>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</si>
  <si>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</si>
  <si>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</si>
  <si>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</si>
  <si>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</si>
  <si>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</si>
  <si>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</si>
  <si>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</si>
  <si>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</si>
  <si>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</si>
  <si>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</si>
  <si>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</si>
  <si>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</si>
  <si>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</si>
  <si>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</si>
  <si>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</si>
  <si>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</si>
  <si>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</si>
  <si>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</si>
  <si>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</si>
  <si>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</si>
  <si>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</si>
  <si>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</si>
  <si>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</si>
  <si>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</si>
  <si>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</si>
  <si>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</si>
  <si>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</si>
  <si>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</si>
  <si>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</si>
  <si>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</si>
  <si>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</si>
  <si>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</si>
  <si>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</si>
  <si>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</si>
  <si>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</si>
  <si>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</si>
  <si>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</si>
  <si>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</si>
  <si>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</si>
  <si>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</si>
  <si>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</si>
  <si>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</si>
  <si>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</si>
  <si>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</si>
  <si>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</si>
  <si>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</si>
  <si>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</si>
  <si>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</si>
  <si>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</si>
  <si>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</si>
  <si>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</si>
  <si>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</si>
  <si>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</si>
  <si>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</si>
  <si>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</si>
  <si>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</si>
  <si>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</si>
  <si>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</si>
  <si>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</si>
  <si>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</si>
  <si>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</si>
  <si>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</si>
  <si>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</si>
  <si>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</si>
  <si>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</si>
  <si>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</si>
  <si>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</si>
  <si>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</si>
  <si>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</si>
  <si>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</si>
  <si>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</si>
  <si>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</si>
  <si>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</si>
  <si>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</si>
  <si>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</si>
  <si>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</si>
  <si>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</si>
  <si>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</si>
  <si>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</si>
  <si>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</si>
  <si>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</si>
  <si>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</si>
  <si>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</si>
  <si>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</si>
  <si>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</si>
  <si>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</si>
  <si>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</si>
  <si>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</si>
  <si>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</si>
  <si>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</si>
  <si>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</si>
  <si>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</si>
  <si>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</si>
  <si>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</si>
  <si>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</si>
  <si>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</si>
  <si>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</si>
  <si>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</si>
  <si>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</si>
  <si>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</si>
  <si>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</si>
  <si>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</si>
  <si>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</si>
  <si>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</si>
  <si>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</si>
  <si>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</si>
  <si>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</si>
  <si>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</si>
  <si>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</si>
  <si>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</si>
  <si>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</si>
  <si>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</si>
  <si>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</si>
  <si>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</si>
  <si>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</si>
  <si>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</si>
  <si>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</si>
  <si>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</si>
  <si>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</si>
  <si>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</si>
  <si>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</si>
  <si>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</si>
  <si>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</si>
  <si>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</si>
  <si>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</si>
  <si>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</si>
  <si>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</si>
  <si>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</si>
  <si>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</si>
  <si>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</si>
  <si>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</si>
  <si>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</si>
  <si>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</si>
  <si>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</si>
  <si>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</si>
  <si>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</si>
  <si>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</si>
  <si>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</si>
  <si>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</si>
  <si>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</si>
  <si>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</si>
  <si>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</si>
  <si>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</si>
  <si>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</si>
  <si>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</si>
  <si>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</si>
  <si>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</si>
  <si>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</si>
  <si>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</si>
  <si>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</si>
  <si>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</si>
  <si>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</si>
  <si>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</si>
  <si>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</si>
  <si>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</si>
  <si>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</si>
  <si>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</si>
  <si>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</si>
  <si>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</si>
  <si>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</si>
  <si>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</si>
  <si>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</si>
  <si>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</si>
  <si>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</si>
  <si>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</si>
  <si>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</si>
  <si>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</si>
  <si>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</si>
  <si>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</si>
  <si>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</si>
  <si>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</si>
  <si>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</si>
  <si>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</si>
  <si>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</si>
  <si>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</si>
  <si>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</si>
  <si>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</si>
  <si>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</si>
  <si>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</si>
  <si>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</si>
  <si>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</si>
  <si>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</si>
  <si>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</si>
  <si>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</si>
  <si>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</si>
  <si>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</si>
  <si>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</si>
  <si>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</si>
  <si>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</si>
  <si>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</si>
  <si>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</si>
  <si>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</si>
  <si>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</si>
  <si>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</si>
  <si>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</si>
  <si>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</si>
  <si>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</si>
  <si>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</si>
  <si>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</si>
  <si>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</si>
  <si>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</si>
  <si>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</si>
  <si>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</si>
  <si>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</si>
  <si>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</si>
  <si>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</si>
  <si>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</si>
  <si>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</si>
  <si>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</si>
  <si>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</si>
  <si>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</si>
  <si>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</si>
  <si>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</si>
  <si>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</si>
  <si>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</si>
  <si>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</si>
  <si>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</si>
  <si>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</si>
  <si>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</si>
  <si>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</si>
  <si>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</si>
  <si>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</si>
  <si>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</si>
  <si>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</si>
  <si>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</si>
  <si>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</si>
  <si>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</si>
  <si>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</si>
  <si>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</si>
  <si>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</si>
  <si>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</si>
  <si>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</si>
  <si>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</si>
  <si>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</si>
  <si>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</si>
  <si>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</si>
  <si>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</si>
  <si>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</si>
  <si>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</si>
  <si>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</si>
  <si>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</si>
  <si>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</si>
  <si>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</si>
  <si>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</si>
  <si>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</si>
  <si>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</si>
  <si>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</si>
  <si>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</si>
  <si>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</si>
  <si>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</si>
  <si>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</si>
  <si>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</si>
  <si>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</si>
  <si>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</si>
  <si>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</si>
  <si>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</si>
  <si>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</si>
  <si>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</si>
  <si>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</si>
  <si>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</si>
  <si>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</si>
  <si>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</si>
  <si>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</si>
  <si>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</si>
  <si>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</si>
  <si>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</si>
  <si>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</si>
  <si>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</si>
  <si>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</si>
  <si>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</si>
  <si>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</si>
  <si>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</si>
  <si>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</si>
  <si>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</si>
  <si>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</si>
  <si>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</si>
  <si>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</si>
  <si>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</si>
  <si>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</si>
  <si>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</si>
  <si>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</si>
  <si>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</si>
  <si>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</si>
  <si>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</si>
  <si>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</si>
  <si>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</si>
  <si>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</si>
  <si>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</si>
  <si>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</si>
  <si>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</si>
  <si>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</si>
  <si>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</si>
  <si>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</si>
  <si>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</si>
  <si>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</si>
  <si>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</si>
  <si>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</si>
  <si>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</si>
  <si>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</si>
  <si>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</si>
  <si>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</si>
  <si>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</si>
  <si>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</si>
  <si>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</si>
  <si>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</si>
  <si>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</si>
  <si>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</si>
  <si>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</si>
  <si>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</si>
  <si>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</si>
  <si>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</si>
  <si>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</si>
  <si>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</si>
  <si>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</si>
  <si>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</si>
  <si>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</si>
  <si>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</si>
  <si>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</si>
  <si>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</si>
  <si>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</si>
  <si>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</si>
  <si>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</si>
  <si>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</si>
  <si>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</si>
  <si>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</si>
  <si>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</si>
  <si>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</si>
  <si>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</si>
  <si>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</si>
  <si>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</si>
  <si>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</si>
  <si>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</si>
  <si>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</si>
  <si>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</si>
  <si>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</si>
  <si>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</si>
  <si>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</si>
  <si>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</si>
  <si>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</si>
  <si>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</si>
  <si>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</si>
  <si>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</si>
  <si>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</si>
  <si>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</si>
  <si>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</si>
  <si>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</si>
  <si>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</si>
  <si>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</si>
  <si>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</si>
  <si>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</si>
  <si>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</si>
  <si>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</si>
  <si>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</si>
  <si>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</si>
  <si>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</si>
  <si>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</si>
  <si>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</si>
  <si>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</si>
  <si>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</si>
  <si>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</si>
  <si>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</si>
  <si>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</si>
  <si>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</si>
  <si>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</si>
  <si>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</si>
  <si>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</si>
  <si>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</si>
  <si>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</si>
  <si>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</si>
  <si>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</si>
  <si>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</si>
  <si>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</si>
  <si>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</si>
  <si>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</si>
  <si>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</si>
  <si>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</si>
  <si>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</si>
  <si>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</si>
  <si>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</si>
  <si>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</si>
  <si>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</si>
  <si>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</si>
  <si>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</si>
  <si>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</si>
  <si>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</si>
  <si>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</si>
  <si>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</si>
  <si>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</si>
  <si>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</si>
  <si>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</si>
  <si>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</si>
  <si>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</si>
  <si>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</si>
  <si>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</si>
  <si>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</si>
  <si>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</si>
  <si>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</si>
  <si>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</si>
  <si>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</si>
  <si>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</si>
  <si>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</si>
  <si>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</si>
  <si>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</si>
  <si>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</si>
  <si>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</si>
  <si>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</si>
  <si>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</si>
  <si>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</si>
  <si>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</si>
  <si>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</si>
  <si>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</si>
  <si>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</si>
  <si>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</si>
  <si>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</si>
  <si>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</si>
  <si>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</si>
  <si>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</si>
  <si>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</si>
  <si>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</si>
  <si>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</si>
  <si>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</si>
  <si>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</si>
  <si>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</si>
  <si>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</si>
  <si>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</si>
  <si>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</si>
  <si>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</si>
  <si>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</si>
  <si>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</si>
  <si>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</si>
  <si>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</si>
  <si>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</si>
  <si>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</si>
  <si>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</si>
  <si>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</si>
  <si>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</si>
  <si>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</si>
  <si>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</si>
  <si>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</si>
  <si>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</si>
  <si>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</si>
  <si>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</si>
  <si>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</si>
  <si>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</si>
  <si>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</si>
  <si>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</si>
  <si>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</si>
  <si>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</si>
  <si>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</si>
  <si>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</si>
  <si>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</si>
  <si>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</si>
  <si>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</si>
  <si>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</si>
  <si>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</si>
  <si>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</si>
  <si>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</si>
  <si>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</si>
  <si>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</si>
  <si>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</si>
  <si>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</si>
  <si>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</si>
  <si>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</si>
  <si>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</si>
  <si>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</si>
  <si>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</si>
  <si>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</si>
  <si>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</si>
  <si>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</si>
  <si>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</si>
  <si>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</si>
  <si>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</si>
  <si>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</si>
  <si>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</si>
  <si>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</si>
  <si>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</si>
  <si>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</si>
  <si>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</si>
  <si>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</si>
  <si>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</si>
  <si>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</si>
  <si>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</si>
  <si>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</si>
  <si>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</si>
  <si>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</si>
  <si>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</si>
  <si>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</si>
  <si>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</si>
  <si>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</si>
  <si>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</si>
  <si>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</si>
  <si>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</si>
  <si>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</si>
  <si>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</si>
  <si>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</si>
  <si>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</si>
  <si>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</si>
  <si>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</si>
  <si>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</si>
  <si>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</si>
  <si>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</si>
  <si>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</si>
  <si>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</si>
  <si>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</si>
  <si>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</si>
  <si>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</si>
  <si>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</si>
  <si>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</si>
  <si>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</si>
  <si>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</si>
  <si>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</si>
  <si>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</si>
  <si>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</si>
  <si>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</si>
  <si>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</si>
  <si>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</si>
  <si>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</si>
  <si>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</si>
  <si>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</si>
  <si>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</si>
  <si>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</si>
  <si>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</si>
  <si>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</si>
  <si>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</si>
  <si>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</si>
  <si>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</si>
  <si>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</si>
  <si>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</si>
  <si>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</si>
  <si>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</si>
  <si>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</si>
  <si>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</si>
  <si>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</si>
  <si>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</si>
  <si>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</si>
  <si>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</si>
  <si>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</si>
  <si>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</si>
  <si>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</si>
  <si>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</si>
  <si>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</si>
  <si>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</si>
  <si>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</si>
  <si>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</si>
  <si>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</si>
  <si>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</si>
  <si>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</si>
  <si>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</si>
  <si>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</si>
  <si>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</si>
  <si>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</si>
  <si>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</si>
  <si>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</si>
  <si>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</si>
  <si>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</si>
  <si>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</si>
  <si>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</si>
  <si>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</si>
  <si>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</si>
  <si>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</si>
  <si>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</si>
  <si>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</si>
  <si>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</si>
  <si>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</si>
  <si>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</si>
  <si>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</si>
  <si>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</si>
  <si>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</si>
  <si>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</si>
  <si>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</si>
  <si>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</si>
  <si>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</si>
  <si>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</si>
  <si>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</si>
  <si>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</si>
  <si>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</si>
  <si>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</si>
  <si>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</si>
  <si>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</si>
  <si>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</si>
  <si>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</si>
  <si>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</si>
  <si>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</si>
  <si>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</si>
  <si>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</si>
  <si>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</si>
  <si>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</si>
  <si>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</si>
  <si>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</si>
  <si>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</si>
  <si>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</si>
  <si>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</si>
  <si>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</si>
  <si>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</si>
  <si>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</si>
  <si>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</si>
  <si>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</si>
  <si>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</si>
  <si>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</si>
  <si>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</si>
  <si>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</si>
  <si>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</si>
  <si>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</si>
  <si>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</si>
  <si>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</si>
  <si>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</si>
  <si>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</si>
  <si>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</si>
  <si>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</si>
  <si>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</si>
  <si>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</si>
  <si>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</si>
  <si>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</si>
  <si>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</si>
  <si>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</si>
  <si>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</si>
  <si>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</si>
  <si>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</si>
  <si>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</si>
  <si>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</si>
  <si>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</si>
  <si>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</si>
  <si>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</si>
  <si>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</si>
  <si>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</si>
  <si>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</si>
  <si>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</si>
  <si>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</si>
  <si>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</si>
  <si>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</si>
  <si>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</si>
  <si>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</si>
  <si>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</si>
  <si>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</si>
  <si>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</si>
  <si>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</si>
  <si>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</si>
  <si>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</si>
  <si>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</si>
  <si>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</si>
  <si>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</si>
  <si>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</si>
  <si>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</si>
  <si>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</si>
  <si>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</si>
  <si>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</si>
  <si>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</si>
  <si>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</si>
  <si>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</si>
  <si>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</si>
  <si>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</si>
  <si>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</si>
  <si>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</si>
  <si>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</si>
  <si>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</si>
  <si>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</si>
  <si>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</si>
  <si>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</si>
  <si>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</si>
  <si>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</si>
  <si>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</si>
  <si>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</si>
  <si>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</si>
  <si>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</si>
  <si>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</si>
  <si>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</si>
  <si>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</si>
  <si>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</si>
  <si>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</si>
  <si>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</si>
  <si>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</si>
  <si>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</si>
  <si>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</si>
  <si>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</si>
  <si>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</si>
  <si>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</si>
  <si>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</si>
  <si>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</si>
  <si>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</si>
  <si>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</si>
  <si>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</si>
  <si>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</si>
  <si>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</si>
  <si>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</si>
  <si>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</si>
  <si>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</si>
  <si>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</si>
  <si>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</si>
  <si>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</si>
  <si>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</si>
  <si>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</si>
  <si>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</si>
  <si>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</si>
  <si>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</si>
  <si>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</si>
  <si>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</si>
  <si>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</si>
  <si>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</si>
  <si>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</si>
  <si>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</si>
  <si>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</si>
  <si>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</si>
  <si>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</si>
  <si>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</si>
  <si>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</si>
  <si>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</si>
  <si>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</si>
  <si>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</si>
  <si>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</si>
  <si>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</si>
  <si>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</si>
  <si>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</si>
  <si>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</si>
  <si>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</si>
  <si>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</si>
  <si>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</si>
  <si>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</si>
  <si>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</si>
  <si>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</si>
  <si>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</si>
  <si>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</si>
  <si>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</si>
  <si>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</si>
  <si>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</si>
  <si>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</si>
  <si>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</si>
  <si>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</si>
  <si>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</si>
  <si>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</si>
  <si>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</si>
  <si>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</si>
  <si>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</si>
  <si>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</si>
  <si>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</si>
  <si>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</si>
  <si>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</si>
  <si>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</si>
  <si>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</si>
  <si>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</si>
  <si>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</si>
  <si>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</si>
  <si>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</si>
  <si>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</si>
  <si>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</si>
  <si>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</si>
  <si>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</si>
  <si>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</si>
  <si>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</si>
  <si>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</si>
  <si>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</si>
  <si>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</si>
  <si>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</si>
  <si>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</si>
  <si>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</si>
  <si>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</si>
  <si>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</si>
  <si>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</si>
  <si>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</si>
  <si>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</si>
  <si>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</si>
  <si>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</si>
  <si>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</si>
  <si>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</si>
  <si>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</si>
  <si>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</si>
  <si>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</si>
  <si>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</si>
  <si>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</si>
  <si>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</si>
  <si>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</si>
  <si>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</si>
  <si>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</si>
  <si>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</si>
  <si>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</si>
  <si>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</si>
  <si>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</si>
  <si>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</si>
  <si>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</si>
  <si>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</si>
  <si>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</si>
  <si>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</si>
  <si>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</si>
  <si>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</si>
  <si>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</si>
  <si>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</si>
  <si>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</si>
  <si>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</si>
  <si>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</si>
  <si>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</si>
  <si>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</si>
  <si>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</si>
  <si>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</si>
  <si>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</si>
  <si>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</si>
  <si>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</si>
  <si>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</si>
  <si>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</si>
  <si>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</si>
  <si>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</si>
  <si>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</si>
  <si>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</si>
  <si>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</si>
  <si>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</si>
  <si>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</si>
  <si>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</si>
  <si>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</si>
  <si>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</si>
  <si>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</si>
  <si>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</si>
  <si>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</si>
  <si>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</si>
  <si>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</si>
  <si>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</si>
  <si>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</si>
  <si>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</si>
  <si>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</si>
  <si>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</si>
  <si>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</si>
  <si>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</si>
  <si>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</si>
  <si>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</si>
  <si>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</si>
  <si>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</si>
  <si>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</si>
  <si>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</si>
  <si>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</si>
  <si>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</si>
  <si>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</si>
  <si>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</si>
  <si>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</si>
  <si>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</si>
  <si>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</si>
  <si>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</si>
  <si>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</si>
  <si>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</si>
  <si>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</si>
  <si>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</si>
  <si>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</si>
  <si>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</si>
  <si>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</si>
  <si>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</si>
  <si>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</si>
  <si>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</si>
  <si>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</si>
  <si>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</si>
  <si>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</si>
  <si>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</si>
  <si>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</si>
  <si>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</si>
  <si>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</si>
  <si>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</si>
  <si>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</si>
  <si>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</si>
  <si>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</si>
  <si>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</si>
  <si>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</si>
  <si>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</si>
  <si>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</si>
  <si>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</si>
  <si>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</si>
  <si>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</si>
  <si>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</si>
  <si>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</si>
  <si>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</si>
  <si>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</si>
  <si>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</si>
  <si>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</si>
  <si>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</si>
  <si>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</si>
  <si>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</si>
  <si>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</si>
  <si>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</si>
  <si>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</si>
  <si>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</si>
  <si>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</si>
  <si>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</si>
  <si>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</si>
  <si>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</si>
  <si>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</si>
  <si>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</si>
  <si>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</si>
  <si>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</si>
  <si>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</si>
  <si>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</si>
  <si>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</si>
  <si>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</si>
  <si>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</si>
  <si>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</si>
  <si>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</si>
  <si>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</si>
  <si>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</si>
  <si>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</si>
  <si>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</si>
  <si>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</si>
  <si>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</si>
  <si>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</si>
  <si>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</si>
  <si>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</si>
  <si>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</si>
  <si>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</si>
  <si>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</si>
  <si>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</si>
  <si>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</si>
  <si>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</si>
  <si>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</si>
  <si>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</si>
  <si>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</si>
  <si>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</si>
  <si>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</si>
  <si>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</si>
  <si>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</si>
  <si>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</si>
  <si>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</si>
  <si>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</si>
  <si>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</si>
  <si>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</si>
  <si>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</si>
  <si>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</si>
  <si>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</si>
  <si>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</si>
  <si>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</si>
  <si>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</si>
  <si>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</si>
  <si>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</si>
  <si>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</si>
  <si>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</si>
  <si>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</si>
  <si>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</si>
  <si>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</si>
  <si>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</si>
  <si>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</si>
  <si>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</si>
  <si>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</si>
  <si>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</si>
  <si>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</si>
  <si>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</si>
  <si>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</si>
  <si>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</si>
  <si>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</si>
  <si>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</si>
  <si>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</si>
  <si>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</si>
  <si>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</si>
  <si>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</si>
  <si>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</si>
  <si>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</si>
  <si>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</si>
  <si>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</si>
  <si>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</si>
  <si>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</si>
  <si>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</si>
  <si>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</si>
  <si>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</si>
  <si>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</si>
  <si>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</si>
  <si>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</si>
  <si>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</si>
  <si>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</si>
  <si>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</si>
  <si>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</si>
  <si>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</si>
  <si>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</si>
  <si>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</si>
  <si>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</si>
  <si>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</si>
  <si>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</si>
  <si>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H000003698</t>
  </si>
  <si>
    <t>remade</t>
  </si>
  <si>
    <t>Moved to O00000009</t>
  </si>
  <si>
    <t>F2 Total</t>
  </si>
  <si>
    <t>FR6297350</t>
  </si>
  <si>
    <t>GMN MBS Innovation &amp; Data – MDM</t>
  </si>
  <si>
    <t>FR6297579</t>
  </si>
  <si>
    <t>G000001262</t>
  </si>
  <si>
    <t>X</t>
  </si>
  <si>
    <t>Kr00</t>
  </si>
  <si>
    <t>new</t>
  </si>
  <si>
    <t>pending replication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</si>
</sst>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12.882926273145" createdVersion="7" refreshedVersion="7" minRefreshableVersion="3" recordCount="2833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33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4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5">
        <s v="Completed"/>
        <s v="remade"/>
        <s v="Moved to O00000009"/>
        <m u="1"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3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1"/>
    <x v="1"/>
    <x v="2"/>
    <b v="0"/>
    <m/>
    <s v="Phoebe Anne Fortaleza"/>
  </r>
  <r>
    <n v="2418"/>
    <x v="2"/>
    <x v="65"/>
    <s v="L000005430"/>
    <m/>
    <s v="L000005300"/>
    <x v="1"/>
    <x v="1"/>
    <x v="0"/>
    <x v="2"/>
    <b v="1"/>
    <m/>
    <s v="Phoebe Anne Fortaleza"/>
  </r>
  <r>
    <n v="2419"/>
    <x v="2"/>
    <x v="65"/>
    <s v="L000005433"/>
    <m/>
    <s v="L000005300"/>
    <x v="1"/>
    <x v="1"/>
    <x v="0"/>
    <x v="2"/>
    <b v="1"/>
    <m/>
    <s v="Phoebe Anne Fortaleza"/>
  </r>
  <r>
    <n v="2420"/>
    <x v="2"/>
    <x v="65"/>
    <s v="L000005447"/>
    <m/>
    <s v="L000005300"/>
    <x v="1"/>
    <x v="1"/>
    <x v="0"/>
    <x v="2"/>
    <b v="1"/>
    <m/>
    <s v="Phoebe Anne Fortaleza"/>
  </r>
  <r>
    <n v="2421"/>
    <x v="2"/>
    <x v="65"/>
    <s v="L000007835"/>
    <m/>
    <s v="L000005300"/>
    <x v="1"/>
    <x v="1"/>
    <x v="0"/>
    <x v="2"/>
    <b v="1"/>
    <m/>
    <s v="Phoebe Anne Fortaleza"/>
  </r>
  <r>
    <n v="2422"/>
    <x v="2"/>
    <x v="65"/>
    <s v="L000013172"/>
    <m/>
    <s v="L000005300"/>
    <x v="1"/>
    <x v="1"/>
    <x v="0"/>
    <x v="2"/>
    <b v="1"/>
    <m/>
    <s v="Phoebe Anne Fortaleza"/>
  </r>
  <r>
    <n v="2423"/>
    <x v="2"/>
    <x v="65"/>
    <s v="L000006014"/>
    <m/>
    <s v="L000013696"/>
    <x v="1"/>
    <x v="1"/>
    <x v="0"/>
    <x v="2"/>
    <b v="1"/>
    <m/>
    <s v="Phoebe Anne Fortaleza"/>
  </r>
  <r>
    <n v="2424"/>
    <x v="2"/>
    <x v="65"/>
    <s v="L000006016"/>
    <m/>
    <s v="L000013695"/>
    <x v="1"/>
    <x v="1"/>
    <x v="0"/>
    <x v="2"/>
    <b v="1"/>
    <m/>
    <s v="Phoebe Anne Fortaleza"/>
  </r>
  <r>
    <n v="2425"/>
    <x v="2"/>
    <x v="65"/>
    <s v="L000006035"/>
    <m/>
    <s v="L000013695"/>
    <x v="1"/>
    <x v="1"/>
    <x v="0"/>
    <x v="2"/>
    <b v="1"/>
    <m/>
    <s v="Phoebe Anne Fortaleza"/>
  </r>
  <r>
    <n v="2426"/>
    <x v="2"/>
    <x v="65"/>
    <s v="L000006051"/>
    <m/>
    <s v="L000013695"/>
    <x v="1"/>
    <x v="1"/>
    <x v="0"/>
    <x v="2"/>
    <b v="1"/>
    <m/>
    <s v="Phoebe Anne Fortaleza"/>
  </r>
  <r>
    <n v="2427"/>
    <x v="2"/>
    <x v="65"/>
    <s v="L000006054"/>
    <m/>
    <s v="L000013695"/>
    <x v="1"/>
    <x v="1"/>
    <x v="0"/>
    <x v="2"/>
    <b v="1"/>
    <m/>
    <s v="Phoebe Anne Fortaleza"/>
  </r>
  <r>
    <n v="2428"/>
    <x v="2"/>
    <x v="65"/>
    <s v="L000006061"/>
    <m/>
    <s v="L000013695"/>
    <x v="1"/>
    <x v="1"/>
    <x v="0"/>
    <x v="2"/>
    <b v="1"/>
    <m/>
    <s v="Phoebe Anne Fortaleza"/>
  </r>
  <r>
    <n v="2429"/>
    <x v="2"/>
    <x v="65"/>
    <s v="L000006064"/>
    <m/>
    <s v="L000013695"/>
    <x v="1"/>
    <x v="1"/>
    <x v="0"/>
    <x v="2"/>
    <b v="1"/>
    <m/>
    <s v="Phoebe Anne Fortaleza"/>
  </r>
  <r>
    <n v="2430"/>
    <x v="2"/>
    <x v="65"/>
    <s v="L000006069"/>
    <m/>
    <s v="L000013695"/>
    <x v="1"/>
    <x v="1"/>
    <x v="0"/>
    <x v="2"/>
    <b v="1"/>
    <m/>
    <s v="Phoebe Anne Fortaleza"/>
  </r>
  <r>
    <n v="2431"/>
    <x v="2"/>
    <x v="65"/>
    <s v="L000006072"/>
    <m/>
    <s v="L000013695"/>
    <x v="1"/>
    <x v="1"/>
    <x v="0"/>
    <x v="2"/>
    <b v="1"/>
    <m/>
    <s v="Phoebe Anne Fortaleza"/>
  </r>
  <r>
    <n v="2432"/>
    <x v="2"/>
    <x v="65"/>
    <s v="L000006074"/>
    <m/>
    <s v="L000013695"/>
    <x v="1"/>
    <x v="1"/>
    <x v="0"/>
    <x v="2"/>
    <b v="1"/>
    <m/>
    <s v="Phoebe Anne Fortaleza"/>
  </r>
  <r>
    <n v="2433"/>
    <x v="2"/>
    <x v="65"/>
    <s v="L000013195"/>
    <m/>
    <s v="L000013694"/>
    <x v="1"/>
    <x v="1"/>
    <x v="0"/>
    <x v="2"/>
    <b v="1"/>
    <m/>
    <s v="Phoebe Anne Fortaleza"/>
  </r>
  <r>
    <n v="2434"/>
    <x v="2"/>
    <x v="65"/>
    <s v="L000013198"/>
    <m/>
    <s v="L000006092 "/>
    <x v="1"/>
    <x v="1"/>
    <x v="1"/>
    <x v="2"/>
    <b v="0"/>
    <m/>
    <s v="Phoebe Anne Fortaleza"/>
  </r>
  <r>
    <n v="2435"/>
    <x v="2"/>
    <x v="65"/>
    <s v="L000006103"/>
    <m/>
    <s v="L000013700"/>
    <x v="1"/>
    <x v="1"/>
    <x v="0"/>
    <x v="2"/>
    <b v="1"/>
    <m/>
    <s v="Phoebe Anne Fortaleza"/>
  </r>
  <r>
    <n v="2436"/>
    <x v="2"/>
    <x v="65"/>
    <s v="L000006104"/>
    <m/>
    <s v="L000013700"/>
    <x v="1"/>
    <x v="1"/>
    <x v="0"/>
    <x v="2"/>
    <b v="1"/>
    <m/>
    <s v="Phoebe Anne Fortaleza"/>
  </r>
  <r>
    <n v="2437"/>
    <x v="2"/>
    <x v="65"/>
    <s v="L000006107"/>
    <m/>
    <s v="L000013700"/>
    <x v="1"/>
    <x v="1"/>
    <x v="0"/>
    <x v="2"/>
    <b v="1"/>
    <m/>
    <s v="Phoebe Anne Fortaleza"/>
  </r>
  <r>
    <n v="2438"/>
    <x v="2"/>
    <x v="65"/>
    <s v="L000006108"/>
    <m/>
    <s v="L000013700"/>
    <x v="1"/>
    <x v="1"/>
    <x v="0"/>
    <x v="2"/>
    <b v="1"/>
    <m/>
    <s v="Phoebe Anne Fortaleza"/>
  </r>
  <r>
    <n v="2439"/>
    <x v="2"/>
    <x v="65"/>
    <s v="L000006111"/>
    <m/>
    <s v="L000011883"/>
    <x v="1"/>
    <x v="1"/>
    <x v="0"/>
    <x v="2"/>
    <b v="1"/>
    <m/>
    <s v="Phoebe Anne Fortaleza"/>
  </r>
  <r>
    <n v="2440"/>
    <x v="2"/>
    <x v="65"/>
    <s v="L000006112"/>
    <m/>
    <s v="L000011883"/>
    <x v="1"/>
    <x v="1"/>
    <x v="0"/>
    <x v="2"/>
    <b v="1"/>
    <m/>
    <s v="Phoebe Anne Fortaleza"/>
  </r>
  <r>
    <n v="2441"/>
    <x v="2"/>
    <x v="65"/>
    <s v="L000006117"/>
    <m/>
    <s v="L000013700"/>
    <x v="1"/>
    <x v="1"/>
    <x v="0"/>
    <x v="2"/>
    <b v="1"/>
    <m/>
    <s v="Phoebe Anne Fortaleza"/>
  </r>
  <r>
    <n v="2442"/>
    <x v="2"/>
    <x v="65"/>
    <s v="L000006120"/>
    <m/>
    <s v="L000013699"/>
    <x v="1"/>
    <x v="1"/>
    <x v="0"/>
    <x v="2"/>
    <b v="1"/>
    <m/>
    <s v="Phoebe Anne Fortaleza"/>
  </r>
  <r>
    <n v="2443"/>
    <x v="2"/>
    <x v="65"/>
    <s v="L000006121"/>
    <m/>
    <s v="L000013699"/>
    <x v="1"/>
    <x v="1"/>
    <x v="0"/>
    <x v="2"/>
    <b v="1"/>
    <m/>
    <s v="Phoebe Anne Fortaleza"/>
  </r>
  <r>
    <n v="2444"/>
    <x v="2"/>
    <x v="65"/>
    <s v="L000006137"/>
    <m/>
    <s v="L000013699"/>
    <x v="1"/>
    <x v="1"/>
    <x v="0"/>
    <x v="2"/>
    <b v="1"/>
    <m/>
    <s v="Phoebe Anne Fortaleza"/>
  </r>
  <r>
    <n v="2445"/>
    <x v="2"/>
    <x v="65"/>
    <s v="L000006126"/>
    <m/>
    <s v="L000013699"/>
    <x v="1"/>
    <x v="1"/>
    <x v="0"/>
    <x v="2"/>
    <b v="1"/>
    <m/>
    <s v="Phoebe Anne Fortaleza"/>
  </r>
  <r>
    <n v="2446"/>
    <x v="2"/>
    <x v="65"/>
    <s v="L000006127"/>
    <m/>
    <s v="L000013699"/>
    <x v="1"/>
    <x v="1"/>
    <x v="1"/>
    <x v="2"/>
    <b v="0"/>
    <m/>
    <s v="Phoebe Anne Fortaleza"/>
  </r>
  <r>
    <n v="2447"/>
    <x v="2"/>
    <x v="65"/>
    <s v="L000006128"/>
    <m/>
    <s v="L000013699"/>
    <x v="1"/>
    <x v="1"/>
    <x v="0"/>
    <x v="2"/>
    <b v="1"/>
    <m/>
    <s v="Phoebe Anne Fortaleza"/>
  </r>
  <r>
    <n v="2448"/>
    <x v="2"/>
    <x v="65"/>
    <s v="L000006133"/>
    <m/>
    <s v="L000013699"/>
    <x v="1"/>
    <x v="1"/>
    <x v="0"/>
    <x v="2"/>
    <b v="1"/>
    <m/>
    <s v="Phoebe Anne Fortaleza"/>
  </r>
  <r>
    <n v="2449"/>
    <x v="2"/>
    <x v="65"/>
    <s v="L000006140"/>
    <m/>
    <s v="L000013699"/>
    <x v="1"/>
    <x v="1"/>
    <x v="0"/>
    <x v="2"/>
    <b v="1"/>
    <m/>
    <s v="Phoebe Anne Fortaleza"/>
  </r>
  <r>
    <n v="2450"/>
    <x v="2"/>
    <x v="65"/>
    <s v="L000006145"/>
    <m/>
    <s v="L000013698"/>
    <x v="1"/>
    <x v="1"/>
    <x v="0"/>
    <x v="2"/>
    <b v="1"/>
    <m/>
    <s v="Phoebe Anne Fortaleza"/>
  </r>
  <r>
    <n v="2451"/>
    <x v="2"/>
    <x v="65"/>
    <s v="L000006146"/>
    <m/>
    <s v="L000013698"/>
    <x v="1"/>
    <x v="1"/>
    <x v="1"/>
    <x v="2"/>
    <b v="0"/>
    <m/>
    <s v="Phoebe Anne Fortaleza"/>
  </r>
  <r>
    <n v="2452"/>
    <x v="2"/>
    <x v="65"/>
    <s v="L000008466"/>
    <m/>
    <s v="L000011883"/>
    <x v="1"/>
    <x v="1"/>
    <x v="0"/>
    <x v="2"/>
    <b v="1"/>
    <m/>
    <s v="Phoebe Anne Fortaleza"/>
  </r>
  <r>
    <n v="2453"/>
    <x v="2"/>
    <x v="65"/>
    <s v="L000008480"/>
    <m/>
    <s v="L000011883"/>
    <x v="1"/>
    <x v="1"/>
    <x v="0"/>
    <x v="2"/>
    <b v="1"/>
    <m/>
    <s v="Phoebe Anne Fortaleza"/>
  </r>
  <r>
    <n v="2454"/>
    <x v="2"/>
    <x v="65"/>
    <s v="L000008492"/>
    <m/>
    <s v="L000011883"/>
    <x v="1"/>
    <x v="1"/>
    <x v="0"/>
    <x v="2"/>
    <b v="1"/>
    <m/>
    <s v="Phoebe Anne Fortaleza"/>
  </r>
  <r>
    <n v="2455"/>
    <x v="2"/>
    <x v="65"/>
    <s v="L000008505"/>
    <m/>
    <s v="L000011883"/>
    <x v="1"/>
    <x v="1"/>
    <x v="0"/>
    <x v="2"/>
    <b v="1"/>
    <m/>
    <s v="Phoebe Anne Fortaleza"/>
  </r>
  <r>
    <n v="2456"/>
    <x v="2"/>
    <x v="65"/>
    <s v="L000008517"/>
    <m/>
    <s v="L000011883"/>
    <x v="1"/>
    <x v="1"/>
    <x v="0"/>
    <x v="2"/>
    <b v="1"/>
    <m/>
    <s v="Phoebe Anne Fortaleza"/>
  </r>
  <r>
    <n v="2457"/>
    <x v="2"/>
    <x v="65"/>
    <s v="L000008529"/>
    <m/>
    <s v="L000011883"/>
    <x v="1"/>
    <x v="1"/>
    <x v="0"/>
    <x v="2"/>
    <b v="1"/>
    <m/>
    <s v="Phoebe Anne Fortaleza"/>
  </r>
  <r>
    <n v="2458"/>
    <x v="2"/>
    <x v="65"/>
    <s v="L000011884"/>
    <m/>
    <s v="L000011883"/>
    <x v="1"/>
    <x v="1"/>
    <x v="0"/>
    <x v="2"/>
    <b v="1"/>
    <m/>
    <s v="Phoebe Anne Fortaleza"/>
  </r>
  <r>
    <n v="2459"/>
    <x v="2"/>
    <x v="65"/>
    <s v="L000012442"/>
    <m/>
    <s v="L000013697"/>
    <x v="1"/>
    <x v="1"/>
    <x v="0"/>
    <x v="2"/>
    <b v="1"/>
    <m/>
    <s v="Phoebe Anne Fortaleza"/>
  </r>
  <r>
    <n v="2460"/>
    <x v="2"/>
    <x v="65"/>
    <s v="L000012016"/>
    <m/>
    <s v="L000013697"/>
    <x v="1"/>
    <x v="1"/>
    <x v="0"/>
    <x v="2"/>
    <b v="1"/>
    <m/>
    <s v="Phoebe Anne Fortaleza"/>
  </r>
  <r>
    <n v="2461"/>
    <x v="2"/>
    <x v="65"/>
    <s v="L000006105"/>
    <m/>
    <s v="L000013700"/>
    <x v="1"/>
    <x v="1"/>
    <x v="0"/>
    <x v="2"/>
    <b v="1"/>
    <m/>
    <s v="Phoebe Anne Fortaleza"/>
  </r>
  <r>
    <n v="2462"/>
    <x v="2"/>
    <x v="65"/>
    <s v="L000006106"/>
    <m/>
    <s v="L000013700"/>
    <x v="1"/>
    <x v="1"/>
    <x v="0"/>
    <x v="2"/>
    <b v="1"/>
    <m/>
    <s v="Phoebe Anne Fortaleza"/>
  </r>
  <r>
    <n v="2463"/>
    <x v="2"/>
    <x v="65"/>
    <s v="L000006109"/>
    <m/>
    <s v="L000013700"/>
    <x v="1"/>
    <x v="1"/>
    <x v="0"/>
    <x v="2"/>
    <b v="1"/>
    <m/>
    <s v="Phoebe Anne Fortaleza"/>
  </r>
  <r>
    <n v="2464"/>
    <x v="2"/>
    <x v="65"/>
    <s v="L000006110"/>
    <m/>
    <s v="L000013700"/>
    <x v="1"/>
    <x v="1"/>
    <x v="0"/>
    <x v="2"/>
    <b v="1"/>
    <m/>
    <s v="Phoebe Anne Fortaleza"/>
  </r>
  <r>
    <n v="2465"/>
    <x v="2"/>
    <x v="65"/>
    <s v="L000006113"/>
    <m/>
    <s v="L000013700"/>
    <x v="1"/>
    <x v="1"/>
    <x v="0"/>
    <x v="2"/>
    <b v="1"/>
    <m/>
    <s v="Phoebe Anne Fortaleza"/>
  </r>
  <r>
    <n v="2466"/>
    <x v="2"/>
    <x v="65"/>
    <s v="L000006114"/>
    <m/>
    <s v="L000013700"/>
    <x v="1"/>
    <x v="1"/>
    <x v="0"/>
    <x v="2"/>
    <b v="1"/>
    <m/>
    <s v="Phoebe Anne Fortaleza"/>
  </r>
  <r>
    <n v="2467"/>
    <x v="2"/>
    <x v="65"/>
    <s v="L000006115"/>
    <m/>
    <s v="L000013700"/>
    <x v="1"/>
    <x v="1"/>
    <x v="0"/>
    <x v="2"/>
    <b v="1"/>
    <m/>
    <s v="Phoebe Anne Fortaleza"/>
  </r>
  <r>
    <n v="2468"/>
    <x v="2"/>
    <x v="65"/>
    <s v="L000006116"/>
    <m/>
    <s v="L000013700"/>
    <x v="1"/>
    <x v="1"/>
    <x v="0"/>
    <x v="2"/>
    <b v="1"/>
    <m/>
    <s v="Phoebe Anne Fortaleza"/>
  </r>
  <r>
    <n v="2469"/>
    <x v="2"/>
    <x v="65"/>
    <s v="L000006122"/>
    <m/>
    <s v="L000013699"/>
    <x v="1"/>
    <x v="1"/>
    <x v="0"/>
    <x v="2"/>
    <b v="1"/>
    <m/>
    <s v="Phoebe Anne Fortaleza"/>
  </r>
  <r>
    <n v="2470"/>
    <x v="2"/>
    <x v="65"/>
    <s v="L000006123"/>
    <m/>
    <s v="L000013699"/>
    <x v="1"/>
    <x v="1"/>
    <x v="0"/>
    <x v="2"/>
    <b v="1"/>
    <m/>
    <s v="Phoebe Anne Fortaleza"/>
  </r>
  <r>
    <n v="2471"/>
    <x v="2"/>
    <x v="65"/>
    <s v="L000006124"/>
    <m/>
    <s v="L000013699"/>
    <x v="1"/>
    <x v="1"/>
    <x v="0"/>
    <x v="2"/>
    <b v="1"/>
    <m/>
    <s v="Phoebe Anne Fortaleza"/>
  </r>
  <r>
    <n v="2472"/>
    <x v="2"/>
    <x v="65"/>
    <s v="L000006125"/>
    <m/>
    <s v="L000013699"/>
    <x v="1"/>
    <x v="1"/>
    <x v="0"/>
    <x v="2"/>
    <b v="1"/>
    <m/>
    <s v="Phoebe Anne Fortaleza"/>
  </r>
  <r>
    <n v="2473"/>
    <x v="2"/>
    <x v="65"/>
    <s v="L000006132"/>
    <m/>
    <s v="L000013699"/>
    <x v="1"/>
    <x v="1"/>
    <x v="0"/>
    <x v="2"/>
    <b v="1"/>
    <m/>
    <s v="Phoebe Anne Fortaleza"/>
  </r>
  <r>
    <n v="2474"/>
    <x v="2"/>
    <x v="65"/>
    <s v="L000006129"/>
    <m/>
    <s v="L000013699"/>
    <x v="1"/>
    <x v="1"/>
    <x v="0"/>
    <x v="2"/>
    <b v="1"/>
    <m/>
    <s v="Phoebe Anne Fortaleza"/>
  </r>
  <r>
    <n v="2475"/>
    <x v="2"/>
    <x v="65"/>
    <s v="L000006130"/>
    <m/>
    <s v="L000013699"/>
    <x v="1"/>
    <x v="1"/>
    <x v="0"/>
    <x v="2"/>
    <b v="1"/>
    <m/>
    <s v="Phoebe Anne Fortaleza"/>
  </r>
  <r>
    <n v="2476"/>
    <x v="2"/>
    <x v="65"/>
    <s v="L000006134"/>
    <m/>
    <s v="L000013699"/>
    <x v="1"/>
    <x v="1"/>
    <x v="0"/>
    <x v="2"/>
    <b v="1"/>
    <m/>
    <s v="Phoebe Anne Fortaleza"/>
  </r>
  <r>
    <n v="2477"/>
    <x v="2"/>
    <x v="65"/>
    <s v="L000006141"/>
    <m/>
    <s v="L000013699"/>
    <x v="1"/>
    <x v="1"/>
    <x v="0"/>
    <x v="2"/>
    <b v="1"/>
    <m/>
    <s v="Phoebe Anne Fortaleza"/>
  </r>
  <r>
    <n v="2478"/>
    <x v="2"/>
    <x v="65"/>
    <s v="L000006131"/>
    <m/>
    <s v="L000013699"/>
    <x v="1"/>
    <x v="1"/>
    <x v="0"/>
    <x v="2"/>
    <b v="1"/>
    <m/>
    <s v="Phoebe Anne Fortaleza"/>
  </r>
  <r>
    <n v="2479"/>
    <x v="2"/>
    <x v="65"/>
    <s v="L000006138"/>
    <m/>
    <s v="L000013699"/>
    <x v="1"/>
    <x v="1"/>
    <x v="0"/>
    <x v="2"/>
    <b v="1"/>
    <m/>
    <s v="Phoebe Anne Fortaleza"/>
  </r>
  <r>
    <n v="2480"/>
    <x v="2"/>
    <x v="65"/>
    <s v="L000006139"/>
    <m/>
    <s v="L000013699"/>
    <x v="1"/>
    <x v="1"/>
    <x v="0"/>
    <x v="2"/>
    <b v="1"/>
    <m/>
    <s v="Phoebe Anne Fortaleza"/>
  </r>
  <r>
    <n v="2481"/>
    <x v="2"/>
    <x v="65"/>
    <s v="L000006142"/>
    <m/>
    <s v="L000013698"/>
    <x v="1"/>
    <x v="1"/>
    <x v="0"/>
    <x v="2"/>
    <b v="1"/>
    <m/>
    <s v="Phoebe Anne Fortaleza"/>
  </r>
  <r>
    <n v="2482"/>
    <x v="2"/>
    <x v="65"/>
    <s v="L000006143"/>
    <m/>
    <s v="L000013699"/>
    <x v="1"/>
    <x v="1"/>
    <x v="0"/>
    <x v="2"/>
    <b v="1"/>
    <m/>
    <s v="Phoebe Anne Fortaleza"/>
  </r>
  <r>
    <n v="2483"/>
    <x v="2"/>
    <x v="65"/>
    <s v="L000006144"/>
    <m/>
    <s v="L000013699"/>
    <x v="1"/>
    <x v="1"/>
    <x v="0"/>
    <x v="2"/>
    <b v="1"/>
    <m/>
    <s v="Phoebe Anne Fortaleza"/>
  </r>
  <r>
    <n v="2484"/>
    <x v="2"/>
    <x v="65"/>
    <s v="L000006147"/>
    <m/>
    <s v="L000013699"/>
    <x v="1"/>
    <x v="1"/>
    <x v="0"/>
    <x v="2"/>
    <b v="1"/>
    <m/>
    <s v="Phoebe Anne Fortaleza"/>
  </r>
  <r>
    <n v="2485"/>
    <x v="2"/>
    <x v="65"/>
    <s v="L000006135"/>
    <m/>
    <s v="L000013699"/>
    <x v="1"/>
    <x v="1"/>
    <x v="0"/>
    <x v="2"/>
    <b v="1"/>
    <m/>
    <s v="Phoebe Anne Fortaleza"/>
  </r>
  <r>
    <n v="2486"/>
    <x v="2"/>
    <x v="65"/>
    <s v="L000006148"/>
    <m/>
    <s v="L000013699"/>
    <x v="1"/>
    <x v="1"/>
    <x v="0"/>
    <x v="2"/>
    <b v="1"/>
    <m/>
    <s v="Phoebe Anne Fortaleza"/>
  </r>
  <r>
    <n v="2487"/>
    <x v="2"/>
    <x v="65"/>
    <s v="L000006149"/>
    <m/>
    <s v="L000013699"/>
    <x v="1"/>
    <x v="1"/>
    <x v="0"/>
    <x v="2"/>
    <b v="1"/>
    <m/>
    <s v="Phoebe Anne Fortaleza"/>
  </r>
  <r>
    <n v="2488"/>
    <x v="2"/>
    <x v="65"/>
    <s v="L000006136"/>
    <m/>
    <s v="L000013699"/>
    <x v="1"/>
    <x v="1"/>
    <x v="0"/>
    <x v="2"/>
    <b v="1"/>
    <m/>
    <s v="Phoebe Anne Fortaleza"/>
  </r>
  <r>
    <n v="2489"/>
    <x v="2"/>
    <x v="65"/>
    <s v="L000006150"/>
    <m/>
    <s v="L000013699"/>
    <x v="1"/>
    <x v="1"/>
    <x v="0"/>
    <x v="2"/>
    <b v="1"/>
    <m/>
    <s v="Phoebe Anne Fortaleza"/>
  </r>
  <r>
    <n v="2490"/>
    <x v="2"/>
    <x v="65"/>
    <s v="L000012441"/>
    <m/>
    <s v="L000013699"/>
    <x v="1"/>
    <x v="1"/>
    <x v="0"/>
    <x v="2"/>
    <b v="1"/>
    <m/>
    <s v="Phoebe Anne Fortaleza"/>
  </r>
  <r>
    <n v="2491"/>
    <x v="2"/>
    <x v="65"/>
    <s v="L000006119"/>
    <m/>
    <s v="L000013699"/>
    <x v="1"/>
    <x v="1"/>
    <x v="0"/>
    <x v="2"/>
    <b v="1"/>
    <m/>
    <s v="Phoebe Anne Fortaleza"/>
  </r>
  <r>
    <n v="2492"/>
    <x v="2"/>
    <x v="65"/>
    <s v="L000012443"/>
    <m/>
    <s v="L000013699"/>
    <x v="1"/>
    <x v="1"/>
    <x v="0"/>
    <x v="2"/>
    <b v="1"/>
    <m/>
    <s v="Phoebe Anne Fortaleza"/>
  </r>
  <r>
    <n v="2493"/>
    <x v="2"/>
    <x v="65"/>
    <s v="L000012917"/>
    <m/>
    <s v="L000013699"/>
    <x v="1"/>
    <x v="1"/>
    <x v="0"/>
    <x v="2"/>
    <b v="1"/>
    <m/>
    <s v="Phoebe Anne Fortaleza"/>
  </r>
  <r>
    <n v="2494"/>
    <x v="2"/>
    <x v="65"/>
    <s v="L000006151"/>
    <m/>
    <s v="L000013701"/>
    <x v="1"/>
    <x v="1"/>
    <x v="0"/>
    <x v="2"/>
    <b v="1"/>
    <m/>
    <s v="Phoebe Anne Fortaleza"/>
  </r>
  <r>
    <n v="2495"/>
    <x v="2"/>
    <x v="65"/>
    <s v="L000005994"/>
    <m/>
    <s v="L000013702"/>
    <x v="1"/>
    <x v="1"/>
    <x v="0"/>
    <x v="2"/>
    <b v="1"/>
    <m/>
    <s v="Phoebe Anne Fortaleza"/>
  </r>
  <r>
    <n v="2496"/>
    <x v="2"/>
    <x v="65"/>
    <s v="L000005995"/>
    <m/>
    <s v="L000013702"/>
    <x v="1"/>
    <x v="1"/>
    <x v="0"/>
    <x v="2"/>
    <b v="1"/>
    <m/>
    <s v="Phoebe Anne Fortaleza"/>
  </r>
  <r>
    <n v="2497"/>
    <x v="2"/>
    <x v="65"/>
    <s v="L000006171"/>
    <m/>
    <s v="L000013696"/>
    <x v="1"/>
    <x v="1"/>
    <x v="0"/>
    <x v="2"/>
    <b v="1"/>
    <m/>
    <s v="Phoebe Anne Fortaleza"/>
  </r>
  <r>
    <n v="2498"/>
    <x v="2"/>
    <x v="65"/>
    <s v="L000006209"/>
    <m/>
    <s v="L000013703"/>
    <x v="1"/>
    <x v="1"/>
    <x v="0"/>
    <x v="2"/>
    <b v="1"/>
    <m/>
    <s v="Phoebe Anne Fortaleza"/>
  </r>
  <r>
    <n v="2499"/>
    <x v="2"/>
    <x v="65"/>
    <s v="L000012335"/>
    <m/>
    <s v="L000013701"/>
    <x v="1"/>
    <x v="1"/>
    <x v="0"/>
    <x v="2"/>
    <b v="1"/>
    <m/>
    <s v="Phoebe Anne Fortaleza"/>
  </r>
  <r>
    <n v="2500"/>
    <x v="2"/>
    <x v="65"/>
    <s v="L000007771"/>
    <m/>
    <s v="L000013705"/>
    <x v="1"/>
    <x v="1"/>
    <x v="0"/>
    <x v="2"/>
    <b v="1"/>
    <m/>
    <s v="Phoebe Anne Fortaleza"/>
  </r>
  <r>
    <n v="2501"/>
    <x v="2"/>
    <x v="65"/>
    <s v="L000007817"/>
    <m/>
    <s v="L000013706"/>
    <x v="1"/>
    <x v="1"/>
    <x v="0"/>
    <x v="2"/>
    <b v="1"/>
    <m/>
    <s v="Phoebe Anne Fortaleza"/>
  </r>
  <r>
    <n v="2502"/>
    <x v="2"/>
    <x v="65"/>
    <s v="L000013170"/>
    <m/>
    <s v="L000013706"/>
    <x v="1"/>
    <x v="1"/>
    <x v="0"/>
    <x v="2"/>
    <b v="1"/>
    <m/>
    <s v="Phoebe Anne Fortaleza"/>
  </r>
  <r>
    <n v="2503"/>
    <x v="2"/>
    <x v="65"/>
    <s v="L000013503"/>
    <m/>
    <s v="L000013705"/>
    <x v="1"/>
    <x v="1"/>
    <x v="0"/>
    <x v="2"/>
    <b v="1"/>
    <m/>
    <s v="Phoebe Anne Fortaleza"/>
  </r>
  <r>
    <n v="2504"/>
    <x v="2"/>
    <x v="65"/>
    <s v="L000005852"/>
    <m/>
    <s v="L000008422"/>
    <x v="1"/>
    <x v="1"/>
    <x v="0"/>
    <x v="2"/>
    <b v="1"/>
    <m/>
    <s v="Phoebe Anne Fortaleza"/>
  </r>
  <r>
    <n v="2505"/>
    <x v="2"/>
    <x v="65"/>
    <s v="L000008817"/>
    <m/>
    <s v="L000013708"/>
    <x v="1"/>
    <x v="1"/>
    <x v="0"/>
    <x v="2"/>
    <b v="1"/>
    <m/>
    <s v="Phoebe Anne Fortaleza"/>
  </r>
  <r>
    <n v="2506"/>
    <x v="2"/>
    <x v="65"/>
    <s v="L000008818"/>
    <m/>
    <s v="L000013708"/>
    <x v="1"/>
    <x v="1"/>
    <x v="0"/>
    <x v="2"/>
    <b v="1"/>
    <m/>
    <s v="Phoebe Anne Fortaleza"/>
  </r>
  <r>
    <n v="2507"/>
    <x v="2"/>
    <x v="65"/>
    <s v="L000008823"/>
    <m/>
    <s v="L000013708"/>
    <x v="1"/>
    <x v="1"/>
    <x v="0"/>
    <x v="2"/>
    <b v="1"/>
    <m/>
    <s v="Phoebe Anne Fortaleza"/>
  </r>
  <r>
    <n v="2508"/>
    <x v="2"/>
    <x v="65"/>
    <s v="L000008824"/>
    <m/>
    <s v="L000013708"/>
    <x v="1"/>
    <x v="1"/>
    <x v="0"/>
    <x v="2"/>
    <b v="1"/>
    <m/>
    <s v="Phoebe Anne Fortaleza"/>
  </r>
  <r>
    <n v="2509"/>
    <x v="2"/>
    <x v="65"/>
    <s v="L000008825"/>
    <m/>
    <s v="L000013708"/>
    <x v="1"/>
    <x v="1"/>
    <x v="0"/>
    <x v="2"/>
    <b v="1"/>
    <m/>
    <s v="Phoebe Anne Fortaleza"/>
  </r>
  <r>
    <n v="2510"/>
    <x v="2"/>
    <x v="65"/>
    <s v="L000008826"/>
    <m/>
    <s v="L000013708"/>
    <x v="1"/>
    <x v="1"/>
    <x v="0"/>
    <x v="2"/>
    <b v="1"/>
    <m/>
    <s v="Phoebe Anne Fortaleza"/>
  </r>
  <r>
    <n v="2511"/>
    <x v="2"/>
    <x v="65"/>
    <s v="L000008827"/>
    <m/>
    <s v="L000013708"/>
    <x v="1"/>
    <x v="1"/>
    <x v="0"/>
    <x v="2"/>
    <b v="1"/>
    <m/>
    <s v="Phoebe Anne Fortaleza"/>
  </r>
  <r>
    <n v="2512"/>
    <x v="2"/>
    <x v="65"/>
    <s v="L000008839"/>
    <m/>
    <s v="L000008828"/>
    <x v="1"/>
    <x v="1"/>
    <x v="0"/>
    <x v="2"/>
    <b v="1"/>
    <m/>
    <s v="Phoebe Anne Fortaleza"/>
  </r>
  <r>
    <n v="2513"/>
    <x v="2"/>
    <x v="65"/>
    <s v="L000008934"/>
    <m/>
    <s v="L000013707"/>
    <x v="1"/>
    <x v="1"/>
    <x v="0"/>
    <x v="2"/>
    <b v="1"/>
    <m/>
    <s v="Phoebe Anne Fortaleza"/>
  </r>
  <r>
    <n v="2514"/>
    <x v="2"/>
    <x v="65"/>
    <s v="L000008941"/>
    <m/>
    <s v="L000011823"/>
    <x v="1"/>
    <x v="1"/>
    <x v="0"/>
    <x v="2"/>
    <b v="1"/>
    <m/>
    <s v="Phoebe Anne Fortaleza"/>
  </r>
  <r>
    <n v="2515"/>
    <x v="2"/>
    <x v="65"/>
    <s v="L000008942"/>
    <m/>
    <s v="L000013707"/>
    <x v="1"/>
    <x v="1"/>
    <x v="0"/>
    <x v="2"/>
    <b v="1"/>
    <m/>
    <s v="Phoebe Anne Fortaleza"/>
  </r>
  <r>
    <n v="2516"/>
    <x v="2"/>
    <x v="65"/>
    <s v="L000012786"/>
    <m/>
    <s v="L000011823"/>
    <x v="1"/>
    <x v="1"/>
    <x v="0"/>
    <x v="2"/>
    <b v="1"/>
    <m/>
    <s v="Phoebe Anne Fortaleza"/>
  </r>
  <r>
    <n v="2517"/>
    <x v="2"/>
    <x v="65"/>
    <s v="L000008944"/>
    <m/>
    <s v="L000011826"/>
    <x v="1"/>
    <x v="1"/>
    <x v="0"/>
    <x v="2"/>
    <b v="1"/>
    <m/>
    <s v="Phoebe Anne Fortaleza"/>
  </r>
  <r>
    <n v="2518"/>
    <x v="2"/>
    <x v="65"/>
    <s v="L000008945"/>
    <m/>
    <s v="L000011826"/>
    <x v="1"/>
    <x v="1"/>
    <x v="0"/>
    <x v="2"/>
    <b v="1"/>
    <m/>
    <s v="Phoebe Anne Fortaleza"/>
  </r>
  <r>
    <n v="2519"/>
    <x v="2"/>
    <x v="65"/>
    <s v="L000008946"/>
    <m/>
    <s v="L000013707"/>
    <x v="1"/>
    <x v="1"/>
    <x v="0"/>
    <x v="2"/>
    <b v="1"/>
    <m/>
    <s v="Phoebe Anne Fortaleza"/>
  </r>
  <r>
    <n v="2520"/>
    <x v="2"/>
    <x v="65"/>
    <s v="L000008949"/>
    <m/>
    <s v="L000011825"/>
    <x v="1"/>
    <x v="1"/>
    <x v="0"/>
    <x v="2"/>
    <b v="1"/>
    <m/>
    <s v="Phoebe Anne Fortaleza"/>
  </r>
  <r>
    <n v="2521"/>
    <x v="2"/>
    <x v="65"/>
    <s v="L000008950"/>
    <m/>
    <s v="L000013707"/>
    <x v="1"/>
    <x v="1"/>
    <x v="0"/>
    <x v="2"/>
    <b v="1"/>
    <m/>
    <s v="Phoebe Anne Fortaleza"/>
  </r>
  <r>
    <n v="2522"/>
    <x v="2"/>
    <x v="65"/>
    <s v="L000008951"/>
    <m/>
    <s v="L000011825"/>
    <x v="1"/>
    <x v="1"/>
    <x v="0"/>
    <x v="2"/>
    <b v="1"/>
    <m/>
    <s v="Phoebe Anne Fortaleza"/>
  </r>
  <r>
    <n v="2523"/>
    <x v="2"/>
    <x v="65"/>
    <s v="L000008955"/>
    <m/>
    <s v="L000011827"/>
    <x v="1"/>
    <x v="1"/>
    <x v="0"/>
    <x v="2"/>
    <b v="1"/>
    <m/>
    <s v="Phoebe Anne Fortaleza"/>
  </r>
  <r>
    <n v="2524"/>
    <x v="2"/>
    <x v="65"/>
    <s v="L000012467"/>
    <m/>
    <s v="L000011827"/>
    <x v="1"/>
    <x v="1"/>
    <x v="0"/>
    <x v="2"/>
    <b v="1"/>
    <m/>
    <s v="Phoebe Anne Fortaleza"/>
  </r>
  <r>
    <n v="2525"/>
    <x v="2"/>
    <x v="65"/>
    <s v="L000012468"/>
    <m/>
    <s v="L000013707"/>
    <x v="1"/>
    <x v="1"/>
    <x v="0"/>
    <x v="2"/>
    <b v="1"/>
    <m/>
    <s v="Phoebe Anne Fortaleza"/>
  </r>
  <r>
    <n v="2526"/>
    <x v="2"/>
    <x v="65"/>
    <s v="L000011837"/>
    <m/>
    <s v="L000008982"/>
    <x v="1"/>
    <x v="1"/>
    <x v="0"/>
    <x v="2"/>
    <b v="1"/>
    <m/>
    <s v="Phoebe Anne Fortaleza"/>
  </r>
  <r>
    <n v="2527"/>
    <x v="2"/>
    <x v="65"/>
    <s v="L000010486"/>
    <m/>
    <s v="L000013727"/>
    <x v="1"/>
    <x v="1"/>
    <x v="0"/>
    <x v="2"/>
    <b v="1"/>
    <m/>
    <s v="Phoebe Anne Fortaleza"/>
  </r>
  <r>
    <n v="2528"/>
    <x v="2"/>
    <x v="65"/>
    <s v="L000010487"/>
    <m/>
    <s v="L000013727"/>
    <x v="1"/>
    <x v="1"/>
    <x v="0"/>
    <x v="2"/>
    <b v="1"/>
    <m/>
    <s v="Phoebe Anne Fortaleza"/>
  </r>
  <r>
    <n v="2529"/>
    <x v="2"/>
    <x v="65"/>
    <s v="L000010488"/>
    <m/>
    <s v="L000013727"/>
    <x v="1"/>
    <x v="1"/>
    <x v="0"/>
    <x v="2"/>
    <b v="1"/>
    <m/>
    <s v="Phoebe Anne Fortaleza"/>
  </r>
  <r>
    <n v="2530"/>
    <x v="2"/>
    <x v="65"/>
    <s v="L000010489"/>
    <m/>
    <s v="L000013727"/>
    <x v="1"/>
    <x v="1"/>
    <x v="0"/>
    <x v="2"/>
    <b v="1"/>
    <m/>
    <s v="Phoebe Anne Fortaleza"/>
  </r>
  <r>
    <n v="2531"/>
    <x v="2"/>
    <x v="65"/>
    <s v="L000010490"/>
    <m/>
    <s v="L000013726"/>
    <x v="1"/>
    <x v="1"/>
    <x v="0"/>
    <x v="2"/>
    <b v="1"/>
    <m/>
    <s v="Phoebe Anne Fortaleza"/>
  </r>
  <r>
    <n v="2532"/>
    <x v="2"/>
    <x v="65"/>
    <s v="L000010491"/>
    <m/>
    <s v="L000013726"/>
    <x v="1"/>
    <x v="1"/>
    <x v="0"/>
    <x v="2"/>
    <b v="1"/>
    <m/>
    <s v="Phoebe Anne Fortaleza"/>
  </r>
  <r>
    <n v="2533"/>
    <x v="2"/>
    <x v="65"/>
    <s v="L000010494"/>
    <m/>
    <s v="L000013727"/>
    <x v="1"/>
    <x v="1"/>
    <x v="0"/>
    <x v="2"/>
    <b v="1"/>
    <m/>
    <s v="Phoebe Anne Fortaleza"/>
  </r>
  <r>
    <n v="2534"/>
    <x v="2"/>
    <x v="65"/>
    <s v="L000010495"/>
    <m/>
    <s v="L000013727"/>
    <x v="1"/>
    <x v="1"/>
    <x v="0"/>
    <x v="2"/>
    <b v="1"/>
    <m/>
    <s v="Phoebe Anne Fortaleza"/>
  </r>
  <r>
    <n v="2535"/>
    <x v="2"/>
    <x v="65"/>
    <s v="L000010496"/>
    <m/>
    <s v="L000013727"/>
    <x v="1"/>
    <x v="1"/>
    <x v="0"/>
    <x v="2"/>
    <b v="1"/>
    <m/>
    <s v="Phoebe Anne Fortaleza"/>
  </r>
  <r>
    <n v="2536"/>
    <x v="2"/>
    <x v="65"/>
    <s v="L000010497"/>
    <m/>
    <s v="L000013727"/>
    <x v="1"/>
    <x v="1"/>
    <x v="0"/>
    <x v="2"/>
    <b v="1"/>
    <m/>
    <s v="Phoebe Anne Fortaleza"/>
  </r>
  <r>
    <n v="2537"/>
    <x v="2"/>
    <x v="65"/>
    <s v="L000010498"/>
    <m/>
    <s v="L000013727"/>
    <x v="1"/>
    <x v="1"/>
    <x v="0"/>
    <x v="2"/>
    <b v="1"/>
    <m/>
    <s v="Phoebe Anne Fortaleza"/>
  </r>
  <r>
    <n v="2538"/>
    <x v="2"/>
    <x v="65"/>
    <s v="L000010499"/>
    <m/>
    <s v="L000013727"/>
    <x v="1"/>
    <x v="1"/>
    <x v="0"/>
    <x v="2"/>
    <b v="1"/>
    <m/>
    <s v="Phoebe Anne Fortaleza"/>
  </r>
  <r>
    <n v="2539"/>
    <x v="2"/>
    <x v="65"/>
    <s v="L000010500"/>
    <m/>
    <s v="L000013727"/>
    <x v="1"/>
    <x v="1"/>
    <x v="0"/>
    <x v="2"/>
    <b v="1"/>
    <m/>
    <s v="Phoebe Anne Fortaleza"/>
  </r>
  <r>
    <n v="2540"/>
    <x v="2"/>
    <x v="65"/>
    <s v="L000010501"/>
    <m/>
    <s v="L000013727"/>
    <x v="1"/>
    <x v="1"/>
    <x v="0"/>
    <x v="2"/>
    <b v="1"/>
    <m/>
    <s v="Phoebe Anne Fortaleza"/>
  </r>
  <r>
    <n v="2541"/>
    <x v="2"/>
    <x v="65"/>
    <s v="L000010502"/>
    <m/>
    <s v="L000013727"/>
    <x v="1"/>
    <x v="1"/>
    <x v="0"/>
    <x v="2"/>
    <b v="1"/>
    <m/>
    <s v="Phoebe Anne Fortaleza"/>
  </r>
  <r>
    <n v="2542"/>
    <x v="2"/>
    <x v="65"/>
    <s v="L000010503"/>
    <m/>
    <s v="L000013727"/>
    <x v="1"/>
    <x v="1"/>
    <x v="0"/>
    <x v="2"/>
    <b v="1"/>
    <m/>
    <s v="Phoebe Anne Fortaleza"/>
  </r>
  <r>
    <n v="2543"/>
    <x v="2"/>
    <x v="65"/>
    <s v="L000010504"/>
    <m/>
    <s v="L000013727"/>
    <x v="1"/>
    <x v="1"/>
    <x v="0"/>
    <x v="2"/>
    <b v="1"/>
    <m/>
    <s v="Phoebe Anne Fortaleza"/>
  </r>
  <r>
    <n v="2544"/>
    <x v="2"/>
    <x v="65"/>
    <s v="L000010505"/>
    <m/>
    <s v="L000013727"/>
    <x v="1"/>
    <x v="1"/>
    <x v="0"/>
    <x v="2"/>
    <b v="1"/>
    <m/>
    <s v="Phoebe Anne Fortaleza"/>
  </r>
  <r>
    <n v="2545"/>
    <x v="2"/>
    <x v="65"/>
    <s v="L000010506"/>
    <m/>
    <s v="L000013727"/>
    <x v="1"/>
    <x v="1"/>
    <x v="0"/>
    <x v="2"/>
    <b v="1"/>
    <m/>
    <s v="Phoebe Anne Fortaleza"/>
  </r>
  <r>
    <n v="2546"/>
    <x v="2"/>
    <x v="65"/>
    <s v="L000010507"/>
    <m/>
    <s v="L000013727"/>
    <x v="1"/>
    <x v="1"/>
    <x v="0"/>
    <x v="2"/>
    <b v="1"/>
    <m/>
    <s v="Phoebe Anne Fortaleza"/>
  </r>
  <r>
    <n v="2547"/>
    <x v="2"/>
    <x v="65"/>
    <s v="L000010508"/>
    <m/>
    <s v="L000013727"/>
    <x v="1"/>
    <x v="1"/>
    <x v="0"/>
    <x v="2"/>
    <b v="1"/>
    <m/>
    <s v="Phoebe Anne Fortaleza"/>
  </r>
  <r>
    <n v="2548"/>
    <x v="2"/>
    <x v="65"/>
    <s v="L000010509"/>
    <m/>
    <s v="L000013727"/>
    <x v="1"/>
    <x v="1"/>
    <x v="0"/>
    <x v="2"/>
    <b v="1"/>
    <m/>
    <s v="Phoebe Anne Fortaleza"/>
  </r>
  <r>
    <n v="2549"/>
    <x v="2"/>
    <x v="65"/>
    <s v="L000010510"/>
    <m/>
    <s v="L000013727"/>
    <x v="1"/>
    <x v="1"/>
    <x v="0"/>
    <x v="2"/>
    <b v="1"/>
    <m/>
    <s v="Phoebe Anne Fortaleza"/>
  </r>
  <r>
    <n v="2550"/>
    <x v="2"/>
    <x v="65"/>
    <s v="L000010511"/>
    <m/>
    <s v="L000013727"/>
    <x v="1"/>
    <x v="1"/>
    <x v="0"/>
    <x v="2"/>
    <b v="1"/>
    <m/>
    <s v="Phoebe Anne Fortaleza"/>
  </r>
  <r>
    <n v="2551"/>
    <x v="2"/>
    <x v="65"/>
    <s v="L000010512"/>
    <m/>
    <s v="L000013726"/>
    <x v="1"/>
    <x v="1"/>
    <x v="0"/>
    <x v="2"/>
    <b v="1"/>
    <m/>
    <s v="Phoebe Anne Fortaleza"/>
  </r>
  <r>
    <n v="2552"/>
    <x v="2"/>
    <x v="65"/>
    <s v="L000010513"/>
    <m/>
    <s v="L000013727"/>
    <x v="1"/>
    <x v="1"/>
    <x v="0"/>
    <x v="2"/>
    <b v="1"/>
    <m/>
    <s v="Phoebe Anne Fortaleza"/>
  </r>
  <r>
    <n v="2553"/>
    <x v="2"/>
    <x v="65"/>
    <s v="L000010514"/>
    <m/>
    <s v="L000013727"/>
    <x v="1"/>
    <x v="1"/>
    <x v="0"/>
    <x v="2"/>
    <b v="1"/>
    <m/>
    <s v="Phoebe Anne Fortaleza"/>
  </r>
  <r>
    <n v="2554"/>
    <x v="2"/>
    <x v="65"/>
    <s v="L000010515"/>
    <m/>
    <s v="L000013727"/>
    <x v="1"/>
    <x v="1"/>
    <x v="0"/>
    <x v="2"/>
    <b v="1"/>
    <m/>
    <s v="Phoebe Anne Fortaleza"/>
  </r>
  <r>
    <n v="2555"/>
    <x v="2"/>
    <x v="65"/>
    <s v="L000010516"/>
    <m/>
    <s v="L000013726"/>
    <x v="1"/>
    <x v="1"/>
    <x v="0"/>
    <x v="2"/>
    <b v="1"/>
    <m/>
    <s v="Phoebe Anne Fortaleza"/>
  </r>
  <r>
    <n v="2556"/>
    <x v="2"/>
    <x v="65"/>
    <s v="L000010517"/>
    <m/>
    <s v="L000013727"/>
    <x v="1"/>
    <x v="1"/>
    <x v="0"/>
    <x v="2"/>
    <b v="1"/>
    <m/>
    <s v="Phoebe Anne Fortaleza"/>
  </r>
  <r>
    <n v="2557"/>
    <x v="2"/>
    <x v="65"/>
    <s v="L000010518"/>
    <m/>
    <s v="L000013727"/>
    <x v="1"/>
    <x v="1"/>
    <x v="0"/>
    <x v="2"/>
    <b v="1"/>
    <m/>
    <s v="Phoebe Anne Fortaleza"/>
  </r>
  <r>
    <n v="2558"/>
    <x v="2"/>
    <x v="65"/>
    <s v="L000010519"/>
    <m/>
    <s v="L000013727"/>
    <x v="1"/>
    <x v="1"/>
    <x v="0"/>
    <x v="2"/>
    <b v="1"/>
    <m/>
    <s v="Phoebe Anne Fortaleza"/>
  </r>
  <r>
    <n v="2559"/>
    <x v="2"/>
    <x v="65"/>
    <s v="L000010520"/>
    <m/>
    <s v="L000013727"/>
    <x v="1"/>
    <x v="1"/>
    <x v="0"/>
    <x v="2"/>
    <b v="1"/>
    <m/>
    <s v="Phoebe Anne Fortaleza"/>
  </r>
  <r>
    <n v="2560"/>
    <x v="2"/>
    <x v="65"/>
    <s v="L000010521"/>
    <m/>
    <s v="L000013727"/>
    <x v="1"/>
    <x v="1"/>
    <x v="0"/>
    <x v="2"/>
    <b v="1"/>
    <m/>
    <s v="Phoebe Anne Fortaleza"/>
  </r>
  <r>
    <n v="2561"/>
    <x v="2"/>
    <x v="65"/>
    <s v="L000010522"/>
    <m/>
    <s v="L000013726"/>
    <x v="1"/>
    <x v="1"/>
    <x v="0"/>
    <x v="2"/>
    <b v="1"/>
    <m/>
    <s v="Phoebe Anne Fortaleza"/>
  </r>
  <r>
    <n v="2562"/>
    <x v="2"/>
    <x v="65"/>
    <s v="L000010523"/>
    <m/>
    <s v="L000013726"/>
    <x v="1"/>
    <x v="1"/>
    <x v="0"/>
    <x v="2"/>
    <b v="1"/>
    <m/>
    <s v="Phoebe Anne Fortaleza"/>
  </r>
  <r>
    <n v="2563"/>
    <x v="2"/>
    <x v="65"/>
    <s v="L000010524"/>
    <m/>
    <s v="L000013726"/>
    <x v="1"/>
    <x v="1"/>
    <x v="0"/>
    <x v="2"/>
    <b v="1"/>
    <m/>
    <s v="Phoebe Anne Fortaleza"/>
  </r>
  <r>
    <n v="2564"/>
    <x v="2"/>
    <x v="65"/>
    <s v="L000010525"/>
    <m/>
    <s v="L000013726"/>
    <x v="1"/>
    <x v="1"/>
    <x v="0"/>
    <x v="2"/>
    <b v="1"/>
    <m/>
    <s v="Phoebe Anne Fortaleza"/>
  </r>
  <r>
    <n v="2565"/>
    <x v="2"/>
    <x v="65"/>
    <s v="L000010526"/>
    <m/>
    <s v="L000013726"/>
    <x v="1"/>
    <x v="1"/>
    <x v="0"/>
    <x v="2"/>
    <b v="1"/>
    <m/>
    <s v="Phoebe Anne Fortaleza"/>
  </r>
  <r>
    <n v="2566"/>
    <x v="2"/>
    <x v="65"/>
    <s v="L000010527"/>
    <m/>
    <s v="L000013726"/>
    <x v="1"/>
    <x v="1"/>
    <x v="0"/>
    <x v="2"/>
    <b v="1"/>
    <m/>
    <s v="Phoebe Anne Fortaleza"/>
  </r>
  <r>
    <n v="2567"/>
    <x v="2"/>
    <x v="65"/>
    <s v="L000010528"/>
    <m/>
    <s v="L000013726"/>
    <x v="1"/>
    <x v="1"/>
    <x v="0"/>
    <x v="2"/>
    <b v="1"/>
    <m/>
    <s v="Phoebe Anne Fortaleza"/>
  </r>
  <r>
    <n v="2568"/>
    <x v="2"/>
    <x v="65"/>
    <s v="L000010529"/>
    <m/>
    <s v="L000013726"/>
    <x v="1"/>
    <x v="1"/>
    <x v="0"/>
    <x v="2"/>
    <b v="1"/>
    <m/>
    <s v="Phoebe Anne Fortaleza"/>
  </r>
  <r>
    <n v="2569"/>
    <x v="2"/>
    <x v="65"/>
    <s v="L000010530"/>
    <m/>
    <s v="L000013726"/>
    <x v="1"/>
    <x v="1"/>
    <x v="0"/>
    <x v="2"/>
    <b v="1"/>
    <m/>
    <s v="Phoebe Anne Fortaleza"/>
  </r>
  <r>
    <n v="2570"/>
    <x v="2"/>
    <x v="65"/>
    <s v="L000010531"/>
    <m/>
    <s v="L000013727"/>
    <x v="1"/>
    <x v="1"/>
    <x v="0"/>
    <x v="2"/>
    <b v="1"/>
    <m/>
    <s v="Phoebe Anne Fortaleza"/>
  </r>
  <r>
    <n v="2571"/>
    <x v="2"/>
    <x v="65"/>
    <s v="L000010239"/>
    <m/>
    <s v="L000013727"/>
    <x v="1"/>
    <x v="1"/>
    <x v="0"/>
    <x v="2"/>
    <b v="1"/>
    <m/>
    <s v="Phoebe Anne Fortaleza"/>
  </r>
  <r>
    <n v="2572"/>
    <x v="2"/>
    <x v="65"/>
    <s v="L000010532"/>
    <m/>
    <s v="L000013726"/>
    <x v="1"/>
    <x v="1"/>
    <x v="0"/>
    <x v="2"/>
    <b v="1"/>
    <m/>
    <s v="Phoebe Anne Fortaleza"/>
  </r>
  <r>
    <n v="2573"/>
    <x v="2"/>
    <x v="65"/>
    <s v="L000010533"/>
    <m/>
    <s v="L000013726"/>
    <x v="1"/>
    <x v="1"/>
    <x v="0"/>
    <x v="2"/>
    <b v="1"/>
    <m/>
    <s v="Phoebe Anne Fortaleza"/>
  </r>
  <r>
    <n v="2574"/>
    <x v="2"/>
    <x v="65"/>
    <s v="L000010534"/>
    <m/>
    <s v="L000013727"/>
    <x v="1"/>
    <x v="1"/>
    <x v="0"/>
    <x v="2"/>
    <b v="1"/>
    <m/>
    <s v="Phoebe Anne Fortaleza"/>
  </r>
  <r>
    <n v="2575"/>
    <x v="2"/>
    <x v="65"/>
    <s v="L000013070"/>
    <m/>
    <s v="L000013727"/>
    <x v="1"/>
    <x v="1"/>
    <x v="0"/>
    <x v="2"/>
    <b v="1"/>
    <m/>
    <s v="Phoebe Anne Fortaleza"/>
  </r>
  <r>
    <n v="2576"/>
    <x v="2"/>
    <x v="65"/>
    <s v="L000013071"/>
    <m/>
    <s v="L000013727"/>
    <x v="1"/>
    <x v="1"/>
    <x v="0"/>
    <x v="2"/>
    <b v="1"/>
    <m/>
    <s v="Phoebe Anne Fortaleza"/>
  </r>
  <r>
    <n v="2577"/>
    <x v="2"/>
    <x v="65"/>
    <s v="L000013073"/>
    <m/>
    <s v="L000013727"/>
    <x v="1"/>
    <x v="1"/>
    <x v="0"/>
    <x v="2"/>
    <b v="1"/>
    <m/>
    <s v="Phoebe Anne Fortaleza"/>
  </r>
  <r>
    <n v="2578"/>
    <x v="2"/>
    <x v="65"/>
    <s v="L000009817"/>
    <m/>
    <s v="L000013729"/>
    <x v="1"/>
    <x v="1"/>
    <x v="0"/>
    <x v="2"/>
    <b v="1"/>
    <m/>
    <s v="Phoebe Anne Fortaleza"/>
  </r>
  <r>
    <n v="2579"/>
    <x v="2"/>
    <x v="65"/>
    <s v="L000009818"/>
    <m/>
    <s v="L000013729"/>
    <x v="1"/>
    <x v="1"/>
    <x v="0"/>
    <x v="2"/>
    <b v="1"/>
    <m/>
    <s v="Phoebe Anne Fortaleza"/>
  </r>
  <r>
    <n v="2580"/>
    <x v="2"/>
    <x v="65"/>
    <s v="L000009819"/>
    <m/>
    <s v="L000013730"/>
    <x v="1"/>
    <x v="1"/>
    <x v="0"/>
    <x v="2"/>
    <b v="1"/>
    <m/>
    <s v="Phoebe Anne Fortaleza"/>
  </r>
  <r>
    <n v="2581"/>
    <x v="2"/>
    <x v="65"/>
    <s v="L000009998"/>
    <m/>
    <s v="L000009997"/>
    <x v="1"/>
    <x v="1"/>
    <x v="0"/>
    <x v="2"/>
    <b v="1"/>
    <m/>
    <s v="Phoebe Anne Fortaleza"/>
  </r>
  <r>
    <n v="2582"/>
    <x v="2"/>
    <x v="65"/>
    <s v="L000010003"/>
    <m/>
    <s v="L000009997"/>
    <x v="1"/>
    <x v="1"/>
    <x v="0"/>
    <x v="2"/>
    <b v="1"/>
    <m/>
    <s v="Phoebe Anne Fortaleza"/>
  </r>
  <r>
    <n v="2583"/>
    <x v="2"/>
    <x v="65"/>
    <s v="L000010037"/>
    <m/>
    <s v="L000013731"/>
    <x v="1"/>
    <x v="1"/>
    <x v="0"/>
    <x v="2"/>
    <b v="1"/>
    <m/>
    <s v="Phoebe Anne Fortaleza"/>
  </r>
  <r>
    <n v="2584"/>
    <x v="2"/>
    <x v="65"/>
    <s v="L000010039"/>
    <m/>
    <s v="L000013732"/>
    <x v="1"/>
    <x v="1"/>
    <x v="0"/>
    <x v="2"/>
    <b v="1"/>
    <m/>
    <s v="Phoebe Anne Fortaleza"/>
  </r>
  <r>
    <n v="2585"/>
    <x v="2"/>
    <x v="65"/>
    <s v="L000010036"/>
    <m/>
    <s v="L000010042"/>
    <x v="1"/>
    <x v="1"/>
    <x v="0"/>
    <x v="2"/>
    <b v="1"/>
    <m/>
    <s v="Phoebe Anne Fortaleza"/>
  </r>
  <r>
    <n v="2586"/>
    <x v="2"/>
    <x v="65"/>
    <s v="L000012472"/>
    <m/>
    <s v="L000010042"/>
    <x v="1"/>
    <x v="1"/>
    <x v="0"/>
    <x v="2"/>
    <b v="1"/>
    <m/>
    <s v="Phoebe Anne Fortaleza"/>
  </r>
  <r>
    <n v="2587"/>
    <x v="2"/>
    <x v="65"/>
    <s v="L000012473"/>
    <m/>
    <s v="L000010042 "/>
    <x v="1"/>
    <x v="1"/>
    <x v="1"/>
    <x v="2"/>
    <b v="0"/>
    <m/>
    <s v="Phoebe Anne Fortaleza"/>
  </r>
  <r>
    <n v="2588"/>
    <x v="2"/>
    <x v="65"/>
    <s v="L000012474"/>
    <m/>
    <s v="L000010042 "/>
    <x v="1"/>
    <x v="1"/>
    <x v="1"/>
    <x v="2"/>
    <b v="0"/>
    <m/>
    <s v="Phoebe Anne Fortaleza"/>
  </r>
  <r>
    <n v="2589"/>
    <x v="2"/>
    <x v="65"/>
    <s v="L000012789"/>
    <m/>
    <s v="L000010042"/>
    <x v="1"/>
    <x v="1"/>
    <x v="0"/>
    <x v="2"/>
    <b v="1"/>
    <m/>
    <s v="Phoebe Anne Fortaleza"/>
  </r>
  <r>
    <n v="2590"/>
    <x v="2"/>
    <x v="65"/>
    <s v="L000012790"/>
    <m/>
    <s v="L000010042"/>
    <x v="1"/>
    <x v="1"/>
    <x v="0"/>
    <x v="2"/>
    <b v="1"/>
    <m/>
    <s v="Phoebe Anne Fortaleza"/>
  </r>
  <r>
    <n v="2591"/>
    <x v="2"/>
    <x v="65"/>
    <s v="L000012802"/>
    <m/>
    <s v="L000010042 "/>
    <x v="1"/>
    <x v="1"/>
    <x v="1"/>
    <x v="2"/>
    <b v="0"/>
    <m/>
    <s v="Phoebe Anne Fortaleza"/>
  </r>
  <r>
    <n v="2592"/>
    <x v="2"/>
    <x v="65"/>
    <s v="L000012221"/>
    <m/>
    <s v="L000013733"/>
    <x v="1"/>
    <x v="1"/>
    <x v="0"/>
    <x v="2"/>
    <b v="1"/>
    <m/>
    <s v="Phoebe Anne Fortaleza"/>
  </r>
  <r>
    <n v="2593"/>
    <x v="2"/>
    <x v="65"/>
    <s v="L000009966"/>
    <m/>
    <s v="L000013434"/>
    <x v="1"/>
    <x v="1"/>
    <x v="0"/>
    <x v="2"/>
    <b v="1"/>
    <m/>
    <s v="Phoebe Anne Fortaleza"/>
  </r>
  <r>
    <n v="2594"/>
    <x v="2"/>
    <x v="65"/>
    <s v="L000009997"/>
    <m/>
    <s v="L000013728"/>
    <x v="1"/>
    <x v="1"/>
    <x v="0"/>
    <x v="2"/>
    <b v="1"/>
    <m/>
    <s v="Phoebe Anne Fortaleza"/>
  </r>
  <r>
    <n v="2595"/>
    <x v="2"/>
    <x v="65"/>
    <s v="L000009229"/>
    <m/>
    <s v="L000013728"/>
    <x v="1"/>
    <x v="1"/>
    <x v="0"/>
    <x v="2"/>
    <b v="1"/>
    <m/>
    <s v="Phoebe Anne Fortaleza"/>
  </r>
  <r>
    <n v="2596"/>
    <x v="2"/>
    <x v="65"/>
    <s v="L000009971"/>
    <m/>
    <s v="L000013728"/>
    <x v="1"/>
    <x v="1"/>
    <x v="0"/>
    <x v="2"/>
    <b v="1"/>
    <m/>
    <s v="Phoebe Anne Fortaleza"/>
  </r>
  <r>
    <n v="2597"/>
    <x v="2"/>
    <x v="65"/>
    <s v="L000013434"/>
    <m/>
    <s v="L000013728"/>
    <x v="1"/>
    <x v="1"/>
    <x v="0"/>
    <x v="2"/>
    <b v="1"/>
    <m/>
    <s v="Phoebe Anne Fortaleza"/>
  </r>
  <r>
    <n v="2598"/>
    <x v="2"/>
    <x v="65"/>
    <s v="L000010621"/>
    <m/>
    <s v="L000011110"/>
    <x v="1"/>
    <x v="1"/>
    <x v="0"/>
    <x v="2"/>
    <b v="1"/>
    <m/>
    <s v="Phoebe Anne Fortaleza"/>
  </r>
  <r>
    <n v="2599"/>
    <x v="2"/>
    <x v="65"/>
    <s v="L000011355"/>
    <m/>
    <s v="L000013623"/>
    <x v="1"/>
    <x v="1"/>
    <x v="0"/>
    <x v="2"/>
    <b v="1"/>
    <m/>
    <s v="Phoebe Anne Fortaleza"/>
  </r>
  <r>
    <n v="2600"/>
    <x v="2"/>
    <x v="65"/>
    <s v="L000010622"/>
    <m/>
    <s v="L000013388 "/>
    <x v="1"/>
    <x v="1"/>
    <x v="1"/>
    <x v="2"/>
    <b v="0"/>
    <m/>
    <s v="Phoebe Anne Fortaleza"/>
  </r>
  <r>
    <n v="2601"/>
    <x v="2"/>
    <x v="65"/>
    <s v="L000013375"/>
    <m/>
    <s v="L000013623 "/>
    <x v="1"/>
    <x v="1"/>
    <x v="1"/>
    <x v="2"/>
    <b v="0"/>
    <m/>
    <s v="Phoebe Anne Fortaleza"/>
  </r>
  <r>
    <n v="2602"/>
    <x v="2"/>
    <x v="65"/>
    <s v="L000013385"/>
    <m/>
    <s v="L000013623"/>
    <x v="1"/>
    <x v="1"/>
    <x v="0"/>
    <x v="2"/>
    <b v="1"/>
    <m/>
    <s v="Phoebe Anne Fortaleza"/>
  </r>
  <r>
    <n v="2603"/>
    <x v="2"/>
    <x v="65"/>
    <s v="L000013386"/>
    <m/>
    <s v="L000013734"/>
    <x v="1"/>
    <x v="1"/>
    <x v="0"/>
    <x v="2"/>
    <b v="1"/>
    <m/>
    <s v="Phoebe Anne Fortaleza"/>
  </r>
  <r>
    <n v="2604"/>
    <x v="2"/>
    <x v="65"/>
    <s v="L000013387"/>
    <m/>
    <s v="L000013623 "/>
    <x v="1"/>
    <x v="1"/>
    <x v="1"/>
    <x v="2"/>
    <b v="0"/>
    <m/>
    <s v="Phoebe Anne Fortaleza"/>
  </r>
  <r>
    <n v="2605"/>
    <x v="2"/>
    <x v="65"/>
    <s v="L000013388"/>
    <m/>
    <s v="L000013623"/>
    <x v="1"/>
    <x v="1"/>
    <x v="0"/>
    <x v="2"/>
    <b v="1"/>
    <m/>
    <s v="Phoebe Anne Fortaleza"/>
  </r>
  <r>
    <n v="2606"/>
    <x v="2"/>
    <x v="65"/>
    <s v="L000011111"/>
    <m/>
    <s v="L000013734"/>
    <x v="1"/>
    <x v="1"/>
    <x v="0"/>
    <x v="2"/>
    <b v="1"/>
    <m/>
    <s v="Phoebe Anne Fortaleza"/>
  </r>
  <r>
    <n v="2607"/>
    <x v="2"/>
    <x v="65"/>
    <s v="L000011146"/>
    <m/>
    <s v="L000013734"/>
    <x v="1"/>
    <x v="1"/>
    <x v="0"/>
    <x v="2"/>
    <b v="1"/>
    <m/>
    <s v="Phoebe Anne Fortaleza"/>
  </r>
  <r>
    <n v="2608"/>
    <x v="2"/>
    <x v="65"/>
    <s v="L000011323"/>
    <m/>
    <s v="L000013738"/>
    <x v="1"/>
    <x v="1"/>
    <x v="0"/>
    <x v="2"/>
    <b v="1"/>
    <m/>
    <s v="Phoebe Anne Fortaleza"/>
  </r>
  <r>
    <n v="2609"/>
    <x v="2"/>
    <x v="65"/>
    <s v="L000011324"/>
    <m/>
    <s v="L000013738"/>
    <x v="1"/>
    <x v="1"/>
    <x v="0"/>
    <x v="2"/>
    <b v="1"/>
    <m/>
    <s v="Phoebe Anne Fortaleza"/>
  </r>
  <r>
    <n v="2610"/>
    <x v="2"/>
    <x v="65"/>
    <s v="L000011325"/>
    <m/>
    <s v="L000013738"/>
    <x v="1"/>
    <x v="1"/>
    <x v="0"/>
    <x v="2"/>
    <b v="1"/>
    <m/>
    <s v="Phoebe Anne Fortaleza"/>
  </r>
  <r>
    <n v="2611"/>
    <x v="2"/>
    <x v="65"/>
    <s v="L000011326"/>
    <m/>
    <s v="L000013738"/>
    <x v="1"/>
    <x v="1"/>
    <x v="0"/>
    <x v="2"/>
    <b v="1"/>
    <m/>
    <s v="Phoebe Anne Fortaleza"/>
  </r>
  <r>
    <n v="2612"/>
    <x v="2"/>
    <x v="65"/>
    <s v="L000011742"/>
    <m/>
    <s v="L000013119"/>
    <x v="1"/>
    <x v="1"/>
    <x v="0"/>
    <x v="2"/>
    <b v="1"/>
    <m/>
    <s v="Phoebe Anne Fortaleza"/>
  </r>
  <r>
    <n v="2613"/>
    <x v="2"/>
    <x v="65"/>
    <s v="L000013003"/>
    <m/>
    <s v="L000011322"/>
    <x v="1"/>
    <x v="1"/>
    <x v="0"/>
    <x v="2"/>
    <b v="1"/>
    <m/>
    <s v="Phoebe Anne Fortaleza"/>
  </r>
  <r>
    <n v="2614"/>
    <x v="2"/>
    <x v="65"/>
    <s v="L000013120"/>
    <m/>
    <s v="L000013388"/>
    <x v="1"/>
    <x v="1"/>
    <x v="0"/>
    <x v="2"/>
    <b v="1"/>
    <m/>
    <s v="Phoebe Anne Fortaleza"/>
  </r>
  <r>
    <n v="2615"/>
    <x v="2"/>
    <x v="65"/>
    <s v="L000006301"/>
    <m/>
    <s v="L000012374 "/>
    <x v="1"/>
    <x v="1"/>
    <x v="1"/>
    <x v="2"/>
    <b v="0"/>
    <m/>
    <s v="Phoebe Anne Fortaleza"/>
  </r>
  <r>
    <n v="2616"/>
    <x v="2"/>
    <x v="65"/>
    <s v="L000006302"/>
    <m/>
    <s v="L000012478 "/>
    <x v="1"/>
    <x v="1"/>
    <x v="1"/>
    <x v="2"/>
    <b v="0"/>
    <m/>
    <s v="Phoebe Anne Fortaleza"/>
  </r>
  <r>
    <n v="2617"/>
    <x v="2"/>
    <x v="65"/>
    <s v="L000012715"/>
    <m/>
    <s v="L000012376 "/>
    <x v="1"/>
    <x v="1"/>
    <x v="1"/>
    <x v="2"/>
    <b v="0"/>
    <m/>
    <s v="Phoebe Anne Fortaleza"/>
  </r>
  <r>
    <n v="2618"/>
    <x v="2"/>
    <x v="65"/>
    <s v="L000012392"/>
    <m/>
    <s v="L000011664"/>
    <x v="1"/>
    <x v="1"/>
    <x v="0"/>
    <x v="2"/>
    <b v="1"/>
    <m/>
    <s v="Phoebe Anne Fortaleza"/>
  </r>
  <r>
    <n v="2619"/>
    <x v="2"/>
    <x v="65"/>
    <s v="L000012393"/>
    <m/>
    <s v="L000011664"/>
    <x v="1"/>
    <x v="1"/>
    <x v="0"/>
    <x v="2"/>
    <b v="1"/>
    <m/>
    <s v="Phoebe Anne Fortaleza"/>
  </r>
  <r>
    <n v="2620"/>
    <x v="2"/>
    <x v="65"/>
    <s v="L000009795"/>
    <m/>
    <s v="L000013728"/>
    <x v="1"/>
    <x v="1"/>
    <x v="0"/>
    <x v="2"/>
    <b v="1"/>
    <m/>
    <s v="Phoebe Anne Fortaleza"/>
  </r>
  <r>
    <n v="2621"/>
    <x v="2"/>
    <x v="65"/>
    <s v="L000006013"/>
    <m/>
    <s v="L000013696"/>
    <x v="1"/>
    <x v="1"/>
    <x v="0"/>
    <x v="2"/>
    <b v="1"/>
    <m/>
    <s v="Phoebe Anne Fortaleza"/>
  </r>
  <r>
    <n v="2622"/>
    <x v="2"/>
    <x v="65"/>
    <s v="L000006082"/>
    <m/>
    <s v="L000006092"/>
    <x v="1"/>
    <x v="1"/>
    <x v="0"/>
    <x v="2"/>
    <b v="1"/>
    <m/>
    <s v="Phoebe Anne Fortaleza"/>
  </r>
  <r>
    <n v="2623"/>
    <x v="2"/>
    <x v="65"/>
    <s v="L000006102"/>
    <m/>
    <s v="L000013697"/>
    <x v="1"/>
    <x v="1"/>
    <x v="0"/>
    <x v="2"/>
    <b v="1"/>
    <m/>
    <s v="Phoebe Anne Fortaleza"/>
  </r>
  <r>
    <n v="2624"/>
    <x v="2"/>
    <x v="65"/>
    <s v="L000006118"/>
    <m/>
    <s v="L000013697"/>
    <x v="1"/>
    <x v="1"/>
    <x v="0"/>
    <x v="2"/>
    <b v="1"/>
    <m/>
    <s v="Phoebe Anne Fortaleza"/>
  </r>
  <r>
    <n v="2625"/>
    <x v="2"/>
    <x v="65"/>
    <s v="L000008939"/>
    <m/>
    <s v="L000008911"/>
    <x v="1"/>
    <x v="1"/>
    <x v="0"/>
    <x v="2"/>
    <b v="1"/>
    <m/>
    <s v="Phoebe Anne Fortaleza"/>
  </r>
  <r>
    <n v="2626"/>
    <x v="2"/>
    <x v="65"/>
    <s v="L000009969"/>
    <m/>
    <s v="L000013728"/>
    <x v="1"/>
    <x v="1"/>
    <x v="0"/>
    <x v="2"/>
    <b v="1"/>
    <m/>
    <s v="Phoebe Anne Fortaleza"/>
  </r>
  <r>
    <n v="2627"/>
    <x v="2"/>
    <x v="65"/>
    <s v="L000011127"/>
    <m/>
    <s v="L000013761"/>
    <x v="1"/>
    <x v="1"/>
    <x v="0"/>
    <x v="2"/>
    <b v="1"/>
    <m/>
    <s v="Phoebe Anne Fortaleza"/>
  </r>
  <r>
    <n v="2628"/>
    <x v="2"/>
    <x v="65"/>
    <s v="L000011352"/>
    <m/>
    <s v="L000013761"/>
    <x v="1"/>
    <x v="1"/>
    <x v="0"/>
    <x v="2"/>
    <b v="1"/>
    <m/>
    <s v="Phoebe Anne Fortaleza"/>
  </r>
  <r>
    <n v="2629"/>
    <x v="2"/>
    <x v="65"/>
    <s v="L000013119"/>
    <m/>
    <s v="L000013622"/>
    <x v="1"/>
    <x v="1"/>
    <x v="0"/>
    <x v="2"/>
    <b v="1"/>
    <m/>
    <s v="Phoebe Anne Fortaleza"/>
  </r>
  <r>
    <n v="2630"/>
    <x v="2"/>
    <x v="65"/>
    <s v="L000009972"/>
    <m/>
    <s v="L000013681"/>
    <x v="1"/>
    <x v="1"/>
    <x v="0"/>
    <x v="2"/>
    <b v="1"/>
    <m/>
    <s v="Phoebe Anne Fortaleza"/>
  </r>
  <r>
    <n v="2631"/>
    <x v="2"/>
    <x v="65"/>
    <s v="L000009973"/>
    <m/>
    <s v="L000013681"/>
    <x v="1"/>
    <x v="1"/>
    <x v="0"/>
    <x v="2"/>
    <b v="1"/>
    <m/>
    <s v="Phoebe Anne Fortaleza"/>
  </r>
  <r>
    <n v="2632"/>
    <x v="2"/>
    <x v="65"/>
    <s v="L000010023"/>
    <m/>
    <s v="L000013681"/>
    <x v="1"/>
    <x v="1"/>
    <x v="0"/>
    <x v="2"/>
    <b v="1"/>
    <m/>
    <s v="Phoebe Anne Fortaleza"/>
  </r>
  <r>
    <n v="2633"/>
    <x v="2"/>
    <x v="65"/>
    <s v="L000010024"/>
    <m/>
    <s v="L000013681"/>
    <x v="1"/>
    <x v="1"/>
    <x v="0"/>
    <x v="2"/>
    <b v="1"/>
    <m/>
    <s v="Phoebe Anne Fortaleza"/>
  </r>
  <r>
    <n v="2634"/>
    <x v="2"/>
    <x v="65"/>
    <s v="L000010038"/>
    <m/>
    <s v="L000013681"/>
    <x v="1"/>
    <x v="1"/>
    <x v="0"/>
    <x v="2"/>
    <b v="1"/>
    <m/>
    <s v="Phoebe Anne Fortaleza"/>
  </r>
  <r>
    <n v="2635"/>
    <x v="2"/>
    <x v="65"/>
    <s v="L000012214"/>
    <m/>
    <s v="L000013681"/>
    <x v="1"/>
    <x v="1"/>
    <x v="0"/>
    <x v="2"/>
    <b v="1"/>
    <m/>
    <s v="Phoebe Anne Fortaleza"/>
  </r>
  <r>
    <n v="2636"/>
    <x v="2"/>
    <x v="65"/>
    <s v="L000010040"/>
    <m/>
    <s v="L000013681"/>
    <x v="1"/>
    <x v="1"/>
    <x v="0"/>
    <x v="2"/>
    <b v="1"/>
    <m/>
    <s v="Phoebe Anne Fortaleza"/>
  </r>
  <r>
    <n v="2637"/>
    <x v="2"/>
    <x v="65"/>
    <s v="L000010041"/>
    <m/>
    <s v="L000013681"/>
    <x v="1"/>
    <x v="1"/>
    <x v="0"/>
    <x v="2"/>
    <b v="1"/>
    <m/>
    <s v="Phoebe Anne Fortaleza"/>
  </r>
  <r>
    <n v="2638"/>
    <x v="2"/>
    <x v="65"/>
    <s v="L000012215"/>
    <m/>
    <s v="L000013681"/>
    <x v="1"/>
    <x v="1"/>
    <x v="0"/>
    <x v="2"/>
    <b v="1"/>
    <m/>
    <s v="Phoebe Anne Fortaleza"/>
  </r>
  <r>
    <n v="2639"/>
    <x v="2"/>
    <x v="65"/>
    <s v="L000010021"/>
    <m/>
    <s v="L000013681"/>
    <x v="1"/>
    <x v="1"/>
    <x v="0"/>
    <x v="2"/>
    <b v="1"/>
    <m/>
    <s v="Phoebe Anne Fortaleza"/>
  </r>
  <r>
    <n v="2640"/>
    <x v="2"/>
    <x v="65"/>
    <s v="L000012220"/>
    <m/>
    <s v="L000013681"/>
    <x v="1"/>
    <x v="1"/>
    <x v="0"/>
    <x v="2"/>
    <b v="1"/>
    <m/>
    <s v="Phoebe Anne Fortaleza"/>
  </r>
  <r>
    <n v="2641"/>
    <x v="2"/>
    <x v="65"/>
    <s v="L000009986"/>
    <m/>
    <s v="L000013681"/>
    <x v="1"/>
    <x v="1"/>
    <x v="0"/>
    <x v="2"/>
    <b v="1"/>
    <m/>
    <s v="Phoebe Anne Fortaleza"/>
  </r>
  <r>
    <n v="2642"/>
    <x v="2"/>
    <x v="65"/>
    <s v="L000009977"/>
    <m/>
    <s v="L000013681"/>
    <x v="1"/>
    <x v="1"/>
    <x v="0"/>
    <x v="2"/>
    <b v="1"/>
    <m/>
    <s v="Phoebe Anne Fortaleza"/>
  </r>
  <r>
    <n v="2643"/>
    <x v="2"/>
    <x v="65"/>
    <s v="L000009967"/>
    <m/>
    <s v="L000013681"/>
    <x v="1"/>
    <x v="1"/>
    <x v="0"/>
    <x v="2"/>
    <b v="1"/>
    <m/>
    <s v="Phoebe Anne Fortaleza"/>
  </r>
  <r>
    <n v="2644"/>
    <x v="2"/>
    <x v="65"/>
    <s v="L000009968"/>
    <m/>
    <s v="L000013681"/>
    <x v="1"/>
    <x v="1"/>
    <x v="0"/>
    <x v="2"/>
    <b v="1"/>
    <m/>
    <s v="Phoebe Anne Fortaleza"/>
  </r>
  <r>
    <n v="2645"/>
    <x v="2"/>
    <x v="65"/>
    <s v="L000013430"/>
    <m/>
    <s v="L000013681"/>
    <x v="1"/>
    <x v="1"/>
    <x v="0"/>
    <x v="2"/>
    <b v="1"/>
    <m/>
    <s v="Phoebe Anne Fortaleza"/>
  </r>
  <r>
    <n v="2646"/>
    <x v="2"/>
    <x v="65"/>
    <s v="L000013433"/>
    <m/>
    <s v="L000013681"/>
    <x v="1"/>
    <x v="1"/>
    <x v="0"/>
    <x v="2"/>
    <b v="1"/>
    <m/>
    <s v="Phoebe Anne Fortaleza"/>
  </r>
  <r>
    <n v="2647"/>
    <x v="2"/>
    <x v="65"/>
    <s v="L000009796"/>
    <m/>
    <s v="L000013681"/>
    <x v="1"/>
    <x v="1"/>
    <x v="0"/>
    <x v="2"/>
    <b v="1"/>
    <m/>
    <s v="Phoebe Anne Fortaleza"/>
  </r>
  <r>
    <n v="2648"/>
    <x v="2"/>
    <x v="65"/>
    <s v="L000009804"/>
    <m/>
    <s v="L000013681"/>
    <x v="1"/>
    <x v="1"/>
    <x v="0"/>
    <x v="2"/>
    <b v="1"/>
    <m/>
    <s v="Phoebe Anne Fortaleza"/>
  </r>
  <r>
    <n v="2649"/>
    <x v="2"/>
    <x v="65"/>
    <s v="L000009816"/>
    <m/>
    <s v="L000013681"/>
    <x v="1"/>
    <x v="1"/>
    <x v="0"/>
    <x v="2"/>
    <b v="1"/>
    <m/>
    <s v="Phoebe Anne Fortaleza"/>
  </r>
  <r>
    <n v="2650"/>
    <x v="2"/>
    <x v="65"/>
    <s v="L000012475"/>
    <m/>
    <s v="L000013681"/>
    <x v="1"/>
    <x v="1"/>
    <x v="0"/>
    <x v="2"/>
    <b v="1"/>
    <m/>
    <s v="Phoebe Anne Fortaleza"/>
  </r>
  <r>
    <n v="2651"/>
    <x v="2"/>
    <x v="65"/>
    <s v="L000009970"/>
    <m/>
    <s v="L000013681"/>
    <x v="1"/>
    <x v="1"/>
    <x v="0"/>
    <x v="2"/>
    <b v="1"/>
    <m/>
    <s v="Phoebe Anne Fortaleza"/>
  </r>
  <r>
    <n v="2652"/>
    <x v="2"/>
    <x v="65"/>
    <s v="L000010043"/>
    <m/>
    <s v="L000013681"/>
    <x v="1"/>
    <x v="1"/>
    <x v="0"/>
    <x v="2"/>
    <b v="1"/>
    <m/>
    <s v="Phoebe Anne Fortaleza"/>
  </r>
  <r>
    <n v="2653"/>
    <x v="2"/>
    <x v="65"/>
    <s v="L000010044"/>
    <m/>
    <s v="L000013681"/>
    <x v="1"/>
    <x v="1"/>
    <x v="0"/>
    <x v="2"/>
    <b v="1"/>
    <m/>
    <s v="Phoebe Anne Fortaleza"/>
  </r>
  <r>
    <n v="2654"/>
    <x v="2"/>
    <x v="65"/>
    <s v="L000012222"/>
    <m/>
    <s v="L000013681"/>
    <x v="1"/>
    <x v="1"/>
    <x v="0"/>
    <x v="2"/>
    <b v="1"/>
    <m/>
    <s v="Phoebe Anne Fortaleza"/>
  </r>
  <r>
    <n v="2655"/>
    <x v="2"/>
    <x v="65"/>
    <s v="L000010030"/>
    <m/>
    <s v="L000013681"/>
    <x v="1"/>
    <x v="1"/>
    <x v="0"/>
    <x v="2"/>
    <b v="1"/>
    <m/>
    <s v="Phoebe Anne Fortaleza"/>
  </r>
  <r>
    <n v="2656"/>
    <x v="2"/>
    <x v="65"/>
    <s v="L000006418"/>
    <m/>
    <s v="L000013685"/>
    <x v="1"/>
    <x v="1"/>
    <x v="0"/>
    <x v="2"/>
    <b v="1"/>
    <m/>
    <s v="Phoebe Anne Fortaleza"/>
  </r>
  <r>
    <n v="2657"/>
    <x v="2"/>
    <x v="65"/>
    <s v="L000006426"/>
    <m/>
    <s v="L000013685"/>
    <x v="1"/>
    <x v="1"/>
    <x v="0"/>
    <x v="2"/>
    <b v="1"/>
    <m/>
    <s v="Phoebe Anne Fortaleza"/>
  </r>
  <r>
    <n v="2658"/>
    <x v="2"/>
    <x v="65"/>
    <s v="L000006436"/>
    <m/>
    <s v="L000013685"/>
    <x v="1"/>
    <x v="1"/>
    <x v="0"/>
    <x v="2"/>
    <b v="1"/>
    <m/>
    <s v="Phoebe Anne Fortaleza"/>
  </r>
  <r>
    <n v="2659"/>
    <x v="2"/>
    <x v="65"/>
    <s v="L000006427"/>
    <m/>
    <s v="L000013685"/>
    <x v="1"/>
    <x v="1"/>
    <x v="0"/>
    <x v="2"/>
    <b v="1"/>
    <m/>
    <s v="Phoebe Anne Fortaleza"/>
  </r>
  <r>
    <n v="2660"/>
    <x v="2"/>
    <x v="65"/>
    <s v="L000011351"/>
    <m/>
    <s v="L000013687"/>
    <x v="1"/>
    <x v="1"/>
    <x v="0"/>
    <x v="2"/>
    <b v="1"/>
    <m/>
    <s v="Phoebe Anne Fortaleza"/>
  </r>
  <r>
    <n v="2661"/>
    <x v="2"/>
    <x v="65"/>
    <s v="L000013004"/>
    <m/>
    <s v="L000013687"/>
    <x v="1"/>
    <x v="1"/>
    <x v="0"/>
    <x v="2"/>
    <b v="1"/>
    <m/>
    <s v="Phoebe Anne Fortaleza"/>
  </r>
  <r>
    <n v="2662"/>
    <x v="2"/>
    <x v="65"/>
    <s v="L000007541"/>
    <m/>
    <s v="L000013679"/>
    <x v="1"/>
    <x v="1"/>
    <x v="0"/>
    <x v="2"/>
    <b v="1"/>
    <m/>
    <s v="Phoebe Anne Fortaleza"/>
  </r>
  <r>
    <n v="2663"/>
    <x v="2"/>
    <x v="65"/>
    <s v="L000006703"/>
    <m/>
    <s v="L000013679"/>
    <x v="1"/>
    <x v="1"/>
    <x v="0"/>
    <x v="2"/>
    <b v="1"/>
    <m/>
    <s v="Phoebe Anne Fortaleza"/>
  </r>
  <r>
    <n v="2664"/>
    <x v="2"/>
    <x v="65"/>
    <s v="L000006704"/>
    <m/>
    <s v="L000013679"/>
    <x v="1"/>
    <x v="1"/>
    <x v="0"/>
    <x v="2"/>
    <b v="1"/>
    <m/>
    <s v="Phoebe Anne Fortaleza"/>
  </r>
  <r>
    <n v="2665"/>
    <x v="2"/>
    <x v="65"/>
    <s v="L000006706"/>
    <m/>
    <s v="L000013679"/>
    <x v="1"/>
    <x v="1"/>
    <x v="0"/>
    <x v="2"/>
    <b v="1"/>
    <m/>
    <s v="Phoebe Anne Fortaleza"/>
  </r>
  <r>
    <n v="2666"/>
    <x v="2"/>
    <x v="65"/>
    <s v="L000006707"/>
    <m/>
    <s v="L000013679"/>
    <x v="1"/>
    <x v="1"/>
    <x v="0"/>
    <x v="2"/>
    <b v="1"/>
    <m/>
    <s v="Phoebe Anne Fortaleza"/>
  </r>
  <r>
    <n v="2667"/>
    <x v="2"/>
    <x v="65"/>
    <s v="L000006708"/>
    <m/>
    <s v="L000013679"/>
    <x v="1"/>
    <x v="1"/>
    <x v="0"/>
    <x v="2"/>
    <b v="1"/>
    <m/>
    <s v="Phoebe Anne Fortaleza"/>
  </r>
  <r>
    <n v="2668"/>
    <x v="2"/>
    <x v="65"/>
    <s v="L000006709"/>
    <m/>
    <s v="L000013679"/>
    <x v="1"/>
    <x v="1"/>
    <x v="0"/>
    <x v="2"/>
    <b v="1"/>
    <m/>
    <s v="Phoebe Anne Fortaleza"/>
  </r>
  <r>
    <n v="2669"/>
    <x v="2"/>
    <x v="65"/>
    <s v="L000006710"/>
    <m/>
    <s v="L000013679"/>
    <x v="1"/>
    <x v="1"/>
    <x v="0"/>
    <x v="2"/>
    <b v="1"/>
    <m/>
    <s v="Phoebe Anne Fortaleza"/>
  </r>
  <r>
    <n v="2670"/>
    <x v="2"/>
    <x v="65"/>
    <s v="L000006711"/>
    <m/>
    <s v="L000013679"/>
    <x v="1"/>
    <x v="1"/>
    <x v="0"/>
    <x v="2"/>
    <b v="1"/>
    <m/>
    <s v="Phoebe Anne Fortaleza"/>
  </r>
  <r>
    <n v="2671"/>
    <x v="2"/>
    <x v="65"/>
    <s v="L000006714"/>
    <m/>
    <s v="L000013679"/>
    <x v="1"/>
    <x v="1"/>
    <x v="0"/>
    <x v="2"/>
    <b v="1"/>
    <m/>
    <s v="Phoebe Anne Fortaleza"/>
  </r>
  <r>
    <n v="2672"/>
    <x v="2"/>
    <x v="65"/>
    <s v="L000011590"/>
    <m/>
    <s v="L000013679"/>
    <x v="1"/>
    <x v="1"/>
    <x v="0"/>
    <x v="2"/>
    <b v="1"/>
    <m/>
    <s v="Phoebe Anne Fortaleza"/>
  </r>
  <r>
    <n v="2673"/>
    <x v="2"/>
    <x v="65"/>
    <s v="L000012540"/>
    <m/>
    <s v="L000013679"/>
    <x v="1"/>
    <x v="1"/>
    <x v="0"/>
    <x v="2"/>
    <b v="1"/>
    <m/>
    <s v="Phoebe Anne Fortaleza"/>
  </r>
  <r>
    <n v="2674"/>
    <x v="2"/>
    <x v="65"/>
    <s v="L000006843"/>
    <m/>
    <s v="L000013679"/>
    <x v="1"/>
    <x v="1"/>
    <x v="0"/>
    <x v="2"/>
    <b v="1"/>
    <m/>
    <s v="Phoebe Anne Fortaleza"/>
  </r>
  <r>
    <n v="2675"/>
    <x v="2"/>
    <x v="65"/>
    <s v="L000006845"/>
    <m/>
    <s v="L000013679"/>
    <x v="1"/>
    <x v="1"/>
    <x v="0"/>
    <x v="2"/>
    <b v="1"/>
    <m/>
    <s v="Phoebe Anne Fortaleza"/>
  </r>
  <r>
    <n v="2676"/>
    <x v="2"/>
    <x v="65"/>
    <s v="L000006846"/>
    <m/>
    <s v="L000013679"/>
    <x v="1"/>
    <x v="1"/>
    <x v="0"/>
    <x v="2"/>
    <b v="1"/>
    <m/>
    <s v="Phoebe Anne Fortaleza"/>
  </r>
  <r>
    <n v="2677"/>
    <x v="2"/>
    <x v="65"/>
    <s v="L000006847"/>
    <m/>
    <s v="L000013679"/>
    <x v="1"/>
    <x v="1"/>
    <x v="0"/>
    <x v="2"/>
    <b v="1"/>
    <m/>
    <s v="Phoebe Anne Fortaleza"/>
  </r>
  <r>
    <n v="2678"/>
    <x v="2"/>
    <x v="65"/>
    <s v="L000006849"/>
    <m/>
    <s v="L000013679"/>
    <x v="1"/>
    <x v="1"/>
    <x v="0"/>
    <x v="2"/>
    <b v="1"/>
    <m/>
    <s v="Phoebe Anne Fortaleza"/>
  </r>
  <r>
    <n v="2679"/>
    <x v="2"/>
    <x v="65"/>
    <s v="L000006851"/>
    <m/>
    <s v="L000013679"/>
    <x v="1"/>
    <x v="1"/>
    <x v="0"/>
    <x v="2"/>
    <b v="1"/>
    <m/>
    <s v="Phoebe Anne Fortaleza"/>
  </r>
  <r>
    <n v="2680"/>
    <x v="2"/>
    <x v="65"/>
    <s v="L000011657"/>
    <m/>
    <s v="L000013679"/>
    <x v="1"/>
    <x v="1"/>
    <x v="0"/>
    <x v="2"/>
    <b v="1"/>
    <m/>
    <s v="Phoebe Anne Fortaleza"/>
  </r>
  <r>
    <n v="2681"/>
    <x v="2"/>
    <x v="65"/>
    <s v="L000011658"/>
    <m/>
    <s v="L000013679"/>
    <x v="1"/>
    <x v="1"/>
    <x v="0"/>
    <x v="2"/>
    <b v="1"/>
    <m/>
    <s v="Phoebe Anne Fortaleza"/>
  </r>
  <r>
    <n v="2682"/>
    <x v="2"/>
    <x v="65"/>
    <s v="L000011659"/>
    <m/>
    <s v="L000013679"/>
    <x v="1"/>
    <x v="1"/>
    <x v="0"/>
    <x v="2"/>
    <b v="1"/>
    <m/>
    <s v="Phoebe Anne Fortaleza"/>
  </r>
  <r>
    <n v="2683"/>
    <x v="2"/>
    <x v="65"/>
    <s v="L000011660"/>
    <m/>
    <s v="L000013679"/>
    <x v="1"/>
    <x v="1"/>
    <x v="0"/>
    <x v="2"/>
    <b v="1"/>
    <m/>
    <s v="Phoebe Anne Fortaleza"/>
  </r>
  <r>
    <n v="2684"/>
    <x v="2"/>
    <x v="65"/>
    <s v="L000011661"/>
    <m/>
    <s v="L000013679"/>
    <x v="1"/>
    <x v="1"/>
    <x v="0"/>
    <x v="2"/>
    <b v="1"/>
    <m/>
    <s v="Phoebe Anne Fortaleza"/>
  </r>
  <r>
    <n v="2685"/>
    <x v="2"/>
    <x v="65"/>
    <s v="L000011662"/>
    <m/>
    <s v="L000013679"/>
    <x v="1"/>
    <x v="1"/>
    <x v="0"/>
    <x v="2"/>
    <b v="1"/>
    <m/>
    <s v="Phoebe Anne Fortaleza"/>
  </r>
  <r>
    <n v="2686"/>
    <x v="2"/>
    <x v="65"/>
    <s v="L000012643"/>
    <m/>
    <s v="L000013679"/>
    <x v="1"/>
    <x v="1"/>
    <x v="0"/>
    <x v="2"/>
    <b v="1"/>
    <m/>
    <s v="Phoebe Anne Fortaleza"/>
  </r>
  <r>
    <n v="2687"/>
    <x v="2"/>
    <x v="65"/>
    <s v="L000012664"/>
    <m/>
    <s v="L000013679"/>
    <x v="1"/>
    <x v="1"/>
    <x v="0"/>
    <x v="2"/>
    <b v="1"/>
    <m/>
    <s v="Phoebe Anne Fortaleza"/>
  </r>
  <r>
    <n v="2688"/>
    <x v="2"/>
    <x v="65"/>
    <s v="L000012728"/>
    <m/>
    <s v="L000013679"/>
    <x v="1"/>
    <x v="1"/>
    <x v="0"/>
    <x v="2"/>
    <b v="1"/>
    <m/>
    <s v="Phoebe Anne Fortaleza"/>
  </r>
  <r>
    <n v="2689"/>
    <x v="2"/>
    <x v="65"/>
    <s v="L000006748"/>
    <m/>
    <s v="L000013679"/>
    <x v="1"/>
    <x v="1"/>
    <x v="0"/>
    <x v="2"/>
    <b v="1"/>
    <m/>
    <s v="Phoebe Anne Fortaleza"/>
  </r>
  <r>
    <n v="2690"/>
    <x v="2"/>
    <x v="65"/>
    <s v="L000006750"/>
    <m/>
    <s v="L000013679"/>
    <x v="1"/>
    <x v="1"/>
    <x v="0"/>
    <x v="2"/>
    <b v="1"/>
    <m/>
    <s v="Phoebe Anne Fortaleza"/>
  </r>
  <r>
    <n v="2691"/>
    <x v="2"/>
    <x v="65"/>
    <s v="L000006751"/>
    <m/>
    <s v="L000013679"/>
    <x v="1"/>
    <x v="1"/>
    <x v="0"/>
    <x v="2"/>
    <b v="1"/>
    <m/>
    <s v="Phoebe Anne Fortaleza"/>
  </r>
  <r>
    <n v="2692"/>
    <x v="2"/>
    <x v="65"/>
    <s v="L000006754"/>
    <m/>
    <s v="L000013679"/>
    <x v="1"/>
    <x v="1"/>
    <x v="0"/>
    <x v="2"/>
    <b v="1"/>
    <m/>
    <s v="Phoebe Anne Fortaleza"/>
  </r>
  <r>
    <n v="2693"/>
    <x v="2"/>
    <x v="65"/>
    <s v="L000006756"/>
    <m/>
    <s v="L000013679"/>
    <x v="1"/>
    <x v="1"/>
    <x v="0"/>
    <x v="2"/>
    <b v="1"/>
    <m/>
    <s v="Phoebe Anne Fortaleza"/>
  </r>
  <r>
    <n v="2694"/>
    <x v="2"/>
    <x v="65"/>
    <s v="L000006757"/>
    <m/>
    <s v="L000013679"/>
    <x v="1"/>
    <x v="1"/>
    <x v="0"/>
    <x v="2"/>
    <b v="1"/>
    <m/>
    <s v="Phoebe Anne Fortaleza"/>
  </r>
  <r>
    <n v="2695"/>
    <x v="2"/>
    <x v="65"/>
    <s v="L000006760"/>
    <m/>
    <s v="L000013679"/>
    <x v="1"/>
    <x v="1"/>
    <x v="0"/>
    <x v="2"/>
    <b v="1"/>
    <m/>
    <s v="Phoebe Anne Fortaleza"/>
  </r>
  <r>
    <n v="2696"/>
    <x v="2"/>
    <x v="65"/>
    <s v="L000006761"/>
    <m/>
    <s v="L000013679"/>
    <x v="1"/>
    <x v="1"/>
    <x v="0"/>
    <x v="2"/>
    <b v="1"/>
    <m/>
    <s v="Phoebe Anne Fortaleza"/>
  </r>
  <r>
    <n v="2697"/>
    <x v="2"/>
    <x v="65"/>
    <s v="L000006762"/>
    <m/>
    <s v="L000013679"/>
    <x v="1"/>
    <x v="1"/>
    <x v="0"/>
    <x v="2"/>
    <b v="1"/>
    <m/>
    <s v="Phoebe Anne Fortaleza"/>
  </r>
  <r>
    <n v="2698"/>
    <x v="2"/>
    <x v="65"/>
    <s v="L000006763"/>
    <m/>
    <s v="L000013679"/>
    <x v="1"/>
    <x v="1"/>
    <x v="0"/>
    <x v="2"/>
    <b v="1"/>
    <m/>
    <s v="Phoebe Anne Fortaleza"/>
  </r>
  <r>
    <n v="2699"/>
    <x v="2"/>
    <x v="65"/>
    <s v="L000006764"/>
    <m/>
    <s v="L000013679"/>
    <x v="1"/>
    <x v="1"/>
    <x v="0"/>
    <x v="2"/>
    <b v="1"/>
    <m/>
    <s v="Phoebe Anne Fortaleza"/>
  </r>
  <r>
    <n v="2700"/>
    <x v="2"/>
    <x v="65"/>
    <s v="L000006766"/>
    <m/>
    <s v="L000013679"/>
    <x v="1"/>
    <x v="1"/>
    <x v="0"/>
    <x v="2"/>
    <b v="1"/>
    <m/>
    <s v="Phoebe Anne Fortaleza"/>
  </r>
  <r>
    <n v="2701"/>
    <x v="2"/>
    <x v="65"/>
    <s v="L000006768"/>
    <m/>
    <s v="L000013679"/>
    <x v="1"/>
    <x v="1"/>
    <x v="0"/>
    <x v="2"/>
    <b v="1"/>
    <m/>
    <s v="Phoebe Anne Fortaleza"/>
  </r>
  <r>
    <n v="2702"/>
    <x v="2"/>
    <x v="65"/>
    <s v="L000011688"/>
    <m/>
    <s v="L000013679"/>
    <x v="1"/>
    <x v="1"/>
    <x v="0"/>
    <x v="2"/>
    <b v="1"/>
    <m/>
    <s v="Phoebe Anne Fortaleza"/>
  </r>
  <r>
    <n v="2703"/>
    <x v="2"/>
    <x v="65"/>
    <s v="L000012553"/>
    <m/>
    <s v="L000013679"/>
    <x v="1"/>
    <x v="1"/>
    <x v="0"/>
    <x v="2"/>
    <b v="1"/>
    <m/>
    <s v="Phoebe Anne Fortaleza"/>
  </r>
  <r>
    <n v="2704"/>
    <x v="2"/>
    <x v="65"/>
    <s v="L000012567"/>
    <m/>
    <s v="L000013679"/>
    <x v="1"/>
    <x v="1"/>
    <x v="0"/>
    <x v="2"/>
    <b v="1"/>
    <m/>
    <s v="Phoebe Anne Fortaleza"/>
  </r>
  <r>
    <n v="2705"/>
    <x v="2"/>
    <x v="65"/>
    <s v="L000011707"/>
    <m/>
    <s v="L000013679"/>
    <x v="1"/>
    <x v="1"/>
    <x v="0"/>
    <x v="2"/>
    <b v="1"/>
    <m/>
    <s v="Phoebe Anne Fortaleza"/>
  </r>
  <r>
    <n v="2706"/>
    <x v="2"/>
    <x v="65"/>
    <s v="L000011714"/>
    <m/>
    <s v="L000013679"/>
    <x v="1"/>
    <x v="1"/>
    <x v="0"/>
    <x v="2"/>
    <b v="1"/>
    <m/>
    <s v="Phoebe Anne Fortaleza"/>
  </r>
  <r>
    <n v="2707"/>
    <x v="2"/>
    <x v="65"/>
    <s v="L000011715"/>
    <m/>
    <s v="L000013679"/>
    <x v="1"/>
    <x v="1"/>
    <x v="0"/>
    <x v="2"/>
    <b v="1"/>
    <m/>
    <s v="Phoebe Anne Fortaleza"/>
  </r>
  <r>
    <n v="2708"/>
    <x v="2"/>
    <x v="65"/>
    <s v="L000011718"/>
    <m/>
    <s v="L000013679"/>
    <x v="1"/>
    <x v="1"/>
    <x v="0"/>
    <x v="2"/>
    <b v="1"/>
    <m/>
    <s v="Phoebe Anne Fortaleza"/>
  </r>
  <r>
    <n v="2709"/>
    <x v="2"/>
    <x v="65"/>
    <s v="L000012534"/>
    <m/>
    <s v="L000013679"/>
    <x v="1"/>
    <x v="1"/>
    <x v="0"/>
    <x v="2"/>
    <b v="1"/>
    <m/>
    <s v="Phoebe Anne Fortaleza"/>
  </r>
  <r>
    <n v="2710"/>
    <x v="2"/>
    <x v="65"/>
    <s v="L000012733"/>
    <m/>
    <s v="L000013679"/>
    <x v="1"/>
    <x v="1"/>
    <x v="0"/>
    <x v="2"/>
    <b v="1"/>
    <m/>
    <s v="Phoebe Anne Fortaleza"/>
  </r>
  <r>
    <n v="2711"/>
    <x v="2"/>
    <x v="65"/>
    <s v="L000007291"/>
    <m/>
    <s v="L000013679"/>
    <x v="1"/>
    <x v="1"/>
    <x v="0"/>
    <x v="2"/>
    <b v="1"/>
    <m/>
    <s v="Phoebe Anne Fortaleza"/>
  </r>
  <r>
    <n v="2712"/>
    <x v="2"/>
    <x v="65"/>
    <s v="L000007294"/>
    <m/>
    <s v="L000013679"/>
    <x v="1"/>
    <x v="1"/>
    <x v="0"/>
    <x v="2"/>
    <b v="1"/>
    <m/>
    <s v="Phoebe Anne Fortaleza"/>
  </r>
  <r>
    <n v="2713"/>
    <x v="2"/>
    <x v="65"/>
    <s v="L000007298"/>
    <m/>
    <s v="L000013679"/>
    <x v="1"/>
    <x v="1"/>
    <x v="0"/>
    <x v="2"/>
    <b v="1"/>
    <m/>
    <s v="Phoebe Anne Fortaleza"/>
  </r>
  <r>
    <n v="2714"/>
    <x v="2"/>
    <x v="65"/>
    <s v="L000007300"/>
    <m/>
    <s v="L000013679"/>
    <x v="1"/>
    <x v="1"/>
    <x v="0"/>
    <x v="2"/>
    <b v="1"/>
    <m/>
    <s v="Phoebe Anne Fortaleza"/>
  </r>
  <r>
    <n v="2715"/>
    <x v="2"/>
    <x v="65"/>
    <s v="L000007302"/>
    <m/>
    <s v="L000013679"/>
    <x v="1"/>
    <x v="1"/>
    <x v="0"/>
    <x v="2"/>
    <b v="1"/>
    <m/>
    <s v="Phoebe Anne Fortaleza"/>
  </r>
  <r>
    <n v="2716"/>
    <x v="2"/>
    <x v="65"/>
    <s v="L000007303"/>
    <m/>
    <s v="L000013679"/>
    <x v="1"/>
    <x v="1"/>
    <x v="0"/>
    <x v="2"/>
    <b v="1"/>
    <m/>
    <s v="Phoebe Anne Fortaleza"/>
  </r>
  <r>
    <n v="2717"/>
    <x v="2"/>
    <x v="65"/>
    <s v="L000007511"/>
    <m/>
    <s v="L000013679"/>
    <x v="1"/>
    <x v="1"/>
    <x v="0"/>
    <x v="2"/>
    <b v="1"/>
    <m/>
    <s v="Phoebe Anne Fortaleza"/>
  </r>
  <r>
    <n v="2718"/>
    <x v="2"/>
    <x v="65"/>
    <s v="L000007512"/>
    <m/>
    <s v="L000013679"/>
    <x v="1"/>
    <x v="1"/>
    <x v="0"/>
    <x v="2"/>
    <b v="1"/>
    <m/>
    <s v="Phoebe Anne Fortaleza"/>
  </r>
  <r>
    <n v="2719"/>
    <x v="2"/>
    <x v="65"/>
    <s v="L000011722"/>
    <m/>
    <s v="L000013679"/>
    <x v="1"/>
    <x v="1"/>
    <x v="0"/>
    <x v="2"/>
    <b v="1"/>
    <m/>
    <s v="Phoebe Anne Fortaleza"/>
  </r>
  <r>
    <n v="2720"/>
    <x v="2"/>
    <x v="65"/>
    <s v="L000011724"/>
    <m/>
    <s v="L000013679"/>
    <x v="1"/>
    <x v="1"/>
    <x v="0"/>
    <x v="2"/>
    <b v="1"/>
    <m/>
    <s v="Phoebe Anne Fortaleza"/>
  </r>
  <r>
    <n v="2721"/>
    <x v="2"/>
    <x v="65"/>
    <s v="L000012593"/>
    <m/>
    <s v="L000013679"/>
    <x v="1"/>
    <x v="1"/>
    <x v="0"/>
    <x v="2"/>
    <b v="1"/>
    <m/>
    <s v="Phoebe Anne Fortaleza"/>
  </r>
  <r>
    <n v="2722"/>
    <x v="2"/>
    <x v="65"/>
    <s v="L000012691"/>
    <m/>
    <s v="L000013679"/>
    <x v="1"/>
    <x v="1"/>
    <x v="0"/>
    <x v="2"/>
    <b v="1"/>
    <m/>
    <s v="Phoebe Anne Fortaleza"/>
  </r>
  <r>
    <n v="2723"/>
    <x v="2"/>
    <x v="65"/>
    <s v="L000006939"/>
    <m/>
    <s v="L000013679"/>
    <x v="1"/>
    <x v="1"/>
    <x v="0"/>
    <x v="2"/>
    <b v="1"/>
    <m/>
    <s v="Phoebe Anne Fortaleza"/>
  </r>
  <r>
    <n v="2724"/>
    <x v="2"/>
    <x v="65"/>
    <s v="L000007318"/>
    <m/>
    <s v="L000013679"/>
    <x v="1"/>
    <x v="1"/>
    <x v="0"/>
    <x v="2"/>
    <b v="1"/>
    <m/>
    <s v="Phoebe Anne Fortaleza"/>
  </r>
  <r>
    <n v="2725"/>
    <x v="2"/>
    <x v="65"/>
    <s v="L000011735"/>
    <m/>
    <s v="L000013679"/>
    <x v="1"/>
    <x v="1"/>
    <x v="0"/>
    <x v="2"/>
    <b v="1"/>
    <m/>
    <s v="Phoebe Anne Fortaleza"/>
  </r>
  <r>
    <n v="2726"/>
    <x v="2"/>
    <x v="65"/>
    <s v="L000007297"/>
    <m/>
    <s v="L000013679"/>
    <x v="1"/>
    <x v="1"/>
    <x v="0"/>
    <x v="2"/>
    <b v="1"/>
    <m/>
    <s v="Phoebe Anne Fortaleza"/>
  </r>
  <r>
    <n v="2727"/>
    <x v="2"/>
    <x v="65"/>
    <s v="L000007310"/>
    <m/>
    <s v="L000013679"/>
    <x v="1"/>
    <x v="1"/>
    <x v="0"/>
    <x v="2"/>
    <b v="1"/>
    <m/>
    <s v="Phoebe Anne Fortaleza"/>
  </r>
  <r>
    <n v="2728"/>
    <x v="2"/>
    <x v="65"/>
    <s v="L000007315"/>
    <m/>
    <s v="L000013679"/>
    <x v="1"/>
    <x v="1"/>
    <x v="0"/>
    <x v="2"/>
    <b v="1"/>
    <m/>
    <s v="Phoebe Anne Fortaleza"/>
  </r>
  <r>
    <n v="2729"/>
    <x v="2"/>
    <x v="65"/>
    <s v="L000007317"/>
    <m/>
    <s v="L000013679"/>
    <x v="1"/>
    <x v="1"/>
    <x v="0"/>
    <x v="2"/>
    <b v="1"/>
    <m/>
    <s v="Phoebe Anne Fortaleza"/>
  </r>
  <r>
    <n v="2730"/>
    <x v="2"/>
    <x v="65"/>
    <s v="L000007339"/>
    <m/>
    <s v="L000013679"/>
    <x v="1"/>
    <x v="1"/>
    <x v="0"/>
    <x v="2"/>
    <b v="1"/>
    <m/>
    <s v="Phoebe Anne Fortaleza"/>
  </r>
  <r>
    <n v="2731"/>
    <x v="2"/>
    <x v="65"/>
    <s v="L000007514"/>
    <m/>
    <s v="L000013679"/>
    <x v="1"/>
    <x v="1"/>
    <x v="0"/>
    <x v="2"/>
    <b v="1"/>
    <m/>
    <s v="Phoebe Anne Fortaleza"/>
  </r>
  <r>
    <n v="2732"/>
    <x v="2"/>
    <x v="65"/>
    <s v="L000012689"/>
    <m/>
    <s v="L000013679"/>
    <x v="1"/>
    <x v="1"/>
    <x v="0"/>
    <x v="2"/>
    <b v="1"/>
    <m/>
    <s v="Phoebe Anne Fortaleza"/>
  </r>
  <r>
    <n v="2733"/>
    <x v="2"/>
    <x v="65"/>
    <s v="L000007327"/>
    <m/>
    <s v="L000013679"/>
    <x v="1"/>
    <x v="1"/>
    <x v="0"/>
    <x v="2"/>
    <b v="1"/>
    <m/>
    <s v="Phoebe Anne Fortaleza"/>
  </r>
  <r>
    <n v="2734"/>
    <x v="2"/>
    <x v="65"/>
    <s v="L000011713"/>
    <m/>
    <s v="L000013679"/>
    <x v="1"/>
    <x v="1"/>
    <x v="0"/>
    <x v="2"/>
    <b v="1"/>
    <m/>
    <s v="Phoebe Anne Fortaleza"/>
  </r>
  <r>
    <n v="2735"/>
    <x v="2"/>
    <x v="65"/>
    <s v="L000007287"/>
    <m/>
    <s v="L000013679"/>
    <x v="1"/>
    <x v="1"/>
    <x v="0"/>
    <x v="2"/>
    <b v="1"/>
    <m/>
    <s v="Phoebe Anne Fortaleza"/>
  </r>
  <r>
    <n v="2736"/>
    <x v="2"/>
    <x v="65"/>
    <s v="L000007307"/>
    <m/>
    <s v="L000013679"/>
    <x v="1"/>
    <x v="1"/>
    <x v="0"/>
    <x v="2"/>
    <b v="1"/>
    <m/>
    <s v="Phoebe Anne Fortaleza"/>
  </r>
  <r>
    <n v="2737"/>
    <x v="2"/>
    <x v="65"/>
    <s v="L000007330"/>
    <m/>
    <s v="L000013679"/>
    <x v="1"/>
    <x v="1"/>
    <x v="0"/>
    <x v="2"/>
    <b v="1"/>
    <m/>
    <s v="Phoebe Anne Fortaleza"/>
  </r>
  <r>
    <n v="2738"/>
    <x v="2"/>
    <x v="65"/>
    <s v="L000007340"/>
    <m/>
    <s v="L000013679"/>
    <x v="1"/>
    <x v="1"/>
    <x v="0"/>
    <x v="2"/>
    <b v="1"/>
    <m/>
    <s v="Phoebe Anne Fortaleza"/>
  </r>
  <r>
    <n v="2739"/>
    <x v="2"/>
    <x v="65"/>
    <s v="L000011692"/>
    <m/>
    <s v="L000013679"/>
    <x v="1"/>
    <x v="1"/>
    <x v="0"/>
    <x v="2"/>
    <b v="1"/>
    <m/>
    <s v="Phoebe Anne Fortaleza"/>
  </r>
  <r>
    <n v="2740"/>
    <x v="2"/>
    <x v="65"/>
    <s v="L000011693"/>
    <m/>
    <s v="L000013679"/>
    <x v="1"/>
    <x v="1"/>
    <x v="0"/>
    <x v="2"/>
    <b v="1"/>
    <m/>
    <s v="Phoebe Anne Fortaleza"/>
  </r>
  <r>
    <n v="2741"/>
    <x v="2"/>
    <x v="65"/>
    <s v="L000007516"/>
    <m/>
    <s v="L000013679"/>
    <x v="1"/>
    <x v="1"/>
    <x v="0"/>
    <x v="2"/>
    <b v="1"/>
    <m/>
    <s v="Phoebe Anne Fortaleza"/>
  </r>
  <r>
    <n v="2742"/>
    <x v="2"/>
    <x v="65"/>
    <s v="L000006989"/>
    <m/>
    <s v="L000013679"/>
    <x v="1"/>
    <x v="1"/>
    <x v="0"/>
    <x v="2"/>
    <b v="1"/>
    <m/>
    <s v="Phoebe Anne Fortaleza"/>
  </r>
  <r>
    <n v="2743"/>
    <x v="2"/>
    <x v="65"/>
    <s v="L000006990"/>
    <m/>
    <s v="L000013679"/>
    <x v="1"/>
    <x v="1"/>
    <x v="0"/>
    <x v="2"/>
    <b v="1"/>
    <m/>
    <s v="Phoebe Anne Fortaleza"/>
  </r>
  <r>
    <n v="2744"/>
    <x v="2"/>
    <x v="65"/>
    <s v="L000006991"/>
    <m/>
    <s v="L000013679"/>
    <x v="1"/>
    <x v="1"/>
    <x v="0"/>
    <x v="2"/>
    <b v="1"/>
    <m/>
    <s v="Phoebe Anne Fortaleza"/>
  </r>
  <r>
    <n v="2745"/>
    <x v="2"/>
    <x v="65"/>
    <s v="L000006992"/>
    <m/>
    <s v="L000013679"/>
    <x v="1"/>
    <x v="1"/>
    <x v="0"/>
    <x v="2"/>
    <b v="1"/>
    <m/>
    <s v="Phoebe Anne Fortaleza"/>
  </r>
  <r>
    <n v="2746"/>
    <x v="2"/>
    <x v="65"/>
    <s v="L000006994"/>
    <m/>
    <s v="L000013679"/>
    <x v="1"/>
    <x v="1"/>
    <x v="0"/>
    <x v="2"/>
    <b v="1"/>
    <m/>
    <s v="Phoebe Anne Fortaleza"/>
  </r>
  <r>
    <n v="2747"/>
    <x v="2"/>
    <x v="65"/>
    <s v="L000006996"/>
    <m/>
    <s v="L000013679"/>
    <x v="1"/>
    <x v="1"/>
    <x v="0"/>
    <x v="2"/>
    <b v="1"/>
    <m/>
    <s v="Phoebe Anne Fortaleza"/>
  </r>
  <r>
    <n v="2748"/>
    <x v="2"/>
    <x v="65"/>
    <s v="L000006997"/>
    <m/>
    <s v="L000013679"/>
    <x v="1"/>
    <x v="1"/>
    <x v="0"/>
    <x v="2"/>
    <b v="1"/>
    <m/>
    <s v="Phoebe Anne Fortaleza"/>
  </r>
  <r>
    <n v="2749"/>
    <x v="2"/>
    <x v="65"/>
    <s v="L000006998"/>
    <m/>
    <s v="L000013679"/>
    <x v="1"/>
    <x v="1"/>
    <x v="0"/>
    <x v="2"/>
    <b v="1"/>
    <m/>
    <s v="Phoebe Anne Fortaleza"/>
  </r>
  <r>
    <n v="2750"/>
    <x v="2"/>
    <x v="65"/>
    <s v="L000006999"/>
    <m/>
    <s v="L000013679"/>
    <x v="1"/>
    <x v="1"/>
    <x v="0"/>
    <x v="2"/>
    <b v="1"/>
    <m/>
    <s v="Phoebe Anne Fortaleza"/>
  </r>
  <r>
    <n v="2751"/>
    <x v="2"/>
    <x v="65"/>
    <s v="L000007000"/>
    <m/>
    <s v="L000013679"/>
    <x v="1"/>
    <x v="1"/>
    <x v="0"/>
    <x v="2"/>
    <b v="1"/>
    <m/>
    <s v="Phoebe Anne Fortaleza"/>
  </r>
  <r>
    <n v="2752"/>
    <x v="2"/>
    <x v="65"/>
    <s v="L000007002"/>
    <m/>
    <s v="L000013679"/>
    <x v="1"/>
    <x v="1"/>
    <x v="0"/>
    <x v="2"/>
    <b v="1"/>
    <m/>
    <s v="Phoebe Anne Fortaleza"/>
  </r>
  <r>
    <n v="2753"/>
    <x v="2"/>
    <x v="65"/>
    <s v="L000007003"/>
    <m/>
    <s v="L000013679"/>
    <x v="1"/>
    <x v="1"/>
    <x v="0"/>
    <x v="2"/>
    <b v="1"/>
    <m/>
    <s v="Phoebe Anne Fortaleza"/>
  </r>
  <r>
    <n v="2754"/>
    <x v="2"/>
    <x v="65"/>
    <s v="L000007005"/>
    <m/>
    <s v="L000013679"/>
    <x v="1"/>
    <x v="1"/>
    <x v="0"/>
    <x v="2"/>
    <b v="1"/>
    <m/>
    <s v="Phoebe Anne Fortaleza"/>
  </r>
  <r>
    <n v="2755"/>
    <x v="2"/>
    <x v="65"/>
    <s v="L000011431"/>
    <m/>
    <s v="L000013679"/>
    <x v="1"/>
    <x v="1"/>
    <x v="0"/>
    <x v="2"/>
    <b v="1"/>
    <m/>
    <s v="Phoebe Anne Fortaleza"/>
  </r>
  <r>
    <n v="2756"/>
    <x v="2"/>
    <x v="65"/>
    <s v="L000006526"/>
    <m/>
    <s v="L000013679"/>
    <x v="1"/>
    <x v="1"/>
    <x v="0"/>
    <x v="2"/>
    <b v="1"/>
    <m/>
    <s v="Phoebe Anne Fortaleza"/>
  </r>
  <r>
    <n v="2757"/>
    <x v="2"/>
    <x v="65"/>
    <s v="L000006529"/>
    <m/>
    <s v="L000013679"/>
    <x v="1"/>
    <x v="1"/>
    <x v="0"/>
    <x v="2"/>
    <b v="1"/>
    <m/>
    <s v="Phoebe Anne Fortaleza"/>
  </r>
  <r>
    <n v="2758"/>
    <x v="2"/>
    <x v="65"/>
    <s v="L000011422"/>
    <m/>
    <s v="L000013679"/>
    <x v="1"/>
    <x v="1"/>
    <x v="0"/>
    <x v="2"/>
    <b v="1"/>
    <m/>
    <s v="Phoebe Anne Fortaleza"/>
  </r>
  <r>
    <n v="2759"/>
    <x v="2"/>
    <x v="65"/>
    <s v="L000012723"/>
    <m/>
    <s v="L000013679"/>
    <x v="1"/>
    <x v="1"/>
    <x v="0"/>
    <x v="2"/>
    <b v="1"/>
    <m/>
    <s v="Phoebe Anne Fortaleza"/>
  </r>
  <r>
    <n v="2760"/>
    <x v="2"/>
    <x v="65"/>
    <s v="L000007123"/>
    <m/>
    <s v="L000013679"/>
    <x v="1"/>
    <x v="1"/>
    <x v="0"/>
    <x v="2"/>
    <b v="1"/>
    <m/>
    <s v="Phoebe Anne Fortaleza"/>
  </r>
  <r>
    <n v="2761"/>
    <x v="2"/>
    <x v="65"/>
    <s v="L000007124"/>
    <m/>
    <s v="L000013679"/>
    <x v="1"/>
    <x v="1"/>
    <x v="0"/>
    <x v="2"/>
    <b v="1"/>
    <m/>
    <s v="Phoebe Anne Fortaleza"/>
  </r>
  <r>
    <n v="2762"/>
    <x v="2"/>
    <x v="65"/>
    <s v="L000007126"/>
    <m/>
    <s v="L000013679"/>
    <x v="1"/>
    <x v="1"/>
    <x v="0"/>
    <x v="2"/>
    <b v="1"/>
    <m/>
    <s v="Phoebe Anne Fortaleza"/>
  </r>
  <r>
    <n v="2763"/>
    <x v="2"/>
    <x v="65"/>
    <s v="L000007127"/>
    <m/>
    <s v="L000013679"/>
    <x v="1"/>
    <x v="1"/>
    <x v="0"/>
    <x v="2"/>
    <b v="1"/>
    <m/>
    <s v="Phoebe Anne Fortaleza"/>
  </r>
  <r>
    <n v="2764"/>
    <x v="2"/>
    <x v="65"/>
    <s v="L000007129"/>
    <m/>
    <s v="L000013679"/>
    <x v="1"/>
    <x v="1"/>
    <x v="0"/>
    <x v="2"/>
    <b v="1"/>
    <m/>
    <s v="Phoebe Anne Fortaleza"/>
  </r>
  <r>
    <n v="2765"/>
    <x v="2"/>
    <x v="65"/>
    <s v="L000007130"/>
    <m/>
    <s v="L000013679"/>
    <x v="1"/>
    <x v="1"/>
    <x v="0"/>
    <x v="2"/>
    <b v="1"/>
    <m/>
    <s v="Phoebe Anne Fortaleza"/>
  </r>
  <r>
    <n v="2766"/>
    <x v="2"/>
    <x v="65"/>
    <s v="L000007131"/>
    <m/>
    <s v="L000013679"/>
    <x v="1"/>
    <x v="1"/>
    <x v="0"/>
    <x v="2"/>
    <b v="1"/>
    <m/>
    <s v="Phoebe Anne Fortaleza"/>
  </r>
  <r>
    <n v="2767"/>
    <x v="2"/>
    <x v="65"/>
    <s v="L000007132"/>
    <m/>
    <s v="L000013679"/>
    <x v="1"/>
    <x v="1"/>
    <x v="0"/>
    <x v="2"/>
    <b v="1"/>
    <m/>
    <s v="Phoebe Anne Fortaleza"/>
  </r>
  <r>
    <n v="2768"/>
    <x v="2"/>
    <x v="65"/>
    <s v="L000007133"/>
    <m/>
    <s v="L000013679"/>
    <x v="1"/>
    <x v="1"/>
    <x v="0"/>
    <x v="2"/>
    <b v="1"/>
    <m/>
    <s v="Phoebe Anne Fortaleza"/>
  </r>
  <r>
    <n v="2769"/>
    <x v="2"/>
    <x v="65"/>
    <s v="L000007134"/>
    <m/>
    <s v="L000013679"/>
    <x v="1"/>
    <x v="1"/>
    <x v="0"/>
    <x v="2"/>
    <b v="1"/>
    <m/>
    <s v="Phoebe Anne Fortaleza"/>
  </r>
  <r>
    <n v="2770"/>
    <x v="2"/>
    <x v="65"/>
    <s v="L000007260"/>
    <m/>
    <s v="L000013679"/>
    <x v="1"/>
    <x v="1"/>
    <x v="0"/>
    <x v="2"/>
    <b v="1"/>
    <m/>
    <s v="Phoebe Anne Fortaleza"/>
  </r>
  <r>
    <n v="2771"/>
    <x v="2"/>
    <x v="65"/>
    <s v="L000011473"/>
    <m/>
    <s v="L000013679"/>
    <x v="1"/>
    <x v="1"/>
    <x v="0"/>
    <x v="2"/>
    <b v="1"/>
    <m/>
    <s v="Phoebe Anne Fortaleza"/>
  </r>
  <r>
    <n v="2772"/>
    <x v="2"/>
    <x v="65"/>
    <s v="L000011479"/>
    <m/>
    <s v="L000013679"/>
    <x v="1"/>
    <x v="1"/>
    <x v="0"/>
    <x v="2"/>
    <b v="1"/>
    <m/>
    <s v="Phoebe Anne Fortaleza"/>
  </r>
  <r>
    <n v="2773"/>
    <x v="2"/>
    <x v="65"/>
    <s v="L000012851"/>
    <m/>
    <s v="L000013679"/>
    <x v="1"/>
    <x v="1"/>
    <x v="0"/>
    <x v="2"/>
    <b v="1"/>
    <m/>
    <s v="Phoebe Anne Fortaleza"/>
  </r>
  <r>
    <n v="2774"/>
    <x v="2"/>
    <x v="65"/>
    <s v="L000007125"/>
    <m/>
    <s v="L000013679"/>
    <x v="1"/>
    <x v="1"/>
    <x v="0"/>
    <x v="2"/>
    <b v="1"/>
    <m/>
    <s v="Phoebe Anne Fortaleza"/>
  </r>
  <r>
    <n v="2775"/>
    <x v="2"/>
    <x v="65"/>
    <s v="L000007230"/>
    <m/>
    <s v="L000013679"/>
    <x v="1"/>
    <x v="1"/>
    <x v="0"/>
    <x v="2"/>
    <b v="1"/>
    <m/>
    <s v="Phoebe Anne Fortaleza"/>
  </r>
  <r>
    <n v="2776"/>
    <x v="2"/>
    <x v="65"/>
    <s v="L000007231"/>
    <m/>
    <s v="L000013679"/>
    <x v="1"/>
    <x v="1"/>
    <x v="0"/>
    <x v="2"/>
    <b v="1"/>
    <m/>
    <s v="Phoebe Anne Fortaleza"/>
  </r>
  <r>
    <n v="2777"/>
    <x v="2"/>
    <x v="65"/>
    <s v="L000007232"/>
    <m/>
    <s v="L000013679"/>
    <x v="1"/>
    <x v="1"/>
    <x v="0"/>
    <x v="2"/>
    <b v="1"/>
    <m/>
    <s v="Phoebe Anne Fortaleza"/>
  </r>
  <r>
    <n v="2778"/>
    <x v="2"/>
    <x v="65"/>
    <s v="L000007233"/>
    <m/>
    <s v="L000013679"/>
    <x v="1"/>
    <x v="1"/>
    <x v="0"/>
    <x v="2"/>
    <b v="1"/>
    <m/>
    <s v="Phoebe Anne Fortaleza"/>
  </r>
  <r>
    <n v="2779"/>
    <x v="2"/>
    <x v="65"/>
    <s v="L000007234"/>
    <m/>
    <s v="L000013679"/>
    <x v="1"/>
    <x v="1"/>
    <x v="0"/>
    <x v="2"/>
    <b v="1"/>
    <m/>
    <s v="Phoebe Anne Fortaleza"/>
  </r>
  <r>
    <n v="2780"/>
    <x v="2"/>
    <x v="65"/>
    <s v="L000012680"/>
    <m/>
    <s v="L000013679"/>
    <x v="1"/>
    <x v="1"/>
    <x v="0"/>
    <x v="2"/>
    <b v="1"/>
    <m/>
    <s v="Phoebe Anne Fortaleza"/>
  </r>
  <r>
    <n v="2781"/>
    <x v="2"/>
    <x v="65"/>
    <s v="L000012834"/>
    <m/>
    <s v="L000013679"/>
    <x v="1"/>
    <x v="1"/>
    <x v="0"/>
    <x v="2"/>
    <b v="1"/>
    <m/>
    <s v="Phoebe Anne Fortaleza"/>
  </r>
  <r>
    <n v="2782"/>
    <x v="2"/>
    <x v="65"/>
    <s v="L000007301"/>
    <m/>
    <s v="L000013679"/>
    <x v="1"/>
    <x v="1"/>
    <x v="0"/>
    <x v="2"/>
    <b v="1"/>
    <m/>
    <s v="Phoebe Anne Fortaleza"/>
  </r>
  <r>
    <n v="2783"/>
    <x v="2"/>
    <x v="65"/>
    <s v="L000007468"/>
    <m/>
    <s v="L000013679"/>
    <x v="1"/>
    <x v="1"/>
    <x v="1"/>
    <x v="2"/>
    <b v="0"/>
    <m/>
    <s v="Phoebe Anne Fortaleza"/>
  </r>
  <r>
    <n v="2784"/>
    <x v="2"/>
    <x v="65"/>
    <s v="L000007595"/>
    <m/>
    <s v="L000013679"/>
    <x v="1"/>
    <x v="1"/>
    <x v="0"/>
    <x v="2"/>
    <b v="1"/>
    <m/>
    <s v="Phoebe Anne Fortaleza"/>
  </r>
  <r>
    <n v="2785"/>
    <x v="2"/>
    <x v="65"/>
    <s v="L000007326"/>
    <m/>
    <s v="L000013679"/>
    <x v="1"/>
    <x v="1"/>
    <x v="0"/>
    <x v="2"/>
    <b v="1"/>
    <m/>
    <s v="Phoebe Anne Fortaleza"/>
  </r>
  <r>
    <n v="2786"/>
    <x v="2"/>
    <x v="65"/>
    <s v="L000007476"/>
    <m/>
    <s v="L000013679"/>
    <x v="1"/>
    <x v="1"/>
    <x v="0"/>
    <x v="2"/>
    <b v="1"/>
    <m/>
    <s v="Phoebe Anne Fortaleza"/>
  </r>
  <r>
    <n v="2787"/>
    <x v="2"/>
    <x v="65"/>
    <s v="L000007299"/>
    <m/>
    <s v="L000013679"/>
    <x v="1"/>
    <x v="1"/>
    <x v="0"/>
    <x v="2"/>
    <b v="1"/>
    <m/>
    <s v="Phoebe Anne Fortaleza"/>
  </r>
  <r>
    <n v="2788"/>
    <x v="2"/>
    <x v="65"/>
    <s v="L000005419"/>
    <m/>
    <s v="L000013680"/>
    <x v="1"/>
    <x v="1"/>
    <x v="0"/>
    <x v="2"/>
    <b v="1"/>
    <m/>
    <s v="Phoebe Anne Fortaleza"/>
  </r>
  <r>
    <n v="2789"/>
    <x v="2"/>
    <x v="65"/>
    <s v="L000013057"/>
    <m/>
    <s v="L000013680"/>
    <x v="1"/>
    <x v="1"/>
    <x v="0"/>
    <x v="2"/>
    <b v="1"/>
    <m/>
    <s v="Phoebe Anne Fortaleza"/>
  </r>
  <r>
    <n v="2790"/>
    <x v="2"/>
    <x v="65"/>
    <s v="L000005428"/>
    <m/>
    <s v="L000013680"/>
    <x v="1"/>
    <x v="1"/>
    <x v="0"/>
    <x v="2"/>
    <b v="1"/>
    <m/>
    <s v="Phoebe Anne Fortaleza"/>
  </r>
  <r>
    <n v="2791"/>
    <x v="2"/>
    <x v="65"/>
    <s v="L000005486"/>
    <m/>
    <s v="L000013680"/>
    <x v="1"/>
    <x v="1"/>
    <x v="0"/>
    <x v="2"/>
    <b v="1"/>
    <m/>
    <s v="Phoebe Anne Fortaleza"/>
  </r>
  <r>
    <n v="2792"/>
    <x v="2"/>
    <x v="65"/>
    <s v="L000005492"/>
    <m/>
    <s v="L000013680"/>
    <x v="1"/>
    <x v="1"/>
    <x v="0"/>
    <x v="2"/>
    <b v="1"/>
    <m/>
    <s v="Phoebe Anne Fortaleza"/>
  </r>
  <r>
    <n v="2793"/>
    <x v="2"/>
    <x v="65"/>
    <s v="L000011965"/>
    <m/>
    <s v="L000013680"/>
    <x v="1"/>
    <x v="1"/>
    <x v="0"/>
    <x v="2"/>
    <b v="1"/>
    <m/>
    <s v="Phoebe Anne Fortaleza"/>
  </r>
  <r>
    <n v="2794"/>
    <x v="2"/>
    <x v="65"/>
    <s v="L000011995"/>
    <m/>
    <s v="L000013680"/>
    <x v="1"/>
    <x v="1"/>
    <x v="0"/>
    <x v="2"/>
    <b v="1"/>
    <m/>
    <s v="Phoebe Anne Fortaleza"/>
  </r>
  <r>
    <n v="2795"/>
    <x v="2"/>
    <x v="65"/>
    <s v="L000012747"/>
    <m/>
    <s v="L000013680"/>
    <x v="1"/>
    <x v="1"/>
    <x v="0"/>
    <x v="2"/>
    <b v="1"/>
    <m/>
    <s v="Phoebe Anne Fortaleza"/>
  </r>
  <r>
    <n v="2796"/>
    <x v="2"/>
    <x v="65"/>
    <s v="L000005350"/>
    <m/>
    <s v="L000013680"/>
    <x v="1"/>
    <x v="1"/>
    <x v="0"/>
    <x v="2"/>
    <b v="1"/>
    <m/>
    <s v="Phoebe Anne Fortaleza"/>
  </r>
  <r>
    <n v="2797"/>
    <x v="2"/>
    <x v="65"/>
    <s v="L000011961"/>
    <m/>
    <s v="L000013680"/>
    <x v="1"/>
    <x v="1"/>
    <x v="0"/>
    <x v="2"/>
    <b v="1"/>
    <m/>
    <s v="Phoebe Anne Fortaleza"/>
  </r>
  <r>
    <n v="2798"/>
    <x v="2"/>
    <x v="65"/>
    <s v="L000011962"/>
    <m/>
    <s v="L000013680"/>
    <x v="1"/>
    <x v="1"/>
    <x v="0"/>
    <x v="2"/>
    <b v="1"/>
    <m/>
    <s v="Phoebe Anne Fortaleza"/>
  </r>
  <r>
    <n v="2799"/>
    <x v="2"/>
    <x v="65"/>
    <s v="L000005373"/>
    <m/>
    <s v="L000013680"/>
    <x v="1"/>
    <x v="1"/>
    <x v="0"/>
    <x v="2"/>
    <b v="1"/>
    <m/>
    <s v="Phoebe Anne Fortaleza"/>
  </r>
  <r>
    <n v="2800"/>
    <x v="2"/>
    <x v="65"/>
    <s v="L000013013"/>
    <m/>
    <s v="L000013680"/>
    <x v="1"/>
    <x v="1"/>
    <x v="0"/>
    <x v="2"/>
    <b v="1"/>
    <m/>
    <s v="Phoebe Anne Fortaleza"/>
  </r>
  <r>
    <n v="2801"/>
    <x v="2"/>
    <x v="65"/>
    <s v="L000005363"/>
    <m/>
    <s v="L000013680"/>
    <x v="1"/>
    <x v="1"/>
    <x v="0"/>
    <x v="2"/>
    <b v="1"/>
    <m/>
    <s v="Phoebe Anne Fortaleza"/>
  </r>
  <r>
    <n v="2802"/>
    <x v="2"/>
    <x v="65"/>
    <s v="L000005482"/>
    <m/>
    <s v="L000013680"/>
    <x v="1"/>
    <x v="1"/>
    <x v="0"/>
    <x v="2"/>
    <b v="1"/>
    <m/>
    <s v="Phoebe Anne Fortaleza"/>
  </r>
  <r>
    <n v="2803"/>
    <x v="2"/>
    <x v="65"/>
    <s v="L000012491"/>
    <m/>
    <s v="L000013680"/>
    <x v="1"/>
    <x v="1"/>
    <x v="0"/>
    <x v="2"/>
    <b v="1"/>
    <m/>
    <s v="Phoebe Anne Fortaleza"/>
  </r>
  <r>
    <n v="2804"/>
    <x v="2"/>
    <x v="65"/>
    <s v="L000005429"/>
    <m/>
    <s v="L000013680"/>
    <x v="1"/>
    <x v="1"/>
    <x v="0"/>
    <x v="2"/>
    <b v="1"/>
    <m/>
    <s v="Phoebe Anne Fortaleza"/>
  </r>
  <r>
    <n v="2805"/>
    <x v="2"/>
    <x v="65"/>
    <s v="L000011970"/>
    <m/>
    <s v="L000013680"/>
    <x v="1"/>
    <x v="1"/>
    <x v="0"/>
    <x v="2"/>
    <b v="1"/>
    <m/>
    <s v="Phoebe Anne Fortaleza"/>
  </r>
  <r>
    <n v="2806"/>
    <x v="2"/>
    <x v="65"/>
    <s v="L000013066"/>
    <m/>
    <s v="L000013680"/>
    <x v="1"/>
    <x v="1"/>
    <x v="0"/>
    <x v="2"/>
    <b v="1"/>
    <m/>
    <s v="Phoebe Anne Fortaleza"/>
  </r>
  <r>
    <n v="2807"/>
    <x v="2"/>
    <x v="65"/>
    <s v="L000005418"/>
    <m/>
    <s v="L000013680"/>
    <x v="1"/>
    <x v="1"/>
    <x v="0"/>
    <x v="2"/>
    <b v="1"/>
    <m/>
    <s v="Phoebe Anne Fortaleza"/>
  </r>
  <r>
    <n v="2808"/>
    <x v="2"/>
    <x v="65"/>
    <s v="L000013067"/>
    <m/>
    <s v="L000013680"/>
    <x v="1"/>
    <x v="1"/>
    <x v="0"/>
    <x v="2"/>
    <b v="1"/>
    <m/>
    <s v="Phoebe Anne Fortaleza"/>
  </r>
  <r>
    <n v="2809"/>
    <x v="2"/>
    <x v="65"/>
    <s v="L000005444"/>
    <m/>
    <s v="L000013680"/>
    <x v="1"/>
    <x v="1"/>
    <x v="0"/>
    <x v="2"/>
    <b v="1"/>
    <m/>
    <s v="Phoebe Anne Fortaleza"/>
  </r>
  <r>
    <n v="2810"/>
    <x v="2"/>
    <x v="65"/>
    <s v="L000005468"/>
    <m/>
    <s v="L000013680"/>
    <x v="1"/>
    <x v="1"/>
    <x v="0"/>
    <x v="2"/>
    <b v="1"/>
    <m/>
    <s v="Phoebe Anne Fortaleza"/>
  </r>
  <r>
    <n v="2811"/>
    <x v="2"/>
    <x v="65"/>
    <s v="L000005469"/>
    <m/>
    <s v="L000013680"/>
    <x v="1"/>
    <x v="1"/>
    <x v="0"/>
    <x v="2"/>
    <b v="1"/>
    <m/>
    <s v="Phoebe Anne Fortaleza"/>
  </r>
  <r>
    <n v="2812"/>
    <x v="2"/>
    <x v="65"/>
    <s v="L000011993"/>
    <m/>
    <s v="L000013680"/>
    <x v="1"/>
    <x v="1"/>
    <x v="0"/>
    <x v="2"/>
    <b v="1"/>
    <m/>
    <s v="Phoebe Anne Fortaleza"/>
  </r>
  <r>
    <n v="2813"/>
    <x v="2"/>
    <x v="65"/>
    <s v="L000005301"/>
    <m/>
    <s v="L000013680"/>
    <x v="1"/>
    <x v="1"/>
    <x v="0"/>
    <x v="2"/>
    <b v="1"/>
    <m/>
    <s v="Phoebe Anne Fortaleza"/>
  </r>
  <r>
    <n v="2814"/>
    <x v="2"/>
    <x v="65"/>
    <s v="L000011954"/>
    <m/>
    <s v="L000013680"/>
    <x v="1"/>
    <x v="1"/>
    <x v="0"/>
    <x v="2"/>
    <b v="1"/>
    <m/>
    <s v="Phoebe Anne Fortaleza"/>
  </r>
  <r>
    <n v="2815"/>
    <x v="2"/>
    <x v="65"/>
    <s v="L000008429"/>
    <m/>
    <s v="L000013680"/>
    <x v="1"/>
    <x v="1"/>
    <x v="0"/>
    <x v="2"/>
    <b v="1"/>
    <m/>
    <s v="Phoebe Anne Fortaleza"/>
  </r>
  <r>
    <n v="2816"/>
    <x v="2"/>
    <x v="65"/>
    <s v="L000008430"/>
    <m/>
    <s v="L000013680"/>
    <x v="1"/>
    <x v="1"/>
    <x v="0"/>
    <x v="2"/>
    <b v="1"/>
    <m/>
    <s v="Phoebe Anne Fortaleza"/>
  </r>
  <r>
    <n v="2817"/>
    <x v="2"/>
    <x v="65"/>
    <s v="L000008431"/>
    <m/>
    <s v="L000013680"/>
    <x v="1"/>
    <x v="1"/>
    <x v="0"/>
    <x v="2"/>
    <b v="1"/>
    <m/>
    <s v="Phoebe Anne Fortaleza"/>
  </r>
  <r>
    <n v="2818"/>
    <x v="2"/>
    <x v="65"/>
    <s v="L000008432"/>
    <m/>
    <s v="L000013680"/>
    <x v="1"/>
    <x v="1"/>
    <x v="0"/>
    <x v="2"/>
    <b v="1"/>
    <m/>
    <s v="Phoebe Anne Fortaleza"/>
  </r>
  <r>
    <n v="2819"/>
    <x v="2"/>
    <x v="65"/>
    <s v="L000008436"/>
    <m/>
    <s v="L000013680"/>
    <x v="1"/>
    <x v="1"/>
    <x v="0"/>
    <x v="2"/>
    <b v="1"/>
    <m/>
    <s v="Phoebe Anne Fortaleza"/>
  </r>
  <r>
    <n v="2820"/>
    <x v="2"/>
    <x v="66"/>
    <s v="G000000463"/>
    <m/>
    <s v="G000000873"/>
    <x v="1"/>
    <x v="1"/>
    <x v="0"/>
    <x v="0"/>
    <b v="1"/>
    <m/>
    <s v="Nadine Anic"/>
  </r>
  <r>
    <n v="2821"/>
    <x v="2"/>
    <x v="66"/>
    <s v="G000000868"/>
    <m/>
    <s v="G000000873"/>
    <x v="1"/>
    <x v="1"/>
    <x v="0"/>
    <x v="0"/>
    <b v="1"/>
    <m/>
    <s v="Nadine Anic"/>
  </r>
  <r>
    <n v="2822"/>
    <x v="2"/>
    <x v="67"/>
    <s v="H000001993"/>
    <m/>
    <s v="O000000009"/>
    <x v="3"/>
    <x v="1"/>
    <x v="2"/>
    <x v="1"/>
    <m/>
    <m/>
    <s v="John Poulie Borromeo"/>
  </r>
  <r>
    <n v="2823"/>
    <x v="2"/>
    <x v="67"/>
    <s v="H000001999"/>
    <m/>
    <s v="O000000009"/>
    <x v="3"/>
    <x v="1"/>
    <x v="2"/>
    <x v="1"/>
    <m/>
    <m/>
    <s v="John Poulie Borromeo"/>
  </r>
  <r>
    <n v="2824"/>
    <x v="2"/>
    <x v="67"/>
    <s v="H000002001"/>
    <m/>
    <s v="O000000009"/>
    <x v="3"/>
    <x v="1"/>
    <x v="2"/>
    <x v="1"/>
    <m/>
    <m/>
    <s v="John Poulie Borromeo"/>
  </r>
  <r>
    <n v="2825"/>
    <x v="2"/>
    <x v="67"/>
    <s v="H000002002"/>
    <m/>
    <s v="O000000009"/>
    <x v="3"/>
    <x v="1"/>
    <x v="2"/>
    <x v="1"/>
    <m/>
    <m/>
    <s v="John Poulie Borromeo"/>
  </r>
  <r>
    <n v="2826"/>
    <x v="2"/>
    <x v="67"/>
    <s v="H000002003"/>
    <m/>
    <s v="O000000009"/>
    <x v="3"/>
    <x v="1"/>
    <x v="2"/>
    <x v="1"/>
    <m/>
    <m/>
    <s v="John Poulie Borromeo"/>
  </r>
  <r>
    <n v="2827"/>
    <x v="2"/>
    <x v="67"/>
    <s v="H000002004"/>
    <m/>
    <s v="O000000009"/>
    <x v="3"/>
    <x v="1"/>
    <x v="2"/>
    <x v="1"/>
    <m/>
    <m/>
    <s v="John Poulie Borromeo"/>
  </r>
  <r>
    <n v="2828"/>
    <x v="2"/>
    <x v="67"/>
    <s v="H000002005"/>
    <m/>
    <s v="O000000009"/>
    <x v="3"/>
    <x v="1"/>
    <x v="2"/>
    <x v="1"/>
    <m/>
    <m/>
    <s v="John Poulie Borromeo"/>
  </r>
  <r>
    <n v="2829"/>
    <x v="2"/>
    <x v="67"/>
    <s v="H000002009"/>
    <m/>
    <s v="O000000009"/>
    <x v="3"/>
    <x v="1"/>
    <x v="2"/>
    <x v="1"/>
    <m/>
    <m/>
    <s v="John Poulie Borromeo"/>
  </r>
  <r>
    <n v="2830"/>
    <x v="2"/>
    <x v="67"/>
    <s v="H000002010"/>
    <m/>
    <s v="O000000009"/>
    <x v="3"/>
    <x v="1"/>
    <x v="2"/>
    <x v="1"/>
    <m/>
    <m/>
    <s v="John Poulie Borromeo"/>
  </r>
  <r>
    <n v="2831"/>
    <x v="2"/>
    <x v="67"/>
    <s v="H000002011"/>
    <m/>
    <s v="O000000009"/>
    <x v="3"/>
    <x v="1"/>
    <x v="2"/>
    <x v="1"/>
    <m/>
    <m/>
    <s v="John Poulie Borromeo"/>
  </r>
  <r>
    <n v="2832"/>
    <x v="2"/>
    <x v="67"/>
    <s v="H000002012"/>
    <m/>
    <s v="O000000009"/>
    <x v="3"/>
    <x v="1"/>
    <x v="2"/>
    <x v="1"/>
    <m/>
    <m/>
    <s v="John Poulie Borromeo"/>
  </r>
  <r>
    <n v="2833"/>
    <x v="2"/>
    <x v="67"/>
    <s v="H000002017"/>
    <m/>
    <s v="O000000009"/>
    <x v="3"/>
    <x v="1"/>
    <x v="2"/>
    <x v="1"/>
    <m/>
    <m/>
    <s v="John Poulie Borrome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 rowPageCount="1" colPageCount="1"/>
  <pivotFields count="13">
    <pivotField dataField="1" showAll="0"/>
    <pivotField showAll="0"/>
    <pivotField axis="axisRow" showAll="0">
      <items count="149">
        <item sd="0" m="1" x="126"/>
        <item sd="0" m="1" x="114"/>
        <item sd="0" m="1" x="94"/>
        <item sd="0" m="1" x="115"/>
        <item sd="0" m="1" x="133"/>
        <item sd="0" m="1" x="79"/>
        <item sd="0" m="1" x="82"/>
        <item sd="0" m="1" x="71"/>
        <item sd="0" m="1" x="147"/>
        <item sd="0" m="1" x="91"/>
        <item sd="0" m="1" x="123"/>
        <item sd="0" m="1" x="112"/>
        <item sd="0" m="1" x="128"/>
        <item sd="0" m="1" x="117"/>
        <item sd="0" m="1" x="136"/>
        <item sd="0" m="1" x="96"/>
        <item sd="0" m="1" x="104"/>
        <item sd="0" m="1" x="75"/>
        <item sd="0" m="1" x="132"/>
        <item sd="0" m="1" x="127"/>
        <item sd="0" m="1" x="93"/>
        <item sd="0" m="1" x="129"/>
        <item sd="0" m="1" x="118"/>
        <item sd="0" m="1" x="113"/>
        <item sd="0" m="1" x="108"/>
        <item sd="0" m="1" x="73"/>
        <item sd="0" m="1" x="106"/>
        <item sd="0" m="1" x="74"/>
        <item sd="0" m="1" x="121"/>
        <item sd="0" x="0"/>
        <item sd="0" m="1" x="77"/>
        <item sd="0" m="1" x="137"/>
        <item sd="0" m="1" x="144"/>
        <item sd="0" m="1" x="95"/>
        <item sd="0" m="1" x="69"/>
        <item sd="0" m="1" x="92"/>
        <item sd="0" m="1" x="107"/>
        <item sd="0" m="1" x="143"/>
        <item sd="0" m="1" x="124"/>
        <item sd="0" m="1" x="130"/>
        <item sd="0" m="1" x="70"/>
        <item sd="0" m="1" x="125"/>
        <item sd="0" m="1" x="116"/>
        <item sd="0" m="1" x="86"/>
        <item sd="0" m="1" x="142"/>
        <item sd="0" m="1" x="76"/>
        <item sd="0" m="1" x="90"/>
        <item sd="0" m="1" x="122"/>
        <item sd="0" m="1" x="84"/>
        <item sd="0" m="1" x="87"/>
        <item sd="0" m="1" x="139"/>
        <item sd="0" m="1" x="119"/>
        <item sd="0" m="1" x="109"/>
        <item sd="0" m="1" x="131"/>
        <item sd="0" m="1" x="105"/>
        <item sd="0" m="1" x="134"/>
        <item sd="0" m="1" x="110"/>
        <item sd="0" m="1" x="88"/>
        <item sd="0" m="1" x="138"/>
        <item sd="0" m="1" x="102"/>
        <item sd="0" m="1" x="85"/>
        <item sd="0" m="1" x="141"/>
        <item sd="0" m="1" x="81"/>
        <item sd="0" m="1" x="140"/>
        <item sd="0" m="1" x="83"/>
        <item sd="0" m="1" x="80"/>
        <item sd="0" m="1" x="101"/>
        <item sd="0" m="1" x="89"/>
        <item sd="0" m="1" x="100"/>
        <item sd="0" m="1" x="72"/>
        <item sd="0" m="1" x="111"/>
        <item sd="0" m="1" x="145"/>
        <item sd="0" m="1" x="103"/>
        <item sd="0" m="1" x="98"/>
        <item sd="0" m="1" x="135"/>
        <item sd="0" m="1" x="120"/>
        <item sd="0" m="1" x="97"/>
        <item sd="0" m="1" x="78"/>
        <item sd="0" x="2"/>
        <item sd="0" x="3"/>
        <item sd="0" x="1"/>
        <item sd="0" x="4"/>
        <item sd="0" x="5"/>
        <item sd="0" m="1" x="9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46"/>
        <item x="47"/>
        <item m="1" x="6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6">
        <item x="0"/>
        <item m="1" x="4"/>
        <item m="1" x="3"/>
        <item x="1"/>
        <item x="2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8">
    <i>
      <x v="145"/>
    </i>
    <i r="1">
      <x/>
    </i>
    <i r="1">
      <x v="3"/>
    </i>
    <i>
      <x v="146"/>
    </i>
    <i r="1">
      <x/>
    </i>
    <i>
      <x v="147"/>
    </i>
    <i r="1">
      <x v="4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9">
        <item h="1" m="1" x="6"/>
        <item h="1" m="1" x="4"/>
        <item h="1" m="1" x="5"/>
        <item h="1" sd="0" x="0"/>
        <item h="1" m="1" x="7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36" totalsRowShown="0" headerRowDxfId="8" headerRowBorderDxfId="6" tableBorderDxfId="7">
  <autoFilter ref="A1:M2836" xr:uid="{542F1FDB-2DE3-4F2F-AC05-259118646336}">
    <filterColumn colId="8">
      <filters>
        <filter val="new"/>
        <filter val="pending replication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36"/>
  <sheetViews>
    <sheetView tabSelected="1" topLeftCell="A2435" workbookViewId="0">
      <selection activeCell="A2836" sqref="A283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7226</v>
      </c>
      <c r="D2186" t="s">
        <v>7229</v>
      </c>
      <c r="E2186" t="s">
        <v>7228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7227</v>
      </c>
    </row>
    <row r="2187" spans="1:13" hidden="1" x14ac:dyDescent="0.25">
      <c r="A2187" s="41">
        <f>1+A2186</f>
        <v>2186</v>
      </c>
      <c r="B2187" t="s">
        <v>4852</v>
      </c>
      <c r="C2187" t="s">
        <v>7230</v>
      </c>
      <c r="D2187" t="s">
        <v>469</v>
      </c>
      <c r="E2187" t="s">
        <v>7231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7242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7230</v>
      </c>
      <c r="D2188" t="s">
        <v>2335</v>
      </c>
      <c r="E2188" t="s">
        <v>7232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7230</v>
      </c>
      <c r="D2189" t="s">
        <v>455</v>
      </c>
      <c r="E2189" t="s">
        <v>7233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7230</v>
      </c>
      <c r="D2190" t="s">
        <v>439</v>
      </c>
      <c r="E2190" t="s">
        <v>7234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7230</v>
      </c>
      <c r="D2191" t="s">
        <v>523</v>
      </c>
      <c r="E2191" t="s">
        <v>7235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7230</v>
      </c>
      <c r="D2192" t="s">
        <v>7200</v>
      </c>
      <c r="E2192" t="s">
        <v>7236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7230</v>
      </c>
      <c r="D2193" t="s">
        <v>7201</v>
      </c>
      <c r="E2193" t="s">
        <v>7237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7230</v>
      </c>
      <c r="D2194" t="s">
        <v>7202</v>
      </c>
      <c r="E2194" t="s">
        <v>7238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7241</v>
      </c>
      <c r="D2195" t="s">
        <v>7239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7241</v>
      </c>
      <c r="D2196" t="s">
        <v>419</v>
      </c>
      <c r="E2196" t="s">
        <v>7240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7243</v>
      </c>
      <c r="D2197" t="s">
        <v>7244</v>
      </c>
      <c r="E2197" t="s">
        <v>7250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7243</v>
      </c>
      <c r="D2198" t="s">
        <v>7245</v>
      </c>
      <c r="E2198" t="s">
        <v>7251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7243</v>
      </c>
      <c r="D2199" t="s">
        <v>7246</v>
      </c>
      <c r="E2199" t="s">
        <v>7250</v>
      </c>
      <c r="F2199" t="s">
        <v>7244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7243</v>
      </c>
      <c r="D2200" t="s">
        <v>7247</v>
      </c>
      <c r="E2200" t="s">
        <v>7251</v>
      </c>
      <c r="F2200" t="s">
        <v>7245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7243</v>
      </c>
      <c r="D2201" t="s">
        <v>7248</v>
      </c>
      <c r="E2201" t="s">
        <v>7252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7243</v>
      </c>
      <c r="D2202" t="s">
        <v>7249</v>
      </c>
      <c r="E2202" t="s">
        <v>7252</v>
      </c>
      <c r="F2202" t="s">
        <v>7248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7243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7243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7243</v>
      </c>
      <c r="D2205" t="s">
        <v>40</v>
      </c>
      <c r="E2205" t="s">
        <v>7253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7243</v>
      </c>
      <c r="D2206" t="s">
        <v>241</v>
      </c>
      <c r="E2206" t="s">
        <v>7254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7243</v>
      </c>
      <c r="D2207" t="s">
        <v>93</v>
      </c>
      <c r="E2207" t="s">
        <v>7253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7243</v>
      </c>
      <c r="D2208" t="s">
        <v>260</v>
      </c>
      <c r="E2208" t="s">
        <v>7255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7243</v>
      </c>
      <c r="D2209" t="s">
        <v>95</v>
      </c>
      <c r="E2209" t="s">
        <v>7255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7243</v>
      </c>
      <c r="D2210" t="s">
        <v>265</v>
      </c>
      <c r="E2210" t="s">
        <v>7256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7243</v>
      </c>
      <c r="D2211" t="s">
        <v>105</v>
      </c>
      <c r="E2211" t="s">
        <v>7256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7243</v>
      </c>
      <c r="D2212" t="s">
        <v>261</v>
      </c>
      <c r="E2212" t="s">
        <v>7257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7243</v>
      </c>
      <c r="D2213" t="s">
        <v>97</v>
      </c>
      <c r="E2213" t="s">
        <v>7257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7243</v>
      </c>
      <c r="D2214" t="s">
        <v>262</v>
      </c>
      <c r="E2214" t="s">
        <v>7258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7243</v>
      </c>
      <c r="D2215" t="s">
        <v>99</v>
      </c>
      <c r="E2215" t="s">
        <v>7258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7243</v>
      </c>
      <c r="D2216" t="s">
        <v>263</v>
      </c>
      <c r="E2216" t="s">
        <v>7259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7243</v>
      </c>
      <c r="D2217" t="s">
        <v>101</v>
      </c>
      <c r="E2217" t="s">
        <v>7259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7243</v>
      </c>
      <c r="D2218" t="s">
        <v>264</v>
      </c>
      <c r="E2218" t="s">
        <v>7260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7243</v>
      </c>
      <c r="D2219" t="s">
        <v>103</v>
      </c>
      <c r="E2219" t="s">
        <v>7260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7243</v>
      </c>
      <c r="D2220" t="s">
        <v>38</v>
      </c>
      <c r="E2220" t="s">
        <v>7261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7243</v>
      </c>
      <c r="D2221" t="s">
        <v>55</v>
      </c>
      <c r="E2221" t="s">
        <v>7261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7324</v>
      </c>
      <c r="D2222" t="s">
        <v>7262</v>
      </c>
      <c r="E2222" t="s">
        <v>7272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7324</v>
      </c>
      <c r="D2223" t="s">
        <v>7263</v>
      </c>
      <c r="E2223" t="s">
        <v>7273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7324</v>
      </c>
      <c r="D2224" t="s">
        <v>7264</v>
      </c>
      <c r="E2224" t="s">
        <v>7274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7324</v>
      </c>
      <c r="D2225" t="s">
        <v>7265</v>
      </c>
      <c r="E2225" t="s">
        <v>7275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7324</v>
      </c>
      <c r="D2226" t="s">
        <v>7266</v>
      </c>
      <c r="E2226" t="s">
        <v>7276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7324</v>
      </c>
      <c r="D2227" t="s">
        <v>7267</v>
      </c>
      <c r="E2227" t="s">
        <v>7277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7324</v>
      </c>
      <c r="D2228" t="s">
        <v>7268</v>
      </c>
      <c r="E2228" t="s">
        <v>7278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7324</v>
      </c>
      <c r="D2229" t="s">
        <v>7269</v>
      </c>
      <c r="E2229" t="s">
        <v>7279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7324</v>
      </c>
      <c r="D2230" t="s">
        <v>7270</v>
      </c>
      <c r="E2230" t="s">
        <v>7280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7324</v>
      </c>
      <c r="D2231" t="s">
        <v>7271</v>
      </c>
      <c r="E2231" t="s">
        <v>7281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7324</v>
      </c>
      <c r="D2232" t="s">
        <v>7303</v>
      </c>
      <c r="E2232" t="s">
        <v>7282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7324</v>
      </c>
      <c r="D2233" t="s">
        <v>7304</v>
      </c>
      <c r="E2233" t="s">
        <v>7283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7324</v>
      </c>
      <c r="D2234" t="s">
        <v>7305</v>
      </c>
      <c r="E2234" t="s">
        <v>7284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7324</v>
      </c>
      <c r="D2235" t="s">
        <v>7306</v>
      </c>
      <c r="E2235" t="s">
        <v>7285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7324</v>
      </c>
      <c r="D2236" t="s">
        <v>7307</v>
      </c>
      <c r="E2236" t="s">
        <v>7286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7324</v>
      </c>
      <c r="D2237" t="s">
        <v>7308</v>
      </c>
      <c r="E2237" t="s">
        <v>7287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7324</v>
      </c>
      <c r="D2238" t="s">
        <v>7309</v>
      </c>
      <c r="E2238" t="s">
        <v>7288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7324</v>
      </c>
      <c r="D2239" t="s">
        <v>7310</v>
      </c>
      <c r="E2239" t="s">
        <v>7289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7324</v>
      </c>
      <c r="D2240" t="s">
        <v>7311</v>
      </c>
      <c r="E2240" t="s">
        <v>7290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7324</v>
      </c>
      <c r="D2241" t="s">
        <v>7312</v>
      </c>
      <c r="E2241" t="s">
        <v>7291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7324</v>
      </c>
      <c r="D2242" t="s">
        <v>7313</v>
      </c>
      <c r="E2242" t="s">
        <v>7292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7324</v>
      </c>
      <c r="D2243" t="s">
        <v>7314</v>
      </c>
      <c r="E2243" t="s">
        <v>7293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7324</v>
      </c>
      <c r="D2244" t="s">
        <v>7315</v>
      </c>
      <c r="E2244" t="s">
        <v>7294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7324</v>
      </c>
      <c r="D2245" t="s">
        <v>7316</v>
      </c>
      <c r="E2245" t="s">
        <v>7295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7324</v>
      </c>
      <c r="D2246" t="s">
        <v>7317</v>
      </c>
      <c r="E2246" t="s">
        <v>7296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7324</v>
      </c>
      <c r="D2247" t="s">
        <v>7318</v>
      </c>
      <c r="E2247" t="s">
        <v>7297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7324</v>
      </c>
      <c r="D2248" t="s">
        <v>7319</v>
      </c>
      <c r="E2248" t="s">
        <v>7298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7324</v>
      </c>
      <c r="D2249" t="s">
        <v>7320</v>
      </c>
      <c r="E2249" t="s">
        <v>7299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7324</v>
      </c>
      <c r="D2250" t="s">
        <v>7321</v>
      </c>
      <c r="E2250" t="s">
        <v>7300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7324</v>
      </c>
      <c r="D2251" t="s">
        <v>7322</v>
      </c>
      <c r="E2251" t="s">
        <v>7301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7324</v>
      </c>
      <c r="D2252" t="s">
        <v>7323</v>
      </c>
      <c r="E2252" t="s">
        <v>7302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7324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7327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7326</v>
      </c>
      <c r="L2254" s="41"/>
      <c r="M2254" s="41" t="s">
        <v>7325</v>
      </c>
    </row>
    <row r="2255" spans="1:13" hidden="1" x14ac:dyDescent="0.25">
      <c r="A2255" s="41">
        <f>1+A2254</f>
        <v>2254</v>
      </c>
      <c r="B2255" t="s">
        <v>4852</v>
      </c>
      <c r="C2255" t="s">
        <v>7328</v>
      </c>
      <c r="D2255" t="s">
        <v>7422</v>
      </c>
      <c r="E2255" t="s">
        <v>7329</v>
      </c>
      <c r="F2255" t="s">
        <v>7330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7328</v>
      </c>
      <c r="D2256" t="s">
        <v>7423</v>
      </c>
      <c r="E2256" t="s">
        <v>7331</v>
      </c>
      <c r="F2256" t="s">
        <v>7332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7328</v>
      </c>
      <c r="D2257" t="s">
        <v>7424</v>
      </c>
      <c r="E2257" t="s">
        <v>7333</v>
      </c>
      <c r="F2257" t="s">
        <v>7332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7328</v>
      </c>
      <c r="D2258" t="s">
        <v>7425</v>
      </c>
      <c r="E2258" t="s">
        <v>7334</v>
      </c>
      <c r="F2258" t="s">
        <v>7332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7328</v>
      </c>
      <c r="D2259" t="s">
        <v>7426</v>
      </c>
      <c r="E2259" t="s">
        <v>7335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7328</v>
      </c>
      <c r="D2260" t="s">
        <v>7427</v>
      </c>
      <c r="E2260" t="s">
        <v>7336</v>
      </c>
      <c r="F2260" t="s">
        <v>7337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7328</v>
      </c>
      <c r="D2261" t="s">
        <v>7428</v>
      </c>
      <c r="E2261" t="s">
        <v>7338</v>
      </c>
      <c r="F2261" t="s">
        <v>7429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7328</v>
      </c>
      <c r="D2262" t="s">
        <v>7429</v>
      </c>
      <c r="E2262" t="s">
        <v>7339</v>
      </c>
      <c r="F2262" t="s">
        <v>7427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7328</v>
      </c>
      <c r="D2263" t="s">
        <v>7430</v>
      </c>
      <c r="E2263" t="s">
        <v>7340</v>
      </c>
      <c r="F2263" t="s">
        <v>7337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7328</v>
      </c>
      <c r="D2264" t="s">
        <v>7431</v>
      </c>
      <c r="E2264" t="s">
        <v>7341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7328</v>
      </c>
      <c r="D2265" t="s">
        <v>7432</v>
      </c>
      <c r="E2265" t="s">
        <v>7342</v>
      </c>
      <c r="F2265" t="s">
        <v>7343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7328</v>
      </c>
      <c r="D2266" t="s">
        <v>7433</v>
      </c>
      <c r="E2266" t="s">
        <v>7344</v>
      </c>
      <c r="F2266" t="s">
        <v>7343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7328</v>
      </c>
      <c r="D2267" t="s">
        <v>7434</v>
      </c>
      <c r="E2267" t="s">
        <v>7345</v>
      </c>
      <c r="F2267" t="s">
        <v>7337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7328</v>
      </c>
      <c r="D2268" t="s">
        <v>7435</v>
      </c>
      <c r="E2268" t="s">
        <v>7346</v>
      </c>
      <c r="F2268" t="s">
        <v>7347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7328</v>
      </c>
      <c r="D2269" t="s">
        <v>7436</v>
      </c>
      <c r="E2269" t="s">
        <v>7348</v>
      </c>
      <c r="F2269" t="s">
        <v>7337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7328</v>
      </c>
      <c r="D2270" t="s">
        <v>7437</v>
      </c>
      <c r="E2270" t="s">
        <v>7349</v>
      </c>
      <c r="F2270" t="s">
        <v>7350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7328</v>
      </c>
      <c r="D2271" t="s">
        <v>7438</v>
      </c>
      <c r="E2271" t="s">
        <v>7351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7328</v>
      </c>
      <c r="D2272" t="s">
        <v>7439</v>
      </c>
      <c r="E2272" t="s">
        <v>7352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7328</v>
      </c>
      <c r="D2273" t="s">
        <v>7440</v>
      </c>
      <c r="E2273" t="s">
        <v>7353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7328</v>
      </c>
      <c r="D2274" t="s">
        <v>7441</v>
      </c>
      <c r="E2274" t="s">
        <v>7354</v>
      </c>
      <c r="F2274" t="s">
        <v>7355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7328</v>
      </c>
      <c r="D2275" t="s">
        <v>7442</v>
      </c>
      <c r="E2275" t="s">
        <v>7356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7328</v>
      </c>
      <c r="D2276" t="s">
        <v>7443</v>
      </c>
      <c r="E2276" t="s">
        <v>7357</v>
      </c>
      <c r="F2276" t="s">
        <v>7358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7328</v>
      </c>
      <c r="D2277" t="s">
        <v>7444</v>
      </c>
      <c r="E2277" t="s">
        <v>7359</v>
      </c>
      <c r="F2277" t="s">
        <v>7358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7328</v>
      </c>
      <c r="D2278" t="s">
        <v>7445</v>
      </c>
      <c r="E2278" t="s">
        <v>7360</v>
      </c>
      <c r="F2278" t="s">
        <v>7358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7328</v>
      </c>
      <c r="D2279" t="s">
        <v>7446</v>
      </c>
      <c r="E2279" t="s">
        <v>7361</v>
      </c>
      <c r="F2279" t="s">
        <v>7358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7328</v>
      </c>
      <c r="D2280" t="s">
        <v>7447</v>
      </c>
      <c r="E2280" t="s">
        <v>7362</v>
      </c>
      <c r="F2280" t="s">
        <v>7358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7328</v>
      </c>
      <c r="D2281" t="s">
        <v>7448</v>
      </c>
      <c r="E2281" t="s">
        <v>7363</v>
      </c>
      <c r="F2281" t="s">
        <v>7358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7328</v>
      </c>
      <c r="D2282" t="s">
        <v>7449</v>
      </c>
      <c r="E2282" t="s">
        <v>7364</v>
      </c>
      <c r="F2282" t="s">
        <v>7358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7328</v>
      </c>
      <c r="D2283" t="s">
        <v>7450</v>
      </c>
      <c r="E2283" t="s">
        <v>7365</v>
      </c>
      <c r="F2283" t="s">
        <v>7358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7328</v>
      </c>
      <c r="D2284" t="s">
        <v>7451</v>
      </c>
      <c r="E2284" t="s">
        <v>7366</v>
      </c>
      <c r="F2284" t="s">
        <v>7358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7328</v>
      </c>
      <c r="D2285" t="s">
        <v>7452</v>
      </c>
      <c r="E2285" t="s">
        <v>7367</v>
      </c>
      <c r="F2285" t="s">
        <v>7358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7328</v>
      </c>
      <c r="D2286" t="s">
        <v>7453</v>
      </c>
      <c r="E2286" t="s">
        <v>7368</v>
      </c>
      <c r="F2286" t="s">
        <v>7358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7328</v>
      </c>
      <c r="D2287" t="s">
        <v>7454</v>
      </c>
      <c r="E2287" t="s">
        <v>7369</v>
      </c>
      <c r="F2287" t="s">
        <v>7358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7328</v>
      </c>
      <c r="D2288" t="s">
        <v>7455</v>
      </c>
      <c r="E2288" t="s">
        <v>7370</v>
      </c>
      <c r="F2288" t="s">
        <v>7358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7328</v>
      </c>
      <c r="D2289" t="s">
        <v>7456</v>
      </c>
      <c r="E2289" t="s">
        <v>7371</v>
      </c>
      <c r="F2289" t="s">
        <v>7358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7328</v>
      </c>
      <c r="D2290" t="s">
        <v>7457</v>
      </c>
      <c r="E2290" t="s">
        <v>7372</v>
      </c>
      <c r="F2290" t="s">
        <v>7358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7328</v>
      </c>
      <c r="D2291" t="s">
        <v>7458</v>
      </c>
      <c r="E2291" t="s">
        <v>7373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7328</v>
      </c>
      <c r="D2292" t="s">
        <v>7459</v>
      </c>
      <c r="E2292" t="s">
        <v>7374</v>
      </c>
      <c r="F2292" t="s">
        <v>7375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7328</v>
      </c>
      <c r="D2293" t="s">
        <v>7460</v>
      </c>
      <c r="E2293" t="s">
        <v>7376</v>
      </c>
      <c r="F2293" t="s">
        <v>7375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7328</v>
      </c>
      <c r="D2294" t="s">
        <v>7461</v>
      </c>
      <c r="E2294" t="s">
        <v>7377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7328</v>
      </c>
      <c r="D2295" t="s">
        <v>7462</v>
      </c>
      <c r="E2295" t="s">
        <v>7378</v>
      </c>
      <c r="F2295" t="s">
        <v>7379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7328</v>
      </c>
      <c r="D2296" t="s">
        <v>7463</v>
      </c>
      <c r="E2296" t="s">
        <v>7380</v>
      </c>
      <c r="F2296" t="s">
        <v>7379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7328</v>
      </c>
      <c r="D2297" t="s">
        <v>7464</v>
      </c>
      <c r="E2297" t="s">
        <v>7381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7328</v>
      </c>
      <c r="D2298" t="s">
        <v>7465</v>
      </c>
      <c r="E2298" t="s">
        <v>7382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7328</v>
      </c>
      <c r="D2299" t="s">
        <v>7466</v>
      </c>
      <c r="E2299" t="s">
        <v>7383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7328</v>
      </c>
      <c r="D2300" t="s">
        <v>7467</v>
      </c>
      <c r="E2300" t="s">
        <v>7384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7328</v>
      </c>
      <c r="D2301" t="s">
        <v>7468</v>
      </c>
      <c r="E2301" t="s">
        <v>7385</v>
      </c>
      <c r="F2301" t="s">
        <v>7386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7328</v>
      </c>
      <c r="D2302" t="s">
        <v>7469</v>
      </c>
      <c r="E2302" t="s">
        <v>7387</v>
      </c>
      <c r="F2302" t="s">
        <v>7388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7328</v>
      </c>
      <c r="D2303" t="s">
        <v>7470</v>
      </c>
      <c r="E2303" t="s">
        <v>7389</v>
      </c>
      <c r="F2303" t="s">
        <v>7386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7328</v>
      </c>
      <c r="D2304" t="s">
        <v>7471</v>
      </c>
      <c r="E2304" t="s">
        <v>7390</v>
      </c>
      <c r="F2304" t="s">
        <v>7388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7328</v>
      </c>
      <c r="D2305" t="s">
        <v>7472</v>
      </c>
      <c r="E2305" t="s">
        <v>7391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7328</v>
      </c>
      <c r="D2306" t="s">
        <v>7473</v>
      </c>
      <c r="E2306" t="s">
        <v>7392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7328</v>
      </c>
      <c r="D2307" t="s">
        <v>7474</v>
      </c>
      <c r="E2307" t="s">
        <v>7393</v>
      </c>
      <c r="F2307" t="s">
        <v>7473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7328</v>
      </c>
      <c r="D2308" t="s">
        <v>7475</v>
      </c>
      <c r="E2308" t="s">
        <v>7394</v>
      </c>
      <c r="F2308" t="s">
        <v>7474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7328</v>
      </c>
      <c r="D2309" t="s">
        <v>7476</v>
      </c>
      <c r="E2309" t="s">
        <v>7395</v>
      </c>
      <c r="F2309" t="s">
        <v>7474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7328</v>
      </c>
      <c r="D2310" t="s">
        <v>7477</v>
      </c>
      <c r="E2310" t="s">
        <v>7396</v>
      </c>
      <c r="F2310" t="s">
        <v>7474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7328</v>
      </c>
      <c r="D2311" t="s">
        <v>7478</v>
      </c>
      <c r="E2311" t="s">
        <v>7397</v>
      </c>
      <c r="F2311" t="s">
        <v>7474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7328</v>
      </c>
      <c r="D2312" t="s">
        <v>7479</v>
      </c>
      <c r="E2312" t="s">
        <v>7398</v>
      </c>
      <c r="F2312" t="s">
        <v>7474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7328</v>
      </c>
      <c r="D2313" t="s">
        <v>7480</v>
      </c>
      <c r="E2313" t="s">
        <v>7399</v>
      </c>
      <c r="F2313" t="s">
        <v>7474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7328</v>
      </c>
      <c r="D2314" t="s">
        <v>7481</v>
      </c>
      <c r="E2314" t="s">
        <v>7400</v>
      </c>
      <c r="F2314" t="s">
        <v>7474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7328</v>
      </c>
      <c r="D2315" t="s">
        <v>7482</v>
      </c>
      <c r="E2315" t="s">
        <v>7401</v>
      </c>
      <c r="F2315" t="s">
        <v>7474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7328</v>
      </c>
      <c r="D2316" t="s">
        <v>7483</v>
      </c>
      <c r="E2316" t="s">
        <v>7402</v>
      </c>
      <c r="F2316" t="s">
        <v>7474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7328</v>
      </c>
      <c r="D2317" t="s">
        <v>7484</v>
      </c>
      <c r="E2317" t="s">
        <v>7403</v>
      </c>
      <c r="F2317" t="s">
        <v>7474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7328</v>
      </c>
      <c r="D2318" t="s">
        <v>7485</v>
      </c>
      <c r="E2318" t="s">
        <v>7404</v>
      </c>
      <c r="F2318" t="s">
        <v>7473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7328</v>
      </c>
      <c r="D2319" t="s">
        <v>7609</v>
      </c>
      <c r="E2319" t="s">
        <v>7405</v>
      </c>
      <c r="F2319" t="s">
        <v>7485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7328</v>
      </c>
      <c r="D2320" t="s">
        <v>7610</v>
      </c>
      <c r="E2320" t="s">
        <v>7406</v>
      </c>
      <c r="F2320" t="s">
        <v>7473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7328</v>
      </c>
      <c r="D2321" t="s">
        <v>7611</v>
      </c>
      <c r="E2321" t="s">
        <v>7407</v>
      </c>
      <c r="F2321" t="s">
        <v>7610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7328</v>
      </c>
      <c r="D2322" t="s">
        <v>7612</v>
      </c>
      <c r="E2322" t="s">
        <v>7408</v>
      </c>
      <c r="F2322" t="s">
        <v>7610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7328</v>
      </c>
      <c r="D2323" t="s">
        <v>7613</v>
      </c>
      <c r="E2323" t="s">
        <v>7409</v>
      </c>
      <c r="F2323" t="s">
        <v>7473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7328</v>
      </c>
      <c r="D2324" t="s">
        <v>7614</v>
      </c>
      <c r="E2324" t="s">
        <v>7410</v>
      </c>
      <c r="F2324" t="s">
        <v>7613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7328</v>
      </c>
      <c r="D2325" t="s">
        <v>7615</v>
      </c>
      <c r="E2325" t="s">
        <v>7411</v>
      </c>
      <c r="F2325" t="s">
        <v>7613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7328</v>
      </c>
      <c r="D2326" t="s">
        <v>7616</v>
      </c>
      <c r="E2326" t="s">
        <v>7412</v>
      </c>
      <c r="F2326" t="s">
        <v>7613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7328</v>
      </c>
      <c r="D2327" t="s">
        <v>7617</v>
      </c>
      <c r="E2327" t="s">
        <v>7413</v>
      </c>
      <c r="F2327" t="s">
        <v>7473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7328</v>
      </c>
      <c r="D2328" t="s">
        <v>7618</v>
      </c>
      <c r="E2328" t="s">
        <v>7414</v>
      </c>
      <c r="F2328" t="s">
        <v>7617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7328</v>
      </c>
      <c r="D2329" t="s">
        <v>7619</v>
      </c>
      <c r="E2329" t="s">
        <v>7415</v>
      </c>
      <c r="F2329" t="s">
        <v>7617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7328</v>
      </c>
      <c r="D2330" t="s">
        <v>7620</v>
      </c>
      <c r="E2330" t="s">
        <v>7416</v>
      </c>
      <c r="F2330" t="s">
        <v>7619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7328</v>
      </c>
      <c r="D2331" t="s">
        <v>7621</v>
      </c>
      <c r="E2331" t="s">
        <v>7417</v>
      </c>
      <c r="F2331" t="s">
        <v>7619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7328</v>
      </c>
      <c r="D2332" t="s">
        <v>7622</v>
      </c>
      <c r="E2332" t="s">
        <v>7418</v>
      </c>
      <c r="F2332" t="s">
        <v>7619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7328</v>
      </c>
      <c r="D2333" t="s">
        <v>7623</v>
      </c>
      <c r="E2333" t="s">
        <v>7419</v>
      </c>
      <c r="F2333" t="s">
        <v>7619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7328</v>
      </c>
      <c r="D2334" t="s">
        <v>7624</v>
      </c>
      <c r="E2334" t="s">
        <v>7420</v>
      </c>
      <c r="F2334" t="s">
        <v>7617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7328</v>
      </c>
      <c r="D2335" t="s">
        <v>7625</v>
      </c>
      <c r="E2335" t="s">
        <v>7421</v>
      </c>
      <c r="F2335" t="s">
        <v>7617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7328</v>
      </c>
      <c r="D2336" t="s">
        <v>7330</v>
      </c>
      <c r="E2336" t="s">
        <v>7526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7328</v>
      </c>
      <c r="D2337" t="s">
        <v>7486</v>
      </c>
      <c r="E2337" t="s">
        <v>7527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7328</v>
      </c>
      <c r="D2338" t="s">
        <v>7487</v>
      </c>
      <c r="E2338" t="s">
        <v>7528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7328</v>
      </c>
      <c r="D2339" t="s">
        <v>7488</v>
      </c>
      <c r="E2339" t="s">
        <v>7529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7328</v>
      </c>
      <c r="D2340" t="s">
        <v>7489</v>
      </c>
      <c r="E2340" t="s">
        <v>7530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7328</v>
      </c>
      <c r="D2341" t="s">
        <v>7490</v>
      </c>
      <c r="E2341" t="s">
        <v>7531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7328</v>
      </c>
      <c r="D2342" t="s">
        <v>7491</v>
      </c>
      <c r="E2342" t="s">
        <v>7532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7328</v>
      </c>
      <c r="D2343" t="s">
        <v>7492</v>
      </c>
      <c r="E2343" t="s">
        <v>7533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7328</v>
      </c>
      <c r="D2344" t="s">
        <v>7493</v>
      </c>
      <c r="E2344" t="s">
        <v>7534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7328</v>
      </c>
      <c r="D2345" t="s">
        <v>7494</v>
      </c>
      <c r="E2345" t="s">
        <v>7535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7328</v>
      </c>
      <c r="D2346" t="s">
        <v>7495</v>
      </c>
      <c r="E2346" t="s">
        <v>7536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7328</v>
      </c>
      <c r="D2347" t="s">
        <v>2710</v>
      </c>
      <c r="E2347" t="s">
        <v>7537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7328</v>
      </c>
      <c r="D2348" t="s">
        <v>7496</v>
      </c>
      <c r="E2348" t="s">
        <v>7538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7328</v>
      </c>
      <c r="D2349" t="s">
        <v>4591</v>
      </c>
      <c r="E2349" t="s">
        <v>7539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7328</v>
      </c>
      <c r="D2350" t="s">
        <v>4593</v>
      </c>
      <c r="E2350" t="s">
        <v>7540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7328</v>
      </c>
      <c r="D2351" t="s">
        <v>4595</v>
      </c>
      <c r="E2351" t="s">
        <v>7541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7328</v>
      </c>
      <c r="D2352" t="s">
        <v>4597</v>
      </c>
      <c r="E2352" t="s">
        <v>7542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7328</v>
      </c>
      <c r="D2353" t="s">
        <v>2561</v>
      </c>
      <c r="E2353" t="s">
        <v>7543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7328</v>
      </c>
      <c r="D2354" t="s">
        <v>2536</v>
      </c>
      <c r="E2354" t="s">
        <v>7544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7328</v>
      </c>
      <c r="D2355" t="s">
        <v>2588</v>
      </c>
      <c r="E2355" t="s">
        <v>7545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7328</v>
      </c>
      <c r="D2356" t="s">
        <v>2606</v>
      </c>
      <c r="E2356" t="s">
        <v>7546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7328</v>
      </c>
      <c r="D2357" t="s">
        <v>2626</v>
      </c>
      <c r="E2357" t="s">
        <v>7547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7328</v>
      </c>
      <c r="D2358" t="s">
        <v>2632</v>
      </c>
      <c r="E2358" t="s">
        <v>7548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7328</v>
      </c>
      <c r="D2359" t="s">
        <v>2634</v>
      </c>
      <c r="E2359" t="s">
        <v>7549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7328</v>
      </c>
      <c r="D2360" t="s">
        <v>2636</v>
      </c>
      <c r="E2360" t="s">
        <v>7550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7328</v>
      </c>
      <c r="D2361" t="s">
        <v>2638</v>
      </c>
      <c r="E2361" t="s">
        <v>7551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7328</v>
      </c>
      <c r="D2362" t="s">
        <v>2640</v>
      </c>
      <c r="E2362" t="s">
        <v>7552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7328</v>
      </c>
      <c r="D2363" t="s">
        <v>2642</v>
      </c>
      <c r="E2363" t="s">
        <v>7553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7328</v>
      </c>
      <c r="D2364" t="s">
        <v>2644</v>
      </c>
      <c r="E2364" t="s">
        <v>7554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7328</v>
      </c>
      <c r="D2365" t="s">
        <v>2646</v>
      </c>
      <c r="E2365" t="s">
        <v>7555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7328</v>
      </c>
      <c r="D2366" t="s">
        <v>2652</v>
      </c>
      <c r="E2366" t="s">
        <v>7556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7328</v>
      </c>
      <c r="D2367" t="s">
        <v>2654</v>
      </c>
      <c r="E2367" t="s">
        <v>7557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7328</v>
      </c>
      <c r="D2368" t="s">
        <v>7497</v>
      </c>
      <c r="E2368" t="s">
        <v>7558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7328</v>
      </c>
      <c r="D2369" t="s">
        <v>7498</v>
      </c>
      <c r="E2369" t="s">
        <v>7559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7328</v>
      </c>
      <c r="D2370" t="s">
        <v>7499</v>
      </c>
      <c r="E2370" t="s">
        <v>7560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7328</v>
      </c>
      <c r="D2371" t="s">
        <v>7500</v>
      </c>
      <c r="E2371" t="s">
        <v>7561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7328</v>
      </c>
      <c r="D2372" t="s">
        <v>7501</v>
      </c>
      <c r="E2372" t="s">
        <v>7562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7328</v>
      </c>
      <c r="D2373" t="s">
        <v>7502</v>
      </c>
      <c r="E2373" t="s">
        <v>7563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7328</v>
      </c>
      <c r="D2374" t="s">
        <v>7503</v>
      </c>
      <c r="E2374" t="s">
        <v>7564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7328</v>
      </c>
      <c r="D2375" t="s">
        <v>7504</v>
      </c>
      <c r="E2375" t="s">
        <v>7565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7328</v>
      </c>
      <c r="D2376" t="s">
        <v>7505</v>
      </c>
      <c r="E2376" t="s">
        <v>7566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7328</v>
      </c>
      <c r="D2377" t="s">
        <v>1454</v>
      </c>
      <c r="E2377" t="s">
        <v>7567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7328</v>
      </c>
      <c r="D2378" t="s">
        <v>1456</v>
      </c>
      <c r="E2378" t="s">
        <v>7567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7328</v>
      </c>
      <c r="D2379" t="s">
        <v>7506</v>
      </c>
      <c r="E2379" t="s">
        <v>7568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7328</v>
      </c>
      <c r="D2380" t="s">
        <v>7507</v>
      </c>
      <c r="E2380" t="s">
        <v>7569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7328</v>
      </c>
      <c r="D2381" t="s">
        <v>7508</v>
      </c>
      <c r="E2381" t="s">
        <v>7570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7328</v>
      </c>
      <c r="D2382" t="s">
        <v>7509</v>
      </c>
      <c r="E2382" t="s">
        <v>7571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7328</v>
      </c>
      <c r="D2383" t="s">
        <v>5904</v>
      </c>
      <c r="E2383" t="s">
        <v>7572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7328</v>
      </c>
      <c r="D2384" t="s">
        <v>1309</v>
      </c>
      <c r="E2384" t="s">
        <v>7573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7328</v>
      </c>
      <c r="D2385" t="s">
        <v>1745</v>
      </c>
      <c r="E2385" t="s">
        <v>7574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7328</v>
      </c>
      <c r="D2386" t="s">
        <v>1747</v>
      </c>
      <c r="E2386" t="s">
        <v>7575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7328</v>
      </c>
      <c r="D2387" t="s">
        <v>1296</v>
      </c>
      <c r="E2387" t="s">
        <v>7576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7328</v>
      </c>
      <c r="D2388" t="s">
        <v>7510</v>
      </c>
      <c r="E2388" t="s">
        <v>7577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7328</v>
      </c>
      <c r="D2389" t="s">
        <v>1295</v>
      </c>
      <c r="E2389" t="s">
        <v>7578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7328</v>
      </c>
      <c r="D2390" t="s">
        <v>7355</v>
      </c>
      <c r="E2390" t="s">
        <v>7579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7328</v>
      </c>
      <c r="D2391" t="s">
        <v>7511</v>
      </c>
      <c r="E2391" t="s">
        <v>7580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7328</v>
      </c>
      <c r="D2392" t="s">
        <v>7512</v>
      </c>
      <c r="E2392" t="s">
        <v>7581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7328</v>
      </c>
      <c r="D2393" t="s">
        <v>2434</v>
      </c>
      <c r="E2393" t="s">
        <v>7582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7328</v>
      </c>
      <c r="D2394" t="s">
        <v>7513</v>
      </c>
      <c r="E2394" t="s">
        <v>7583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7328</v>
      </c>
      <c r="D2395" t="s">
        <v>7514</v>
      </c>
      <c r="E2395" t="s">
        <v>7584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7328</v>
      </c>
      <c r="D2396" t="s">
        <v>7515</v>
      </c>
      <c r="E2396" t="s">
        <v>7585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7328</v>
      </c>
      <c r="D2397" t="s">
        <v>2540</v>
      </c>
      <c r="E2397" t="s">
        <v>7586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7328</v>
      </c>
      <c r="D2398" t="s">
        <v>2504</v>
      </c>
      <c r="E2398" t="s">
        <v>7587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7328</v>
      </c>
      <c r="D2399" t="s">
        <v>1094</v>
      </c>
      <c r="E2399" t="s">
        <v>7588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7328</v>
      </c>
      <c r="D2400" t="s">
        <v>1097</v>
      </c>
      <c r="E2400" t="s">
        <v>7589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7328</v>
      </c>
      <c r="D2401" t="s">
        <v>7386</v>
      </c>
      <c r="E2401" t="s">
        <v>7590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7328</v>
      </c>
      <c r="D2402" t="s">
        <v>7516</v>
      </c>
      <c r="E2402" t="s">
        <v>7591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7328</v>
      </c>
      <c r="D2403" t="s">
        <v>7517</v>
      </c>
      <c r="E2403" t="s">
        <v>7592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7328</v>
      </c>
      <c r="D2404" t="s">
        <v>7518</v>
      </c>
      <c r="E2404" t="s">
        <v>7593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7328</v>
      </c>
      <c r="D2405" t="s">
        <v>7519</v>
      </c>
      <c r="E2405" t="s">
        <v>7594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7328</v>
      </c>
      <c r="D2406" t="s">
        <v>1102</v>
      </c>
      <c r="E2406" t="s">
        <v>7595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7328</v>
      </c>
      <c r="D2407" t="s">
        <v>6013</v>
      </c>
      <c r="E2407" t="s">
        <v>7596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7328</v>
      </c>
      <c r="D2408" t="s">
        <v>1346</v>
      </c>
      <c r="E2408" t="s">
        <v>7597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7328</v>
      </c>
      <c r="D2409" t="s">
        <v>7520</v>
      </c>
      <c r="E2409" t="s">
        <v>7598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7328</v>
      </c>
      <c r="D2410" t="s">
        <v>7521</v>
      </c>
      <c r="E2410" t="s">
        <v>7599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7328</v>
      </c>
      <c r="D2411" t="s">
        <v>5113</v>
      </c>
      <c r="E2411" t="s">
        <v>7600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7328</v>
      </c>
      <c r="D2412" t="s">
        <v>7343</v>
      </c>
      <c r="E2412" t="s">
        <v>7601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7328</v>
      </c>
      <c r="D2413" t="s">
        <v>7522</v>
      </c>
      <c r="E2413" t="s">
        <v>7602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7328</v>
      </c>
      <c r="D2414" t="s">
        <v>7523</v>
      </c>
      <c r="E2414" t="s">
        <v>7603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7328</v>
      </c>
      <c r="D2415" t="s">
        <v>7524</v>
      </c>
      <c r="E2415" t="s">
        <v>7604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7328</v>
      </c>
      <c r="D2416" t="s">
        <v>7525</v>
      </c>
      <c r="E2416" t="s">
        <v>7605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7328</v>
      </c>
      <c r="D2417" t="s">
        <v>6017</v>
      </c>
      <c r="E2417" t="s">
        <v>7606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x14ac:dyDescent="0.25">
      <c r="A2418" s="41">
        <f>1+A2417</f>
        <v>2417</v>
      </c>
      <c r="B2418" t="s">
        <v>4852</v>
      </c>
      <c r="C2418" t="s">
        <v>7626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/>
      </c>
      <c r="I2418" t="s">
        <v>7983</v>
      </c>
      <c r="J2418" t="str">
        <f>VLOOKUP(Table2[[#This Row],[Author]],People!A:B,2,0)</f>
        <v>LS</v>
      </c>
      <c r="K2418" t="b">
        <f>VLOOKUP(Table2[[#This Row],[Node]],Sheet1!A:B,2,0)=Table2[[#This Row],[Parent]]</f>
        <v>0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7626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/>
      </c>
      <c r="I2419" t="s">
        <v>19</v>
      </c>
      <c r="J2419" t="str">
        <f>VLOOKUP(Table2[[#This Row],[Author]],People!A:B,2,0)</f>
        <v>LS</v>
      </c>
      <c r="K2419" t="b">
        <f>VLOOKUP(Table2[[#This Row],[Node]],Sheet1!A:B,2,0)=Table2[[#This Row],[Parent]]</f>
        <v>1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7626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/>
      </c>
      <c r="I2420" t="s">
        <v>19</v>
      </c>
      <c r="J2420" t="str">
        <f>VLOOKUP(Table2[[#This Row],[Author]],People!A:B,2,0)</f>
        <v>LS</v>
      </c>
      <c r="K2420" t="b">
        <f>VLOOKUP(Table2[[#This Row],[Node]],Sheet1!A:B,2,0)=Table2[[#This Row],[Parent]]</f>
        <v>1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7626</v>
      </c>
      <c r="D2421" t="s">
        <v>7627</v>
      </c>
      <c r="F2421" t="s">
        <v>2539</v>
      </c>
      <c r="G2421" t="s">
        <v>25</v>
      </c>
      <c r="H2421" s="41" t="str">
        <f>IFERROR(VLOOKUP(Table2[[#This Row],[Ticket]],Okey!A:B,2,0),"")</f>
        <v/>
      </c>
      <c r="I2421" t="s">
        <v>19</v>
      </c>
      <c r="J2421" t="str">
        <f>VLOOKUP(Table2[[#This Row],[Author]],People!A:B,2,0)</f>
        <v>LS</v>
      </c>
      <c r="K2421" t="b">
        <f>VLOOKUP(Table2[[#This Row],[Node]],Sheet1!A:B,2,0)=Table2[[#This Row],[Parent]]</f>
        <v>1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7626</v>
      </c>
      <c r="D2422" t="s">
        <v>7628</v>
      </c>
      <c r="F2422" t="s">
        <v>2539</v>
      </c>
      <c r="G2422" t="s">
        <v>25</v>
      </c>
      <c r="H2422" s="41" t="str">
        <f>IFERROR(VLOOKUP(Table2[[#This Row],[Ticket]],Okey!A:B,2,0),"")</f>
        <v/>
      </c>
      <c r="I2422" t="s">
        <v>19</v>
      </c>
      <c r="J2422" t="str">
        <f>VLOOKUP(Table2[[#This Row],[Author]],People!A:B,2,0)</f>
        <v>LS</v>
      </c>
      <c r="K2422" t="b">
        <f>VLOOKUP(Table2[[#This Row],[Node]],Sheet1!A:B,2,0)=Table2[[#This Row],[Parent]]</f>
        <v>1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7626</v>
      </c>
      <c r="D2423" t="s">
        <v>7629</v>
      </c>
      <c r="F2423" t="s">
        <v>2539</v>
      </c>
      <c r="G2423" t="s">
        <v>25</v>
      </c>
      <c r="H2423" s="41" t="str">
        <f>IFERROR(VLOOKUP(Table2[[#This Row],[Ticket]],Okey!A:B,2,0),"")</f>
        <v/>
      </c>
      <c r="I2423" t="s">
        <v>19</v>
      </c>
      <c r="J2423" t="str">
        <f>VLOOKUP(Table2[[#This Row],[Author]],People!A:B,2,0)</f>
        <v>LS</v>
      </c>
      <c r="K2423" t="b">
        <f>VLOOKUP(Table2[[#This Row],[Node]],Sheet1!A:B,2,0)=Table2[[#This Row],[Parent]]</f>
        <v>1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7626</v>
      </c>
      <c r="D2424" t="s">
        <v>7630</v>
      </c>
      <c r="F2424" t="s">
        <v>7429</v>
      </c>
      <c r="G2424" t="s">
        <v>25</v>
      </c>
      <c r="H2424" s="41" t="str">
        <f>IFERROR(VLOOKUP(Table2[[#This Row],[Ticket]],Okey!A:B,2,0),"")</f>
        <v/>
      </c>
      <c r="I2424" t="s">
        <v>19</v>
      </c>
      <c r="J2424" t="str">
        <f>VLOOKUP(Table2[[#This Row],[Author]],People!A:B,2,0)</f>
        <v>LS</v>
      </c>
      <c r="K2424" t="b">
        <f>VLOOKUP(Table2[[#This Row],[Node]],Sheet1!A:B,2,0)=Table2[[#This Row],[Parent]]</f>
        <v>1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7626</v>
      </c>
      <c r="D2425" t="s">
        <v>7631</v>
      </c>
      <c r="F2425" t="s">
        <v>7428</v>
      </c>
      <c r="G2425" t="s">
        <v>25</v>
      </c>
      <c r="H2425" s="41" t="str">
        <f>IFERROR(VLOOKUP(Table2[[#This Row],[Ticket]],Okey!A:B,2,0),"")</f>
        <v/>
      </c>
      <c r="I2425" t="s">
        <v>19</v>
      </c>
      <c r="J2425" t="str">
        <f>VLOOKUP(Table2[[#This Row],[Author]],People!A:B,2,0)</f>
        <v>LS</v>
      </c>
      <c r="K2425" t="b">
        <f>VLOOKUP(Table2[[#This Row],[Node]],Sheet1!A:B,2,0)=Table2[[#This Row],[Parent]]</f>
        <v>1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7626</v>
      </c>
      <c r="D2426" t="s">
        <v>7632</v>
      </c>
      <c r="F2426" t="s">
        <v>7428</v>
      </c>
      <c r="G2426" t="s">
        <v>25</v>
      </c>
      <c r="H2426" s="41" t="str">
        <f>IFERROR(VLOOKUP(Table2[[#This Row],[Ticket]],Okey!A:B,2,0),"")</f>
        <v/>
      </c>
      <c r="I2426" t="s">
        <v>19</v>
      </c>
      <c r="J2426" t="str">
        <f>VLOOKUP(Table2[[#This Row],[Author]],People!A:B,2,0)</f>
        <v>LS</v>
      </c>
      <c r="K2426" t="b">
        <f>VLOOKUP(Table2[[#This Row],[Node]],Sheet1!A:B,2,0)=Table2[[#This Row],[Parent]]</f>
        <v>1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7626</v>
      </c>
      <c r="D2427" t="s">
        <v>7633</v>
      </c>
      <c r="F2427" t="s">
        <v>7428</v>
      </c>
      <c r="G2427" t="s">
        <v>25</v>
      </c>
      <c r="H2427" s="41" t="str">
        <f>IFERROR(VLOOKUP(Table2[[#This Row],[Ticket]],Okey!A:B,2,0),"")</f>
        <v/>
      </c>
      <c r="I2427" t="s">
        <v>19</v>
      </c>
      <c r="J2427" t="str">
        <f>VLOOKUP(Table2[[#This Row],[Author]],People!A:B,2,0)</f>
        <v>LS</v>
      </c>
      <c r="K2427" t="b">
        <f>VLOOKUP(Table2[[#This Row],[Node]],Sheet1!A:B,2,0)=Table2[[#This Row],[Parent]]</f>
        <v>1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7626</v>
      </c>
      <c r="D2428" t="s">
        <v>7634</v>
      </c>
      <c r="F2428" t="s">
        <v>7428</v>
      </c>
      <c r="G2428" t="s">
        <v>25</v>
      </c>
      <c r="H2428" s="41" t="str">
        <f>IFERROR(VLOOKUP(Table2[[#This Row],[Ticket]],Okey!A:B,2,0),"")</f>
        <v/>
      </c>
      <c r="I2428" t="s">
        <v>19</v>
      </c>
      <c r="J2428" t="str">
        <f>VLOOKUP(Table2[[#This Row],[Author]],People!A:B,2,0)</f>
        <v>LS</v>
      </c>
      <c r="K2428" t="b">
        <f>VLOOKUP(Table2[[#This Row],[Node]],Sheet1!A:B,2,0)=Table2[[#This Row],[Parent]]</f>
        <v>1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7626</v>
      </c>
      <c r="D2429" t="s">
        <v>7635</v>
      </c>
      <c r="F2429" t="s">
        <v>7428</v>
      </c>
      <c r="G2429" t="s">
        <v>25</v>
      </c>
      <c r="H2429" s="41" t="str">
        <f>IFERROR(VLOOKUP(Table2[[#This Row],[Ticket]],Okey!A:B,2,0),"")</f>
        <v/>
      </c>
      <c r="I2429" t="s">
        <v>19</v>
      </c>
      <c r="J2429" t="str">
        <f>VLOOKUP(Table2[[#This Row],[Author]],People!A:B,2,0)</f>
        <v>LS</v>
      </c>
      <c r="K2429" t="b">
        <f>VLOOKUP(Table2[[#This Row],[Node]],Sheet1!A:B,2,0)=Table2[[#This Row],[Parent]]</f>
        <v>1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7626</v>
      </c>
      <c r="D2430" t="s">
        <v>7636</v>
      </c>
      <c r="F2430" t="s">
        <v>7428</v>
      </c>
      <c r="G2430" t="s">
        <v>25</v>
      </c>
      <c r="H2430" s="41" t="str">
        <f>IFERROR(VLOOKUP(Table2[[#This Row],[Ticket]],Okey!A:B,2,0),"")</f>
        <v/>
      </c>
      <c r="I2430" t="s">
        <v>19</v>
      </c>
      <c r="J2430" t="str">
        <f>VLOOKUP(Table2[[#This Row],[Author]],People!A:B,2,0)</f>
        <v>LS</v>
      </c>
      <c r="K2430" t="b">
        <f>VLOOKUP(Table2[[#This Row],[Node]],Sheet1!A:B,2,0)=Table2[[#This Row],[Parent]]</f>
        <v>1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7626</v>
      </c>
      <c r="D2431" t="s">
        <v>7637</v>
      </c>
      <c r="F2431" t="s">
        <v>7428</v>
      </c>
      <c r="G2431" t="s">
        <v>25</v>
      </c>
      <c r="H2431" s="41" t="str">
        <f>IFERROR(VLOOKUP(Table2[[#This Row],[Ticket]],Okey!A:B,2,0),"")</f>
        <v/>
      </c>
      <c r="I2431" t="s">
        <v>19</v>
      </c>
      <c r="J2431" t="str">
        <f>VLOOKUP(Table2[[#This Row],[Author]],People!A:B,2,0)</f>
        <v>LS</v>
      </c>
      <c r="K2431" t="b">
        <f>VLOOKUP(Table2[[#This Row],[Node]],Sheet1!A:B,2,0)=Table2[[#This Row],[Parent]]</f>
        <v>1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7626</v>
      </c>
      <c r="D2432" t="s">
        <v>7638</v>
      </c>
      <c r="F2432" t="s">
        <v>7428</v>
      </c>
      <c r="G2432" t="s">
        <v>25</v>
      </c>
      <c r="H2432" s="41" t="str">
        <f>IFERROR(VLOOKUP(Table2[[#This Row],[Ticket]],Okey!A:B,2,0),"")</f>
        <v/>
      </c>
      <c r="I2432" t="s">
        <v>19</v>
      </c>
      <c r="J2432" t="str">
        <f>VLOOKUP(Table2[[#This Row],[Author]],People!A:B,2,0)</f>
        <v>LS</v>
      </c>
      <c r="K2432" t="b">
        <f>VLOOKUP(Table2[[#This Row],[Node]],Sheet1!A:B,2,0)=Table2[[#This Row],[Parent]]</f>
        <v>1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7626</v>
      </c>
      <c r="D2433" t="s">
        <v>7639</v>
      </c>
      <c r="F2433" t="s">
        <v>7428</v>
      </c>
      <c r="G2433" t="s">
        <v>25</v>
      </c>
      <c r="H2433" s="41" t="str">
        <f>IFERROR(VLOOKUP(Table2[[#This Row],[Ticket]],Okey!A:B,2,0),"")</f>
        <v/>
      </c>
      <c r="I2433" t="s">
        <v>19</v>
      </c>
      <c r="J2433" t="str">
        <f>VLOOKUP(Table2[[#This Row],[Author]],People!A:B,2,0)</f>
        <v>LS</v>
      </c>
      <c r="K2433" t="b">
        <f>VLOOKUP(Table2[[#This Row],[Node]],Sheet1!A:B,2,0)=Table2[[#This Row],[Parent]]</f>
        <v>1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7626</v>
      </c>
      <c r="D2434" t="s">
        <v>7640</v>
      </c>
      <c r="F2434" t="s">
        <v>7427</v>
      </c>
      <c r="G2434" t="s">
        <v>25</v>
      </c>
      <c r="H2434" s="41" t="str">
        <f>IFERROR(VLOOKUP(Table2[[#This Row],[Ticket]],Okey!A:B,2,0),"")</f>
        <v/>
      </c>
      <c r="I2434" t="s">
        <v>19</v>
      </c>
      <c r="J2434" t="str">
        <f>VLOOKUP(Table2[[#This Row],[Author]],People!A:B,2,0)</f>
        <v>LS</v>
      </c>
      <c r="K2434" t="b">
        <f>VLOOKUP(Table2[[#This Row],[Node]],Sheet1!A:B,2,0)=Table2[[#This Row],[Parent]]</f>
        <v>1</v>
      </c>
      <c r="L2434" s="41"/>
      <c r="M2434" s="41" t="s">
        <v>1041</v>
      </c>
    </row>
    <row r="2435" spans="1:13" x14ac:dyDescent="0.25">
      <c r="A2435" s="41">
        <f t="shared" si="47"/>
        <v>2434</v>
      </c>
      <c r="B2435" t="s">
        <v>4852</v>
      </c>
      <c r="C2435" t="s">
        <v>7626</v>
      </c>
      <c r="D2435" t="s">
        <v>7641</v>
      </c>
      <c r="F2435" t="s">
        <v>7804</v>
      </c>
      <c r="G2435" t="s">
        <v>25</v>
      </c>
      <c r="H2435" s="41" t="str">
        <f>IFERROR(VLOOKUP(Table2[[#This Row],[Ticket]],Okey!A:B,2,0),"")</f>
        <v/>
      </c>
      <c r="I2435" s="51" t="s">
        <v>7983</v>
      </c>
      <c r="J2435" t="str">
        <f>VLOOKUP(Table2[[#This Row],[Author]],People!A:B,2,0)</f>
        <v>LS</v>
      </c>
      <c r="K2435" t="b">
        <f>VLOOKUP(Table2[[#This Row],[Node]],Sheet1!A:B,2,0)=Table2[[#This Row],[Parent]]</f>
        <v>0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7626</v>
      </c>
      <c r="D2436" t="s">
        <v>7642</v>
      </c>
      <c r="F2436" t="s">
        <v>7433</v>
      </c>
      <c r="G2436" t="s">
        <v>25</v>
      </c>
      <c r="H2436" s="41" t="str">
        <f>IFERROR(VLOOKUP(Table2[[#This Row],[Ticket]],Okey!A:B,2,0),"")</f>
        <v/>
      </c>
      <c r="I2436" t="s">
        <v>19</v>
      </c>
      <c r="J2436" t="str">
        <f>VLOOKUP(Table2[[#This Row],[Author]],People!A:B,2,0)</f>
        <v>LS</v>
      </c>
      <c r="K2436" t="b">
        <f>VLOOKUP(Table2[[#This Row],[Node]],Sheet1!A:B,2,0)=Table2[[#This Row],[Parent]]</f>
        <v>1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7626</v>
      </c>
      <c r="D2437" t="s">
        <v>7643</v>
      </c>
      <c r="F2437" t="s">
        <v>7433</v>
      </c>
      <c r="G2437" t="s">
        <v>25</v>
      </c>
      <c r="H2437" s="41" t="str">
        <f>IFERROR(VLOOKUP(Table2[[#This Row],[Ticket]],Okey!A:B,2,0),"")</f>
        <v/>
      </c>
      <c r="I2437" t="s">
        <v>19</v>
      </c>
      <c r="J2437" t="str">
        <f>VLOOKUP(Table2[[#This Row],[Author]],People!A:B,2,0)</f>
        <v>LS</v>
      </c>
      <c r="K2437" t="b">
        <f>VLOOKUP(Table2[[#This Row],[Node]],Sheet1!A:B,2,0)=Table2[[#This Row],[Parent]]</f>
        <v>1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7626</v>
      </c>
      <c r="D2438" t="s">
        <v>7644</v>
      </c>
      <c r="F2438" t="s">
        <v>7433</v>
      </c>
      <c r="G2438" t="s">
        <v>25</v>
      </c>
      <c r="H2438" s="41" t="str">
        <f>IFERROR(VLOOKUP(Table2[[#This Row],[Ticket]],Okey!A:B,2,0),"")</f>
        <v/>
      </c>
      <c r="I2438" t="s">
        <v>19</v>
      </c>
      <c r="J2438" t="str">
        <f>VLOOKUP(Table2[[#This Row],[Author]],People!A:B,2,0)</f>
        <v>LS</v>
      </c>
      <c r="K2438" t="b">
        <f>VLOOKUP(Table2[[#This Row],[Node]],Sheet1!A:B,2,0)=Table2[[#This Row],[Parent]]</f>
        <v>1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7626</v>
      </c>
      <c r="D2439" t="s">
        <v>7645</v>
      </c>
      <c r="F2439" t="s">
        <v>7433</v>
      </c>
      <c r="G2439" t="s">
        <v>25</v>
      </c>
      <c r="H2439" s="41" t="str">
        <f>IFERROR(VLOOKUP(Table2[[#This Row],[Ticket]],Okey!A:B,2,0),"")</f>
        <v/>
      </c>
      <c r="I2439" t="s">
        <v>19</v>
      </c>
      <c r="J2439" t="str">
        <f>VLOOKUP(Table2[[#This Row],[Author]],People!A:B,2,0)</f>
        <v>LS</v>
      </c>
      <c r="K2439" t="b">
        <f>VLOOKUP(Table2[[#This Row],[Node]],Sheet1!A:B,2,0)=Table2[[#This Row],[Parent]]</f>
        <v>1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7626</v>
      </c>
      <c r="D2440" t="s">
        <v>7646</v>
      </c>
      <c r="F2440" t="s">
        <v>7503</v>
      </c>
      <c r="G2440" t="s">
        <v>25</v>
      </c>
      <c r="H2440" s="41" t="str">
        <f>IFERROR(VLOOKUP(Table2[[#This Row],[Ticket]],Okey!A:B,2,0),"")</f>
        <v/>
      </c>
      <c r="I2440" t="s">
        <v>19</v>
      </c>
      <c r="J2440" t="str">
        <f>VLOOKUP(Table2[[#This Row],[Author]],People!A:B,2,0)</f>
        <v>LS</v>
      </c>
      <c r="K2440" t="b">
        <f>VLOOKUP(Table2[[#This Row],[Node]],Sheet1!A:B,2,0)=Table2[[#This Row],[Parent]]</f>
        <v>1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7626</v>
      </c>
      <c r="D2441" t="s">
        <v>7647</v>
      </c>
      <c r="F2441" t="s">
        <v>7503</v>
      </c>
      <c r="G2441" t="s">
        <v>25</v>
      </c>
      <c r="H2441" s="41" t="str">
        <f>IFERROR(VLOOKUP(Table2[[#This Row],[Ticket]],Okey!A:B,2,0),"")</f>
        <v/>
      </c>
      <c r="I2441" t="s">
        <v>19</v>
      </c>
      <c r="J2441" t="str">
        <f>VLOOKUP(Table2[[#This Row],[Author]],People!A:B,2,0)</f>
        <v>LS</v>
      </c>
      <c r="K2441" t="b">
        <f>VLOOKUP(Table2[[#This Row],[Node]],Sheet1!A:B,2,0)=Table2[[#This Row],[Parent]]</f>
        <v>1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7626</v>
      </c>
      <c r="D2442" t="s">
        <v>7648</v>
      </c>
      <c r="F2442" t="s">
        <v>7433</v>
      </c>
      <c r="G2442" t="s">
        <v>25</v>
      </c>
      <c r="H2442" s="41" t="str">
        <f>IFERROR(VLOOKUP(Table2[[#This Row],[Ticket]],Okey!A:B,2,0),"")</f>
        <v/>
      </c>
      <c r="I2442" t="s">
        <v>19</v>
      </c>
      <c r="J2442" t="str">
        <f>VLOOKUP(Table2[[#This Row],[Author]],People!A:B,2,0)</f>
        <v>LS</v>
      </c>
      <c r="K2442" t="b">
        <f>VLOOKUP(Table2[[#This Row],[Node]],Sheet1!A:B,2,0)=Table2[[#This Row],[Parent]]</f>
        <v>1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7626</v>
      </c>
      <c r="D2443" t="s">
        <v>7649</v>
      </c>
      <c r="F2443" t="s">
        <v>7432</v>
      </c>
      <c r="G2443" t="s">
        <v>25</v>
      </c>
      <c r="H2443" s="41" t="str">
        <f>IFERROR(VLOOKUP(Table2[[#This Row],[Ticket]],Okey!A:B,2,0),"")</f>
        <v/>
      </c>
      <c r="I2443" t="s">
        <v>19</v>
      </c>
      <c r="J2443" t="str">
        <f>VLOOKUP(Table2[[#This Row],[Author]],People!A:B,2,0)</f>
        <v>LS</v>
      </c>
      <c r="K2443" t="b">
        <f>VLOOKUP(Table2[[#This Row],[Node]],Sheet1!A:B,2,0)=Table2[[#This Row],[Parent]]</f>
        <v>1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7626</v>
      </c>
      <c r="D2444" t="s">
        <v>7650</v>
      </c>
      <c r="F2444" t="s">
        <v>7432</v>
      </c>
      <c r="G2444" t="s">
        <v>25</v>
      </c>
      <c r="H2444" s="41" t="str">
        <f>IFERROR(VLOOKUP(Table2[[#This Row],[Ticket]],Okey!A:B,2,0),"")</f>
        <v/>
      </c>
      <c r="I2444" t="s">
        <v>19</v>
      </c>
      <c r="J2444" t="str">
        <f>VLOOKUP(Table2[[#This Row],[Author]],People!A:B,2,0)</f>
        <v>LS</v>
      </c>
      <c r="K2444" t="b">
        <f>VLOOKUP(Table2[[#This Row],[Node]],Sheet1!A:B,2,0)=Table2[[#This Row],[Parent]]</f>
        <v>1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7626</v>
      </c>
      <c r="D2445" t="s">
        <v>7651</v>
      </c>
      <c r="F2445" t="s">
        <v>7432</v>
      </c>
      <c r="G2445" t="s">
        <v>25</v>
      </c>
      <c r="H2445" s="41" t="str">
        <f>IFERROR(VLOOKUP(Table2[[#This Row],[Ticket]],Okey!A:B,2,0),"")</f>
        <v/>
      </c>
      <c r="I2445" t="s">
        <v>19</v>
      </c>
      <c r="J2445" t="str">
        <f>VLOOKUP(Table2[[#This Row],[Author]],People!A:B,2,0)</f>
        <v>LS</v>
      </c>
      <c r="K2445" t="b">
        <f>VLOOKUP(Table2[[#This Row],[Node]],Sheet1!A:B,2,0)=Table2[[#This Row],[Parent]]</f>
        <v>1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7626</v>
      </c>
      <c r="D2446" t="s">
        <v>7652</v>
      </c>
      <c r="F2446" t="s">
        <v>7432</v>
      </c>
      <c r="G2446" t="s">
        <v>25</v>
      </c>
      <c r="H2446" s="41" t="str">
        <f>IFERROR(VLOOKUP(Table2[[#This Row],[Ticket]],Okey!A:B,2,0),"")</f>
        <v/>
      </c>
      <c r="I2446" t="s">
        <v>19</v>
      </c>
      <c r="J2446" t="str">
        <f>VLOOKUP(Table2[[#This Row],[Author]],People!A:B,2,0)</f>
        <v>LS</v>
      </c>
      <c r="K2446" t="b">
        <f>VLOOKUP(Table2[[#This Row],[Node]],Sheet1!A:B,2,0)=Table2[[#This Row],[Parent]]</f>
        <v>1</v>
      </c>
      <c r="L2446" s="41"/>
      <c r="M2446" s="41" t="s">
        <v>1041</v>
      </c>
    </row>
    <row r="2447" spans="1:13" x14ac:dyDescent="0.25">
      <c r="A2447" s="41">
        <f t="shared" si="47"/>
        <v>2446</v>
      </c>
      <c r="B2447" t="s">
        <v>4852</v>
      </c>
      <c r="C2447" t="s">
        <v>7626</v>
      </c>
      <c r="D2447" t="s">
        <v>7653</v>
      </c>
      <c r="F2447" t="s">
        <v>7432</v>
      </c>
      <c r="G2447" t="s">
        <v>25</v>
      </c>
      <c r="H2447" s="41" t="str">
        <f>IFERROR(VLOOKUP(Table2[[#This Row],[Ticket]],Okey!A:B,2,0),"")</f>
        <v/>
      </c>
      <c r="I2447" s="51" t="s">
        <v>7983</v>
      </c>
      <c r="J2447" t="str">
        <f>VLOOKUP(Table2[[#This Row],[Author]],People!A:B,2,0)</f>
        <v>LS</v>
      </c>
      <c r="K2447" t="b">
        <f>VLOOKUP(Table2[[#This Row],[Node]],Sheet1!A:B,2,0)=Table2[[#This Row],[Parent]]</f>
        <v>0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7626</v>
      </c>
      <c r="D2448" t="s">
        <v>7654</v>
      </c>
      <c r="F2448" t="s">
        <v>7432</v>
      </c>
      <c r="G2448" t="s">
        <v>25</v>
      </c>
      <c r="H2448" s="41" t="str">
        <f>IFERROR(VLOOKUP(Table2[[#This Row],[Ticket]],Okey!A:B,2,0),"")</f>
        <v/>
      </c>
      <c r="I2448" t="s">
        <v>19</v>
      </c>
      <c r="J2448" t="str">
        <f>VLOOKUP(Table2[[#This Row],[Author]],People!A:B,2,0)</f>
        <v>LS</v>
      </c>
      <c r="K2448" t="b">
        <f>VLOOKUP(Table2[[#This Row],[Node]],Sheet1!A:B,2,0)=Table2[[#This Row],[Parent]]</f>
        <v>1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7626</v>
      </c>
      <c r="D2449" t="s">
        <v>7655</v>
      </c>
      <c r="F2449" t="s">
        <v>7432</v>
      </c>
      <c r="G2449" t="s">
        <v>25</v>
      </c>
      <c r="H2449" s="41" t="str">
        <f>IFERROR(VLOOKUP(Table2[[#This Row],[Ticket]],Okey!A:B,2,0),"")</f>
        <v/>
      </c>
      <c r="I2449" t="s">
        <v>19</v>
      </c>
      <c r="J2449" t="str">
        <f>VLOOKUP(Table2[[#This Row],[Author]],People!A:B,2,0)</f>
        <v>LS</v>
      </c>
      <c r="K2449" t="b">
        <f>VLOOKUP(Table2[[#This Row],[Node]],Sheet1!A:B,2,0)=Table2[[#This Row],[Parent]]</f>
        <v>1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7626</v>
      </c>
      <c r="D2450" t="s">
        <v>7656</v>
      </c>
      <c r="F2450" t="s">
        <v>7432</v>
      </c>
      <c r="G2450" t="s">
        <v>25</v>
      </c>
      <c r="H2450" s="41" t="str">
        <f>IFERROR(VLOOKUP(Table2[[#This Row],[Ticket]],Okey!A:B,2,0),"")</f>
        <v/>
      </c>
      <c r="I2450" t="s">
        <v>19</v>
      </c>
      <c r="J2450" t="str">
        <f>VLOOKUP(Table2[[#This Row],[Author]],People!A:B,2,0)</f>
        <v>LS</v>
      </c>
      <c r="K2450" t="b">
        <f>VLOOKUP(Table2[[#This Row],[Node]],Sheet1!A:B,2,0)=Table2[[#This Row],[Parent]]</f>
        <v>1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7626</v>
      </c>
      <c r="D2451" t="s">
        <v>7657</v>
      </c>
      <c r="F2451" t="s">
        <v>7431</v>
      </c>
      <c r="G2451" t="s">
        <v>25</v>
      </c>
      <c r="H2451" s="41" t="str">
        <f>IFERROR(VLOOKUP(Table2[[#This Row],[Ticket]],Okey!A:B,2,0),"")</f>
        <v/>
      </c>
      <c r="I2451" t="s">
        <v>19</v>
      </c>
      <c r="J2451" t="str">
        <f>VLOOKUP(Table2[[#This Row],[Author]],People!A:B,2,0)</f>
        <v>LS</v>
      </c>
      <c r="K2451" t="b">
        <f>VLOOKUP(Table2[[#This Row],[Node]],Sheet1!A:B,2,0)=Table2[[#This Row],[Parent]]</f>
        <v>1</v>
      </c>
      <c r="L2451" s="41"/>
      <c r="M2451" s="41" t="s">
        <v>1041</v>
      </c>
    </row>
    <row r="2452" spans="1:13" x14ac:dyDescent="0.25">
      <c r="A2452" s="41">
        <f t="shared" si="47"/>
        <v>2451</v>
      </c>
      <c r="B2452" t="s">
        <v>4852</v>
      </c>
      <c r="C2452" t="s">
        <v>7626</v>
      </c>
      <c r="D2452" t="s">
        <v>7658</v>
      </c>
      <c r="F2452" t="s">
        <v>7431</v>
      </c>
      <c r="G2452" t="s">
        <v>25</v>
      </c>
      <c r="H2452" s="41" t="str">
        <f>IFERROR(VLOOKUP(Table2[[#This Row],[Ticket]],Okey!A:B,2,0),"")</f>
        <v/>
      </c>
      <c r="I2452" s="51" t="s">
        <v>7983</v>
      </c>
      <c r="J2452" t="str">
        <f>VLOOKUP(Table2[[#This Row],[Author]],People!A:B,2,0)</f>
        <v>LS</v>
      </c>
      <c r="K2452" t="b">
        <f>VLOOKUP(Table2[[#This Row],[Node]],Sheet1!A:B,2,0)=Table2[[#This Row],[Parent]]</f>
        <v>0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7626</v>
      </c>
      <c r="D2453" t="s">
        <v>7659</v>
      </c>
      <c r="F2453" t="s">
        <v>7503</v>
      </c>
      <c r="G2453" t="s">
        <v>25</v>
      </c>
      <c r="H2453" s="41" t="str">
        <f>IFERROR(VLOOKUP(Table2[[#This Row],[Ticket]],Okey!A:B,2,0),"")</f>
        <v/>
      </c>
      <c r="I2453" t="s">
        <v>19</v>
      </c>
      <c r="J2453" t="str">
        <f>VLOOKUP(Table2[[#This Row],[Author]],People!A:B,2,0)</f>
        <v>LS</v>
      </c>
      <c r="K2453" t="b">
        <f>VLOOKUP(Table2[[#This Row],[Node]],Sheet1!A:B,2,0)=Table2[[#This Row],[Parent]]</f>
        <v>1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7626</v>
      </c>
      <c r="D2454" t="s">
        <v>7660</v>
      </c>
      <c r="F2454" t="s">
        <v>7503</v>
      </c>
      <c r="G2454" t="s">
        <v>25</v>
      </c>
      <c r="H2454" s="41" t="str">
        <f>IFERROR(VLOOKUP(Table2[[#This Row],[Ticket]],Okey!A:B,2,0),"")</f>
        <v/>
      </c>
      <c r="I2454" t="s">
        <v>19</v>
      </c>
      <c r="J2454" t="str">
        <f>VLOOKUP(Table2[[#This Row],[Author]],People!A:B,2,0)</f>
        <v>LS</v>
      </c>
      <c r="K2454" t="b">
        <f>VLOOKUP(Table2[[#This Row],[Node]],Sheet1!A:B,2,0)=Table2[[#This Row],[Parent]]</f>
        <v>1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7626</v>
      </c>
      <c r="D2455" t="s">
        <v>7661</v>
      </c>
      <c r="F2455" t="s">
        <v>7503</v>
      </c>
      <c r="G2455" t="s">
        <v>25</v>
      </c>
      <c r="H2455" s="41" t="str">
        <f>IFERROR(VLOOKUP(Table2[[#This Row],[Ticket]],Okey!A:B,2,0),"")</f>
        <v/>
      </c>
      <c r="I2455" t="s">
        <v>19</v>
      </c>
      <c r="J2455" t="str">
        <f>VLOOKUP(Table2[[#This Row],[Author]],People!A:B,2,0)</f>
        <v>LS</v>
      </c>
      <c r="K2455" t="b">
        <f>VLOOKUP(Table2[[#This Row],[Node]],Sheet1!A:B,2,0)=Table2[[#This Row],[Parent]]</f>
        <v>1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7626</v>
      </c>
      <c r="D2456" t="s">
        <v>7662</v>
      </c>
      <c r="F2456" t="s">
        <v>7503</v>
      </c>
      <c r="G2456" t="s">
        <v>25</v>
      </c>
      <c r="H2456" s="41" t="str">
        <f>IFERROR(VLOOKUP(Table2[[#This Row],[Ticket]],Okey!A:B,2,0),"")</f>
        <v/>
      </c>
      <c r="I2456" t="s">
        <v>19</v>
      </c>
      <c r="J2456" t="str">
        <f>VLOOKUP(Table2[[#This Row],[Author]],People!A:B,2,0)</f>
        <v>LS</v>
      </c>
      <c r="K2456" t="b">
        <f>VLOOKUP(Table2[[#This Row],[Node]],Sheet1!A:B,2,0)=Table2[[#This Row],[Parent]]</f>
        <v>1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7626</v>
      </c>
      <c r="D2457" t="s">
        <v>7663</v>
      </c>
      <c r="F2457" t="s">
        <v>7503</v>
      </c>
      <c r="G2457" t="s">
        <v>25</v>
      </c>
      <c r="H2457" s="41" t="str">
        <f>IFERROR(VLOOKUP(Table2[[#This Row],[Ticket]],Okey!A:B,2,0),"")</f>
        <v/>
      </c>
      <c r="I2457" t="s">
        <v>19</v>
      </c>
      <c r="J2457" t="str">
        <f>VLOOKUP(Table2[[#This Row],[Author]],People!A:B,2,0)</f>
        <v>LS</v>
      </c>
      <c r="K2457" t="b">
        <f>VLOOKUP(Table2[[#This Row],[Node]],Sheet1!A:B,2,0)=Table2[[#This Row],[Parent]]</f>
        <v>1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7626</v>
      </c>
      <c r="D2458" t="s">
        <v>7664</v>
      </c>
      <c r="F2458" t="s">
        <v>7503</v>
      </c>
      <c r="G2458" t="s">
        <v>25</v>
      </c>
      <c r="H2458" s="41" t="str">
        <f>IFERROR(VLOOKUP(Table2[[#This Row],[Ticket]],Okey!A:B,2,0),"")</f>
        <v/>
      </c>
      <c r="I2458" t="s">
        <v>19</v>
      </c>
      <c r="J2458" t="str">
        <f>VLOOKUP(Table2[[#This Row],[Author]],People!A:B,2,0)</f>
        <v>LS</v>
      </c>
      <c r="K2458" t="b">
        <f>VLOOKUP(Table2[[#This Row],[Node]],Sheet1!A:B,2,0)=Table2[[#This Row],[Parent]]</f>
        <v>1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7626</v>
      </c>
      <c r="D2459" t="s">
        <v>7665</v>
      </c>
      <c r="F2459" t="s">
        <v>7503</v>
      </c>
      <c r="G2459" t="s">
        <v>25</v>
      </c>
      <c r="H2459" s="41" t="str">
        <f>IFERROR(VLOOKUP(Table2[[#This Row],[Ticket]],Okey!A:B,2,0),"")</f>
        <v/>
      </c>
      <c r="I2459" t="s">
        <v>19</v>
      </c>
      <c r="J2459" t="str">
        <f>VLOOKUP(Table2[[#This Row],[Author]],People!A:B,2,0)</f>
        <v>LS</v>
      </c>
      <c r="K2459" t="b">
        <f>VLOOKUP(Table2[[#This Row],[Node]],Sheet1!A:B,2,0)=Table2[[#This Row],[Parent]]</f>
        <v>1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7626</v>
      </c>
      <c r="D2460" t="s">
        <v>5112</v>
      </c>
      <c r="F2460" t="s">
        <v>7430</v>
      </c>
      <c r="G2460" t="s">
        <v>25</v>
      </c>
      <c r="H2460" s="41" t="str">
        <f>IFERROR(VLOOKUP(Table2[[#This Row],[Ticket]],Okey!A:B,2,0),"")</f>
        <v/>
      </c>
      <c r="I2460" t="s">
        <v>19</v>
      </c>
      <c r="J2460" t="str">
        <f>VLOOKUP(Table2[[#This Row],[Author]],People!A:B,2,0)</f>
        <v>LS</v>
      </c>
      <c r="K2460" t="b">
        <f>VLOOKUP(Table2[[#This Row],[Node]],Sheet1!A:B,2,0)=Table2[[#This Row],[Parent]]</f>
        <v>1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7626</v>
      </c>
      <c r="D2461" t="s">
        <v>7666</v>
      </c>
      <c r="F2461" t="s">
        <v>7430</v>
      </c>
      <c r="G2461" t="s">
        <v>25</v>
      </c>
      <c r="H2461" s="41" t="str">
        <f>IFERROR(VLOOKUP(Table2[[#This Row],[Ticket]],Okey!A:B,2,0),"")</f>
        <v/>
      </c>
      <c r="I2461" t="s">
        <v>19</v>
      </c>
      <c r="J2461" t="str">
        <f>VLOOKUP(Table2[[#This Row],[Author]],People!A:B,2,0)</f>
        <v>LS</v>
      </c>
      <c r="K2461" t="b">
        <f>VLOOKUP(Table2[[#This Row],[Node]],Sheet1!A:B,2,0)=Table2[[#This Row],[Parent]]</f>
        <v>1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7626</v>
      </c>
      <c r="D2462" t="s">
        <v>7667</v>
      </c>
      <c r="F2462" t="s">
        <v>7433</v>
      </c>
      <c r="G2462" t="s">
        <v>25</v>
      </c>
      <c r="H2462" s="41" t="str">
        <f>IFERROR(VLOOKUP(Table2[[#This Row],[Ticket]],Okey!A:B,2,0),"")</f>
        <v/>
      </c>
      <c r="I2462" t="s">
        <v>19</v>
      </c>
      <c r="J2462" t="str">
        <f>VLOOKUP(Table2[[#This Row],[Author]],People!A:B,2,0)</f>
        <v>LS</v>
      </c>
      <c r="K2462" t="b">
        <f>VLOOKUP(Table2[[#This Row],[Node]],Sheet1!A:B,2,0)=Table2[[#This Row],[Parent]]</f>
        <v>1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7626</v>
      </c>
      <c r="D2463" t="s">
        <v>7668</v>
      </c>
      <c r="F2463" t="s">
        <v>7433</v>
      </c>
      <c r="G2463" t="s">
        <v>25</v>
      </c>
      <c r="H2463" s="41" t="str">
        <f>IFERROR(VLOOKUP(Table2[[#This Row],[Ticket]],Okey!A:B,2,0),"")</f>
        <v/>
      </c>
      <c r="I2463" t="s">
        <v>19</v>
      </c>
      <c r="J2463" t="str">
        <f>VLOOKUP(Table2[[#This Row],[Author]],People!A:B,2,0)</f>
        <v>LS</v>
      </c>
      <c r="K2463" t="b">
        <f>VLOOKUP(Table2[[#This Row],[Node]],Sheet1!A:B,2,0)=Table2[[#This Row],[Parent]]</f>
        <v>1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7626</v>
      </c>
      <c r="D2464" t="s">
        <v>7669</v>
      </c>
      <c r="F2464" t="s">
        <v>7433</v>
      </c>
      <c r="G2464" t="s">
        <v>25</v>
      </c>
      <c r="H2464" s="41" t="str">
        <f>IFERROR(VLOOKUP(Table2[[#This Row],[Ticket]],Okey!A:B,2,0),"")</f>
        <v/>
      </c>
      <c r="I2464" t="s">
        <v>19</v>
      </c>
      <c r="J2464" t="str">
        <f>VLOOKUP(Table2[[#This Row],[Author]],People!A:B,2,0)</f>
        <v>LS</v>
      </c>
      <c r="K2464" t="b">
        <f>VLOOKUP(Table2[[#This Row],[Node]],Sheet1!A:B,2,0)=Table2[[#This Row],[Parent]]</f>
        <v>1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7626</v>
      </c>
      <c r="D2465" t="s">
        <v>7670</v>
      </c>
      <c r="F2465" t="s">
        <v>7433</v>
      </c>
      <c r="G2465" t="s">
        <v>25</v>
      </c>
      <c r="H2465" s="41" t="str">
        <f>IFERROR(VLOOKUP(Table2[[#This Row],[Ticket]],Okey!A:B,2,0),"")</f>
        <v/>
      </c>
      <c r="I2465" t="s">
        <v>19</v>
      </c>
      <c r="J2465" t="str">
        <f>VLOOKUP(Table2[[#This Row],[Author]],People!A:B,2,0)</f>
        <v>LS</v>
      </c>
      <c r="K2465" t="b">
        <f>VLOOKUP(Table2[[#This Row],[Node]],Sheet1!A:B,2,0)=Table2[[#This Row],[Parent]]</f>
        <v>1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7626</v>
      </c>
      <c r="D2466" t="s">
        <v>7671</v>
      </c>
      <c r="F2466" t="s">
        <v>7433</v>
      </c>
      <c r="G2466" t="s">
        <v>25</v>
      </c>
      <c r="H2466" s="41" t="str">
        <f>IFERROR(VLOOKUP(Table2[[#This Row],[Ticket]],Okey!A:B,2,0),"")</f>
        <v/>
      </c>
      <c r="I2466" t="s">
        <v>19</v>
      </c>
      <c r="J2466" t="str">
        <f>VLOOKUP(Table2[[#This Row],[Author]],People!A:B,2,0)</f>
        <v>LS</v>
      </c>
      <c r="K2466" t="b">
        <f>VLOOKUP(Table2[[#This Row],[Node]],Sheet1!A:B,2,0)=Table2[[#This Row],[Parent]]</f>
        <v>1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7626</v>
      </c>
      <c r="D2467" t="s">
        <v>7672</v>
      </c>
      <c r="F2467" t="s">
        <v>7433</v>
      </c>
      <c r="G2467" t="s">
        <v>25</v>
      </c>
      <c r="H2467" s="41" t="str">
        <f>IFERROR(VLOOKUP(Table2[[#This Row],[Ticket]],Okey!A:B,2,0),"")</f>
        <v/>
      </c>
      <c r="I2467" t="s">
        <v>19</v>
      </c>
      <c r="J2467" t="str">
        <f>VLOOKUP(Table2[[#This Row],[Author]],People!A:B,2,0)</f>
        <v>LS</v>
      </c>
      <c r="K2467" t="b">
        <f>VLOOKUP(Table2[[#This Row],[Node]],Sheet1!A:B,2,0)=Table2[[#This Row],[Parent]]</f>
        <v>1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7626</v>
      </c>
      <c r="D2468" t="s">
        <v>7673</v>
      </c>
      <c r="F2468" t="s">
        <v>7433</v>
      </c>
      <c r="G2468" t="s">
        <v>25</v>
      </c>
      <c r="H2468" s="41" t="str">
        <f>IFERROR(VLOOKUP(Table2[[#This Row],[Ticket]],Okey!A:B,2,0),"")</f>
        <v/>
      </c>
      <c r="I2468" t="s">
        <v>19</v>
      </c>
      <c r="J2468" t="str">
        <f>VLOOKUP(Table2[[#This Row],[Author]],People!A:B,2,0)</f>
        <v>LS</v>
      </c>
      <c r="K2468" t="b">
        <f>VLOOKUP(Table2[[#This Row],[Node]],Sheet1!A:B,2,0)=Table2[[#This Row],[Parent]]</f>
        <v>1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7626</v>
      </c>
      <c r="D2469" t="s">
        <v>7674</v>
      </c>
      <c r="F2469" t="s">
        <v>7433</v>
      </c>
      <c r="G2469" t="s">
        <v>25</v>
      </c>
      <c r="H2469" s="41" t="str">
        <f>IFERROR(VLOOKUP(Table2[[#This Row],[Ticket]],Okey!A:B,2,0),"")</f>
        <v/>
      </c>
      <c r="I2469" t="s">
        <v>19</v>
      </c>
      <c r="J2469" t="str">
        <f>VLOOKUP(Table2[[#This Row],[Author]],People!A:B,2,0)</f>
        <v>LS</v>
      </c>
      <c r="K2469" t="b">
        <f>VLOOKUP(Table2[[#This Row],[Node]],Sheet1!A:B,2,0)=Table2[[#This Row],[Parent]]</f>
        <v>1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7626</v>
      </c>
      <c r="D2470" t="s">
        <v>7675</v>
      </c>
      <c r="F2470" t="s">
        <v>7432</v>
      </c>
      <c r="G2470" t="s">
        <v>25</v>
      </c>
      <c r="H2470" s="41" t="str">
        <f>IFERROR(VLOOKUP(Table2[[#This Row],[Ticket]],Okey!A:B,2,0),"")</f>
        <v/>
      </c>
      <c r="I2470" t="s">
        <v>19</v>
      </c>
      <c r="J2470" t="str">
        <f>VLOOKUP(Table2[[#This Row],[Author]],People!A:B,2,0)</f>
        <v>LS</v>
      </c>
      <c r="K2470" t="b">
        <f>VLOOKUP(Table2[[#This Row],[Node]],Sheet1!A:B,2,0)=Table2[[#This Row],[Parent]]</f>
        <v>1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7626</v>
      </c>
      <c r="D2471" t="s">
        <v>7676</v>
      </c>
      <c r="F2471" t="s">
        <v>7432</v>
      </c>
      <c r="G2471" t="s">
        <v>25</v>
      </c>
      <c r="H2471" s="41" t="str">
        <f>IFERROR(VLOOKUP(Table2[[#This Row],[Ticket]],Okey!A:B,2,0),"")</f>
        <v/>
      </c>
      <c r="I2471" t="s">
        <v>19</v>
      </c>
      <c r="J2471" t="str">
        <f>VLOOKUP(Table2[[#This Row],[Author]],People!A:B,2,0)</f>
        <v>LS</v>
      </c>
      <c r="K2471" t="b">
        <f>VLOOKUP(Table2[[#This Row],[Node]],Sheet1!A:B,2,0)=Table2[[#This Row],[Parent]]</f>
        <v>1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7626</v>
      </c>
      <c r="D2472" t="s">
        <v>7677</v>
      </c>
      <c r="F2472" t="s">
        <v>7432</v>
      </c>
      <c r="G2472" t="s">
        <v>25</v>
      </c>
      <c r="H2472" s="41" t="str">
        <f>IFERROR(VLOOKUP(Table2[[#This Row],[Ticket]],Okey!A:B,2,0),"")</f>
        <v/>
      </c>
      <c r="I2472" t="s">
        <v>19</v>
      </c>
      <c r="J2472" t="str">
        <f>VLOOKUP(Table2[[#This Row],[Author]],People!A:B,2,0)</f>
        <v>LS</v>
      </c>
      <c r="K2472" t="b">
        <f>VLOOKUP(Table2[[#This Row],[Node]],Sheet1!A:B,2,0)=Table2[[#This Row],[Parent]]</f>
        <v>1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7626</v>
      </c>
      <c r="D2473" t="s">
        <v>7678</v>
      </c>
      <c r="F2473" t="s">
        <v>7432</v>
      </c>
      <c r="G2473" t="s">
        <v>25</v>
      </c>
      <c r="H2473" s="41" t="str">
        <f>IFERROR(VLOOKUP(Table2[[#This Row],[Ticket]],Okey!A:B,2,0),"")</f>
        <v/>
      </c>
      <c r="I2473" t="s">
        <v>19</v>
      </c>
      <c r="J2473" t="str">
        <f>VLOOKUP(Table2[[#This Row],[Author]],People!A:B,2,0)</f>
        <v>LS</v>
      </c>
      <c r="K2473" t="b">
        <f>VLOOKUP(Table2[[#This Row],[Node]],Sheet1!A:B,2,0)=Table2[[#This Row],[Parent]]</f>
        <v>1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7626</v>
      </c>
      <c r="D2474" t="s">
        <v>7679</v>
      </c>
      <c r="F2474" t="s">
        <v>7432</v>
      </c>
      <c r="G2474" t="s">
        <v>25</v>
      </c>
      <c r="H2474" s="41" t="str">
        <f>IFERROR(VLOOKUP(Table2[[#This Row],[Ticket]],Okey!A:B,2,0),"")</f>
        <v/>
      </c>
      <c r="I2474" t="s">
        <v>19</v>
      </c>
      <c r="J2474" t="str">
        <f>VLOOKUP(Table2[[#This Row],[Author]],People!A:B,2,0)</f>
        <v>LS</v>
      </c>
      <c r="K2474" t="b">
        <f>VLOOKUP(Table2[[#This Row],[Node]],Sheet1!A:B,2,0)=Table2[[#This Row],[Parent]]</f>
        <v>1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7626</v>
      </c>
      <c r="D2475" t="s">
        <v>7680</v>
      </c>
      <c r="F2475" t="s">
        <v>7432</v>
      </c>
      <c r="G2475" t="s">
        <v>25</v>
      </c>
      <c r="H2475" s="41" t="str">
        <f>IFERROR(VLOOKUP(Table2[[#This Row],[Ticket]],Okey!A:B,2,0),"")</f>
        <v/>
      </c>
      <c r="I2475" t="s">
        <v>19</v>
      </c>
      <c r="J2475" t="str">
        <f>VLOOKUP(Table2[[#This Row],[Author]],People!A:B,2,0)</f>
        <v>LS</v>
      </c>
      <c r="K2475" t="b">
        <f>VLOOKUP(Table2[[#This Row],[Node]],Sheet1!A:B,2,0)=Table2[[#This Row],[Parent]]</f>
        <v>1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7626</v>
      </c>
      <c r="D2476" t="s">
        <v>7681</v>
      </c>
      <c r="F2476" t="s">
        <v>7432</v>
      </c>
      <c r="G2476" t="s">
        <v>25</v>
      </c>
      <c r="H2476" s="41" t="str">
        <f>IFERROR(VLOOKUP(Table2[[#This Row],[Ticket]],Okey!A:B,2,0),"")</f>
        <v/>
      </c>
      <c r="I2476" t="s">
        <v>19</v>
      </c>
      <c r="J2476" t="str">
        <f>VLOOKUP(Table2[[#This Row],[Author]],People!A:B,2,0)</f>
        <v>LS</v>
      </c>
      <c r="K2476" t="b">
        <f>VLOOKUP(Table2[[#This Row],[Node]],Sheet1!A:B,2,0)=Table2[[#This Row],[Parent]]</f>
        <v>1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7626</v>
      </c>
      <c r="D2477" t="s">
        <v>7682</v>
      </c>
      <c r="F2477" t="s">
        <v>7432</v>
      </c>
      <c r="G2477" t="s">
        <v>25</v>
      </c>
      <c r="H2477" s="41" t="str">
        <f>IFERROR(VLOOKUP(Table2[[#This Row],[Ticket]],Okey!A:B,2,0),"")</f>
        <v/>
      </c>
      <c r="I2477" t="s">
        <v>19</v>
      </c>
      <c r="J2477" t="str">
        <f>VLOOKUP(Table2[[#This Row],[Author]],People!A:B,2,0)</f>
        <v>LS</v>
      </c>
      <c r="K2477" t="b">
        <f>VLOOKUP(Table2[[#This Row],[Node]],Sheet1!A:B,2,0)=Table2[[#This Row],[Parent]]</f>
        <v>1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7626</v>
      </c>
      <c r="D2478" t="s">
        <v>7683</v>
      </c>
      <c r="F2478" t="s">
        <v>7432</v>
      </c>
      <c r="G2478" t="s">
        <v>25</v>
      </c>
      <c r="H2478" s="41" t="str">
        <f>IFERROR(VLOOKUP(Table2[[#This Row],[Ticket]],Okey!A:B,2,0),"")</f>
        <v/>
      </c>
      <c r="I2478" t="s">
        <v>19</v>
      </c>
      <c r="J2478" t="str">
        <f>VLOOKUP(Table2[[#This Row],[Author]],People!A:B,2,0)</f>
        <v>LS</v>
      </c>
      <c r="K2478" t="b">
        <f>VLOOKUP(Table2[[#This Row],[Node]],Sheet1!A:B,2,0)=Table2[[#This Row],[Parent]]</f>
        <v>1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7626</v>
      </c>
      <c r="D2479" t="s">
        <v>7684</v>
      </c>
      <c r="F2479" t="s">
        <v>7432</v>
      </c>
      <c r="G2479" t="s">
        <v>25</v>
      </c>
      <c r="H2479" s="41" t="str">
        <f>IFERROR(VLOOKUP(Table2[[#This Row],[Ticket]],Okey!A:B,2,0),"")</f>
        <v/>
      </c>
      <c r="I2479" t="s">
        <v>19</v>
      </c>
      <c r="J2479" t="str">
        <f>VLOOKUP(Table2[[#This Row],[Author]],People!A:B,2,0)</f>
        <v>LS</v>
      </c>
      <c r="K2479" t="b">
        <f>VLOOKUP(Table2[[#This Row],[Node]],Sheet1!A:B,2,0)=Table2[[#This Row],[Parent]]</f>
        <v>1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7626</v>
      </c>
      <c r="D2480" t="s">
        <v>7685</v>
      </c>
      <c r="F2480" t="s">
        <v>7432</v>
      </c>
      <c r="G2480" t="s">
        <v>25</v>
      </c>
      <c r="H2480" s="41" t="str">
        <f>IFERROR(VLOOKUP(Table2[[#This Row],[Ticket]],Okey!A:B,2,0),"")</f>
        <v/>
      </c>
      <c r="I2480" t="s">
        <v>19</v>
      </c>
      <c r="J2480" t="str">
        <f>VLOOKUP(Table2[[#This Row],[Author]],People!A:B,2,0)</f>
        <v>LS</v>
      </c>
      <c r="K2480" t="b">
        <f>VLOOKUP(Table2[[#This Row],[Node]],Sheet1!A:B,2,0)=Table2[[#This Row],[Parent]]</f>
        <v>1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7626</v>
      </c>
      <c r="D2481" t="s">
        <v>7686</v>
      </c>
      <c r="F2481" t="s">
        <v>7432</v>
      </c>
      <c r="G2481" t="s">
        <v>25</v>
      </c>
      <c r="H2481" s="41" t="str">
        <f>IFERROR(VLOOKUP(Table2[[#This Row],[Ticket]],Okey!A:B,2,0),"")</f>
        <v/>
      </c>
      <c r="I2481" t="s">
        <v>19</v>
      </c>
      <c r="J2481" t="str">
        <f>VLOOKUP(Table2[[#This Row],[Author]],People!A:B,2,0)</f>
        <v>LS</v>
      </c>
      <c r="K2481" t="b">
        <f>VLOOKUP(Table2[[#This Row],[Node]],Sheet1!A:B,2,0)=Table2[[#This Row],[Parent]]</f>
        <v>1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7626</v>
      </c>
      <c r="D2482" t="s">
        <v>7687</v>
      </c>
      <c r="F2482" t="s">
        <v>7431</v>
      </c>
      <c r="G2482" t="s">
        <v>25</v>
      </c>
      <c r="H2482" s="41" t="str">
        <f>IFERROR(VLOOKUP(Table2[[#This Row],[Ticket]],Okey!A:B,2,0),"")</f>
        <v/>
      </c>
      <c r="I2482" t="s">
        <v>19</v>
      </c>
      <c r="J2482" t="str">
        <f>VLOOKUP(Table2[[#This Row],[Author]],People!A:B,2,0)</f>
        <v>LS</v>
      </c>
      <c r="K2482" t="b">
        <f>VLOOKUP(Table2[[#This Row],[Node]],Sheet1!A:B,2,0)=Table2[[#This Row],[Parent]]</f>
        <v>1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7626</v>
      </c>
      <c r="D2483" t="s">
        <v>7688</v>
      </c>
      <c r="F2483" t="s">
        <v>7432</v>
      </c>
      <c r="G2483" t="s">
        <v>25</v>
      </c>
      <c r="H2483" s="41" t="str">
        <f>IFERROR(VLOOKUP(Table2[[#This Row],[Ticket]],Okey!A:B,2,0),"")</f>
        <v/>
      </c>
      <c r="I2483" t="s">
        <v>19</v>
      </c>
      <c r="J2483" t="str">
        <f>VLOOKUP(Table2[[#This Row],[Author]],People!A:B,2,0)</f>
        <v>LS</v>
      </c>
      <c r="K2483" t="b">
        <f>VLOOKUP(Table2[[#This Row],[Node]],Sheet1!A:B,2,0)=Table2[[#This Row],[Parent]]</f>
        <v>1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7626</v>
      </c>
      <c r="D2484" t="s">
        <v>7689</v>
      </c>
      <c r="F2484" t="s">
        <v>7432</v>
      </c>
      <c r="G2484" t="s">
        <v>25</v>
      </c>
      <c r="H2484" s="41" t="str">
        <f>IFERROR(VLOOKUP(Table2[[#This Row],[Ticket]],Okey!A:B,2,0),"")</f>
        <v/>
      </c>
      <c r="I2484" t="s">
        <v>19</v>
      </c>
      <c r="J2484" t="str">
        <f>VLOOKUP(Table2[[#This Row],[Author]],People!A:B,2,0)</f>
        <v>LS</v>
      </c>
      <c r="K2484" t="b">
        <f>VLOOKUP(Table2[[#This Row],[Node]],Sheet1!A:B,2,0)=Table2[[#This Row],[Parent]]</f>
        <v>1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7626</v>
      </c>
      <c r="D2485" t="s">
        <v>7690</v>
      </c>
      <c r="F2485" t="s">
        <v>7432</v>
      </c>
      <c r="G2485" t="s">
        <v>25</v>
      </c>
      <c r="H2485" s="41" t="str">
        <f>IFERROR(VLOOKUP(Table2[[#This Row],[Ticket]],Okey!A:B,2,0),"")</f>
        <v/>
      </c>
      <c r="I2485" t="s">
        <v>19</v>
      </c>
      <c r="J2485" t="str">
        <f>VLOOKUP(Table2[[#This Row],[Author]],People!A:B,2,0)</f>
        <v>LS</v>
      </c>
      <c r="K2485" t="b">
        <f>VLOOKUP(Table2[[#This Row],[Node]],Sheet1!A:B,2,0)=Table2[[#This Row],[Parent]]</f>
        <v>1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7626</v>
      </c>
      <c r="D2486" t="s">
        <v>7691</v>
      </c>
      <c r="F2486" t="s">
        <v>7432</v>
      </c>
      <c r="G2486" t="s">
        <v>25</v>
      </c>
      <c r="H2486" s="41" t="str">
        <f>IFERROR(VLOOKUP(Table2[[#This Row],[Ticket]],Okey!A:B,2,0),"")</f>
        <v/>
      </c>
      <c r="I2486" t="s">
        <v>19</v>
      </c>
      <c r="J2486" t="str">
        <f>VLOOKUP(Table2[[#This Row],[Author]],People!A:B,2,0)</f>
        <v>LS</v>
      </c>
      <c r="K2486" t="b">
        <f>VLOOKUP(Table2[[#This Row],[Node]],Sheet1!A:B,2,0)=Table2[[#This Row],[Parent]]</f>
        <v>1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7626</v>
      </c>
      <c r="D2487" t="s">
        <v>7692</v>
      </c>
      <c r="F2487" t="s">
        <v>7432</v>
      </c>
      <c r="G2487" t="s">
        <v>25</v>
      </c>
      <c r="H2487" s="41" t="str">
        <f>IFERROR(VLOOKUP(Table2[[#This Row],[Ticket]],Okey!A:B,2,0),"")</f>
        <v/>
      </c>
      <c r="I2487" t="s">
        <v>19</v>
      </c>
      <c r="J2487" t="str">
        <f>VLOOKUP(Table2[[#This Row],[Author]],People!A:B,2,0)</f>
        <v>LS</v>
      </c>
      <c r="K2487" t="b">
        <f>VLOOKUP(Table2[[#This Row],[Node]],Sheet1!A:B,2,0)=Table2[[#This Row],[Parent]]</f>
        <v>1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7626</v>
      </c>
      <c r="D2488" t="s">
        <v>7693</v>
      </c>
      <c r="F2488" t="s">
        <v>7432</v>
      </c>
      <c r="G2488" t="s">
        <v>25</v>
      </c>
      <c r="H2488" s="41" t="str">
        <f>IFERROR(VLOOKUP(Table2[[#This Row],[Ticket]],Okey!A:B,2,0),"")</f>
        <v/>
      </c>
      <c r="I2488" t="s">
        <v>19</v>
      </c>
      <c r="J2488" t="str">
        <f>VLOOKUP(Table2[[#This Row],[Author]],People!A:B,2,0)</f>
        <v>LS</v>
      </c>
      <c r="K2488" t="b">
        <f>VLOOKUP(Table2[[#This Row],[Node]],Sheet1!A:B,2,0)=Table2[[#This Row],[Parent]]</f>
        <v>1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7626</v>
      </c>
      <c r="D2489" t="s">
        <v>7694</v>
      </c>
      <c r="F2489" t="s">
        <v>7432</v>
      </c>
      <c r="G2489" t="s">
        <v>25</v>
      </c>
      <c r="H2489" s="41" t="str">
        <f>IFERROR(VLOOKUP(Table2[[#This Row],[Ticket]],Okey!A:B,2,0),"")</f>
        <v/>
      </c>
      <c r="I2489" t="s">
        <v>19</v>
      </c>
      <c r="J2489" t="str">
        <f>VLOOKUP(Table2[[#This Row],[Author]],People!A:B,2,0)</f>
        <v>LS</v>
      </c>
      <c r="K2489" t="b">
        <f>VLOOKUP(Table2[[#This Row],[Node]],Sheet1!A:B,2,0)=Table2[[#This Row],[Parent]]</f>
        <v>1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7626</v>
      </c>
      <c r="D2490" t="s">
        <v>7695</v>
      </c>
      <c r="F2490" t="s">
        <v>7432</v>
      </c>
      <c r="G2490" t="s">
        <v>25</v>
      </c>
      <c r="H2490" s="41" t="str">
        <f>IFERROR(VLOOKUP(Table2[[#This Row],[Ticket]],Okey!A:B,2,0),"")</f>
        <v/>
      </c>
      <c r="I2490" t="s">
        <v>19</v>
      </c>
      <c r="J2490" t="str">
        <f>VLOOKUP(Table2[[#This Row],[Author]],People!A:B,2,0)</f>
        <v>LS</v>
      </c>
      <c r="K2490" t="b">
        <f>VLOOKUP(Table2[[#This Row],[Node]],Sheet1!A:B,2,0)=Table2[[#This Row],[Parent]]</f>
        <v>1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7626</v>
      </c>
      <c r="D2491" t="s">
        <v>7696</v>
      </c>
      <c r="F2491" t="s">
        <v>7432</v>
      </c>
      <c r="G2491" t="s">
        <v>25</v>
      </c>
      <c r="H2491" s="41" t="str">
        <f>IFERROR(VLOOKUP(Table2[[#This Row],[Ticket]],Okey!A:B,2,0),"")</f>
        <v/>
      </c>
      <c r="I2491" t="s">
        <v>19</v>
      </c>
      <c r="J2491" t="str">
        <f>VLOOKUP(Table2[[#This Row],[Author]],People!A:B,2,0)</f>
        <v>LS</v>
      </c>
      <c r="K2491" t="b">
        <f>VLOOKUP(Table2[[#This Row],[Node]],Sheet1!A:B,2,0)=Table2[[#This Row],[Parent]]</f>
        <v>1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7626</v>
      </c>
      <c r="D2492" t="s">
        <v>7697</v>
      </c>
      <c r="F2492" t="s">
        <v>7432</v>
      </c>
      <c r="G2492" t="s">
        <v>25</v>
      </c>
      <c r="H2492" s="41" t="str">
        <f>IFERROR(VLOOKUP(Table2[[#This Row],[Ticket]],Okey!A:B,2,0),"")</f>
        <v/>
      </c>
      <c r="I2492" t="s">
        <v>19</v>
      </c>
      <c r="J2492" t="str">
        <f>VLOOKUP(Table2[[#This Row],[Author]],People!A:B,2,0)</f>
        <v>LS</v>
      </c>
      <c r="K2492" t="b">
        <f>VLOOKUP(Table2[[#This Row],[Node]],Sheet1!A:B,2,0)=Table2[[#This Row],[Parent]]</f>
        <v>1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7626</v>
      </c>
      <c r="D2493" t="s">
        <v>7698</v>
      </c>
      <c r="F2493" t="s">
        <v>7432</v>
      </c>
      <c r="G2493" t="s">
        <v>25</v>
      </c>
      <c r="H2493" s="41" t="str">
        <f>IFERROR(VLOOKUP(Table2[[#This Row],[Ticket]],Okey!A:B,2,0),"")</f>
        <v/>
      </c>
      <c r="I2493" t="s">
        <v>19</v>
      </c>
      <c r="J2493" t="str">
        <f>VLOOKUP(Table2[[#This Row],[Author]],People!A:B,2,0)</f>
        <v>LS</v>
      </c>
      <c r="K2493" t="b">
        <f>VLOOKUP(Table2[[#This Row],[Node]],Sheet1!A:B,2,0)=Table2[[#This Row],[Parent]]</f>
        <v>1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7626</v>
      </c>
      <c r="D2494" t="s">
        <v>7699</v>
      </c>
      <c r="F2494" t="s">
        <v>7432</v>
      </c>
      <c r="G2494" t="s">
        <v>25</v>
      </c>
      <c r="H2494" s="41" t="str">
        <f>IFERROR(VLOOKUP(Table2[[#This Row],[Ticket]],Okey!A:B,2,0),"")</f>
        <v/>
      </c>
      <c r="I2494" t="s">
        <v>19</v>
      </c>
      <c r="J2494" t="str">
        <f>VLOOKUP(Table2[[#This Row],[Author]],People!A:B,2,0)</f>
        <v>LS</v>
      </c>
      <c r="K2494" t="b">
        <f>VLOOKUP(Table2[[#This Row],[Node]],Sheet1!A:B,2,0)=Table2[[#This Row],[Parent]]</f>
        <v>1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7626</v>
      </c>
      <c r="D2495" t="s">
        <v>7347</v>
      </c>
      <c r="F2495" t="s">
        <v>7434</v>
      </c>
      <c r="G2495" t="s">
        <v>25</v>
      </c>
      <c r="H2495" s="41" t="str">
        <f>IFERROR(VLOOKUP(Table2[[#This Row],[Ticket]],Okey!A:B,2,0),"")</f>
        <v/>
      </c>
      <c r="I2495" t="s">
        <v>19</v>
      </c>
      <c r="J2495" t="str">
        <f>VLOOKUP(Table2[[#This Row],[Author]],People!A:B,2,0)</f>
        <v>LS</v>
      </c>
      <c r="K2495" t="b">
        <f>VLOOKUP(Table2[[#This Row],[Node]],Sheet1!A:B,2,0)=Table2[[#This Row],[Parent]]</f>
        <v>1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7626</v>
      </c>
      <c r="D2496" t="s">
        <v>7700</v>
      </c>
      <c r="F2496" t="s">
        <v>7435</v>
      </c>
      <c r="G2496" t="s">
        <v>25</v>
      </c>
      <c r="H2496" s="41" t="str">
        <f>IFERROR(VLOOKUP(Table2[[#This Row],[Ticket]],Okey!A:B,2,0),"")</f>
        <v/>
      </c>
      <c r="I2496" t="s">
        <v>19</v>
      </c>
      <c r="J2496" t="str">
        <f>VLOOKUP(Table2[[#This Row],[Author]],People!A:B,2,0)</f>
        <v>LS</v>
      </c>
      <c r="K2496" t="b">
        <f>VLOOKUP(Table2[[#This Row],[Node]],Sheet1!A:B,2,0)=Table2[[#This Row],[Parent]]</f>
        <v>1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7626</v>
      </c>
      <c r="D2497" t="s">
        <v>7701</v>
      </c>
      <c r="F2497" t="s">
        <v>7435</v>
      </c>
      <c r="G2497" t="s">
        <v>25</v>
      </c>
      <c r="H2497" s="41" t="str">
        <f>IFERROR(VLOOKUP(Table2[[#This Row],[Ticket]],Okey!A:B,2,0),"")</f>
        <v/>
      </c>
      <c r="I2497" t="s">
        <v>19</v>
      </c>
      <c r="J2497" t="str">
        <f>VLOOKUP(Table2[[#This Row],[Author]],People!A:B,2,0)</f>
        <v>LS</v>
      </c>
      <c r="K2497" t="b">
        <f>VLOOKUP(Table2[[#This Row],[Node]],Sheet1!A:B,2,0)=Table2[[#This Row],[Parent]]</f>
        <v>1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7626</v>
      </c>
      <c r="D2498" t="s">
        <v>7702</v>
      </c>
      <c r="F2498" t="s">
        <v>7429</v>
      </c>
      <c r="G2498" t="s">
        <v>25</v>
      </c>
      <c r="H2498" s="41" t="str">
        <f>IFERROR(VLOOKUP(Table2[[#This Row],[Ticket]],Okey!A:B,2,0),"")</f>
        <v/>
      </c>
      <c r="I2498" t="s">
        <v>19</v>
      </c>
      <c r="J2498" t="str">
        <f>VLOOKUP(Table2[[#This Row],[Author]],People!A:B,2,0)</f>
        <v>LS</v>
      </c>
      <c r="K2498" t="b">
        <f>VLOOKUP(Table2[[#This Row],[Node]],Sheet1!A:B,2,0)=Table2[[#This Row],[Parent]]</f>
        <v>1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7626</v>
      </c>
      <c r="D2499" t="s">
        <v>7350</v>
      </c>
      <c r="F2499" t="s">
        <v>7436</v>
      </c>
      <c r="G2499" t="s">
        <v>25</v>
      </c>
      <c r="H2499" s="41" t="str">
        <f>IFERROR(VLOOKUP(Table2[[#This Row],[Ticket]],Okey!A:B,2,0),"")</f>
        <v/>
      </c>
      <c r="I2499" t="s">
        <v>19</v>
      </c>
      <c r="J2499" t="str">
        <f>VLOOKUP(Table2[[#This Row],[Author]],People!A:B,2,0)</f>
        <v>LS</v>
      </c>
      <c r="K2499" t="b">
        <f>VLOOKUP(Table2[[#This Row],[Node]],Sheet1!A:B,2,0)=Table2[[#This Row],[Parent]]</f>
        <v>1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7626</v>
      </c>
      <c r="D2500" t="s">
        <v>7703</v>
      </c>
      <c r="F2500" t="s">
        <v>7434</v>
      </c>
      <c r="G2500" t="s">
        <v>25</v>
      </c>
      <c r="H2500" s="41" t="str">
        <f>IFERROR(VLOOKUP(Table2[[#This Row],[Ticket]],Okey!A:B,2,0),"")</f>
        <v/>
      </c>
      <c r="I2500" t="s">
        <v>19</v>
      </c>
      <c r="J2500" t="str">
        <f>VLOOKUP(Table2[[#This Row],[Author]],People!A:B,2,0)</f>
        <v>LS</v>
      </c>
      <c r="K2500" t="b">
        <f>VLOOKUP(Table2[[#This Row],[Node]],Sheet1!A:B,2,0)=Table2[[#This Row],[Parent]]</f>
        <v>1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7626</v>
      </c>
      <c r="D2501" t="s">
        <v>1068</v>
      </c>
      <c r="F2501" t="s">
        <v>7438</v>
      </c>
      <c r="G2501" t="s">
        <v>25</v>
      </c>
      <c r="H2501" s="41" t="str">
        <f>IFERROR(VLOOKUP(Table2[[#This Row],[Ticket]],Okey!A:B,2,0),"")</f>
        <v/>
      </c>
      <c r="I2501" t="s">
        <v>19</v>
      </c>
      <c r="J2501" t="str">
        <f>VLOOKUP(Table2[[#This Row],[Author]],People!A:B,2,0)</f>
        <v>LS</v>
      </c>
      <c r="K2501" t="b">
        <f>VLOOKUP(Table2[[#This Row],[Node]],Sheet1!A:B,2,0)=Table2[[#This Row],[Parent]]</f>
        <v>1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7626</v>
      </c>
      <c r="D2502" t="s">
        <v>7704</v>
      </c>
      <c r="F2502" t="s">
        <v>7439</v>
      </c>
      <c r="G2502" t="s">
        <v>25</v>
      </c>
      <c r="H2502" s="41" t="str">
        <f>IFERROR(VLOOKUP(Table2[[#This Row],[Ticket]],Okey!A:B,2,0),"")</f>
        <v/>
      </c>
      <c r="I2502" t="s">
        <v>19</v>
      </c>
      <c r="J2502" t="str">
        <f>VLOOKUP(Table2[[#This Row],[Author]],People!A:B,2,0)</f>
        <v>LS</v>
      </c>
      <c r="K2502" t="b">
        <f>VLOOKUP(Table2[[#This Row],[Node]],Sheet1!A:B,2,0)=Table2[[#This Row],[Parent]]</f>
        <v>1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7626</v>
      </c>
      <c r="D2503" t="s">
        <v>7705</v>
      </c>
      <c r="F2503" t="s">
        <v>7439</v>
      </c>
      <c r="G2503" t="s">
        <v>25</v>
      </c>
      <c r="H2503" s="41" t="str">
        <f>IFERROR(VLOOKUP(Table2[[#This Row],[Ticket]],Okey!A:B,2,0),"")</f>
        <v/>
      </c>
      <c r="I2503" t="s">
        <v>19</v>
      </c>
      <c r="J2503" t="str">
        <f>VLOOKUP(Table2[[#This Row],[Author]],People!A:B,2,0)</f>
        <v>LS</v>
      </c>
      <c r="K2503" t="b">
        <f>VLOOKUP(Table2[[#This Row],[Node]],Sheet1!A:B,2,0)=Table2[[#This Row],[Parent]]</f>
        <v>1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7626</v>
      </c>
      <c r="D2504" t="s">
        <v>6023</v>
      </c>
      <c r="F2504" t="s">
        <v>7438</v>
      </c>
      <c r="G2504" t="s">
        <v>25</v>
      </c>
      <c r="H2504" s="41" t="str">
        <f>IFERROR(VLOOKUP(Table2[[#This Row],[Ticket]],Okey!A:B,2,0),"")</f>
        <v/>
      </c>
      <c r="I2504" t="s">
        <v>19</v>
      </c>
      <c r="J2504" t="str">
        <f>VLOOKUP(Table2[[#This Row],[Author]],People!A:B,2,0)</f>
        <v>LS</v>
      </c>
      <c r="K2504" t="b">
        <f>VLOOKUP(Table2[[#This Row],[Node]],Sheet1!A:B,2,0)=Table2[[#This Row],[Parent]]</f>
        <v>1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7626</v>
      </c>
      <c r="D2505" t="s">
        <v>7706</v>
      </c>
      <c r="F2505" t="s">
        <v>7508</v>
      </c>
      <c r="G2505" t="s">
        <v>25</v>
      </c>
      <c r="H2505" s="41" t="str">
        <f>IFERROR(VLOOKUP(Table2[[#This Row],[Ticket]],Okey!A:B,2,0),"")</f>
        <v/>
      </c>
      <c r="I2505" t="s">
        <v>19</v>
      </c>
      <c r="J2505" t="str">
        <f>VLOOKUP(Table2[[#This Row],[Author]],People!A:B,2,0)</f>
        <v>LS</v>
      </c>
      <c r="K2505" t="b">
        <f>VLOOKUP(Table2[[#This Row],[Node]],Sheet1!A:B,2,0)=Table2[[#This Row],[Parent]]</f>
        <v>1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7626</v>
      </c>
      <c r="D2506" t="s">
        <v>7707</v>
      </c>
      <c r="F2506" t="s">
        <v>7441</v>
      </c>
      <c r="G2506" t="s">
        <v>25</v>
      </c>
      <c r="H2506" s="41" t="str">
        <f>IFERROR(VLOOKUP(Table2[[#This Row],[Ticket]],Okey!A:B,2,0),"")</f>
        <v/>
      </c>
      <c r="I2506" t="s">
        <v>19</v>
      </c>
      <c r="J2506" t="str">
        <f>VLOOKUP(Table2[[#This Row],[Author]],People!A:B,2,0)</f>
        <v>LS</v>
      </c>
      <c r="K2506" t="b">
        <f>VLOOKUP(Table2[[#This Row],[Node]],Sheet1!A:B,2,0)=Table2[[#This Row],[Parent]]</f>
        <v>1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7626</v>
      </c>
      <c r="D2507" t="s">
        <v>7708</v>
      </c>
      <c r="F2507" t="s">
        <v>7441</v>
      </c>
      <c r="G2507" t="s">
        <v>25</v>
      </c>
      <c r="H2507" s="41" t="str">
        <f>IFERROR(VLOOKUP(Table2[[#This Row],[Ticket]],Okey!A:B,2,0),"")</f>
        <v/>
      </c>
      <c r="I2507" t="s">
        <v>19</v>
      </c>
      <c r="J2507" t="str">
        <f>VLOOKUP(Table2[[#This Row],[Author]],People!A:B,2,0)</f>
        <v>LS</v>
      </c>
      <c r="K2507" t="b">
        <f>VLOOKUP(Table2[[#This Row],[Node]],Sheet1!A:B,2,0)=Table2[[#This Row],[Parent]]</f>
        <v>1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7626</v>
      </c>
      <c r="D2508" t="s">
        <v>7709</v>
      </c>
      <c r="F2508" t="s">
        <v>7441</v>
      </c>
      <c r="G2508" t="s">
        <v>25</v>
      </c>
      <c r="H2508" s="41" t="str">
        <f>IFERROR(VLOOKUP(Table2[[#This Row],[Ticket]],Okey!A:B,2,0),"")</f>
        <v/>
      </c>
      <c r="I2508" t="s">
        <v>19</v>
      </c>
      <c r="J2508" t="str">
        <f>VLOOKUP(Table2[[#This Row],[Author]],People!A:B,2,0)</f>
        <v>LS</v>
      </c>
      <c r="K2508" t="b">
        <f>VLOOKUP(Table2[[#This Row],[Node]],Sheet1!A:B,2,0)=Table2[[#This Row],[Parent]]</f>
        <v>1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7626</v>
      </c>
      <c r="D2509" t="s">
        <v>7710</v>
      </c>
      <c r="F2509" t="s">
        <v>7441</v>
      </c>
      <c r="G2509" t="s">
        <v>25</v>
      </c>
      <c r="H2509" s="41" t="str">
        <f>IFERROR(VLOOKUP(Table2[[#This Row],[Ticket]],Okey!A:B,2,0),"")</f>
        <v/>
      </c>
      <c r="I2509" t="s">
        <v>19</v>
      </c>
      <c r="J2509" t="str">
        <f>VLOOKUP(Table2[[#This Row],[Author]],People!A:B,2,0)</f>
        <v>LS</v>
      </c>
      <c r="K2509" t="b">
        <f>VLOOKUP(Table2[[#This Row],[Node]],Sheet1!A:B,2,0)=Table2[[#This Row],[Parent]]</f>
        <v>1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7626</v>
      </c>
      <c r="D2510" t="s">
        <v>7711</v>
      </c>
      <c r="F2510" t="s">
        <v>7441</v>
      </c>
      <c r="G2510" t="s">
        <v>25</v>
      </c>
      <c r="H2510" s="41" t="str">
        <f>IFERROR(VLOOKUP(Table2[[#This Row],[Ticket]],Okey!A:B,2,0),"")</f>
        <v/>
      </c>
      <c r="I2510" t="s">
        <v>19</v>
      </c>
      <c r="J2510" t="str">
        <f>VLOOKUP(Table2[[#This Row],[Author]],People!A:B,2,0)</f>
        <v>LS</v>
      </c>
      <c r="K2510" t="b">
        <f>VLOOKUP(Table2[[#This Row],[Node]],Sheet1!A:B,2,0)=Table2[[#This Row],[Parent]]</f>
        <v>1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7626</v>
      </c>
      <c r="D2511" t="s">
        <v>7712</v>
      </c>
      <c r="F2511" t="s">
        <v>7441</v>
      </c>
      <c r="G2511" t="s">
        <v>25</v>
      </c>
      <c r="H2511" s="41" t="str">
        <f>IFERROR(VLOOKUP(Table2[[#This Row],[Ticket]],Okey!A:B,2,0),"")</f>
        <v/>
      </c>
      <c r="I2511" t="s">
        <v>19</v>
      </c>
      <c r="J2511" t="str">
        <f>VLOOKUP(Table2[[#This Row],[Author]],People!A:B,2,0)</f>
        <v>LS</v>
      </c>
      <c r="K2511" t="b">
        <f>VLOOKUP(Table2[[#This Row],[Node]],Sheet1!A:B,2,0)=Table2[[#This Row],[Parent]]</f>
        <v>1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7626</v>
      </c>
      <c r="D2512" t="s">
        <v>7713</v>
      </c>
      <c r="F2512" t="s">
        <v>7441</v>
      </c>
      <c r="G2512" t="s">
        <v>25</v>
      </c>
      <c r="H2512" s="41" t="str">
        <f>IFERROR(VLOOKUP(Table2[[#This Row],[Ticket]],Okey!A:B,2,0),"")</f>
        <v/>
      </c>
      <c r="I2512" t="s">
        <v>19</v>
      </c>
      <c r="J2512" t="str">
        <f>VLOOKUP(Table2[[#This Row],[Author]],People!A:B,2,0)</f>
        <v>LS</v>
      </c>
      <c r="K2512" t="b">
        <f>VLOOKUP(Table2[[#This Row],[Node]],Sheet1!A:B,2,0)=Table2[[#This Row],[Parent]]</f>
        <v>1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7626</v>
      </c>
      <c r="D2513" t="s">
        <v>7714</v>
      </c>
      <c r="F2513" t="s">
        <v>1747</v>
      </c>
      <c r="G2513" t="s">
        <v>25</v>
      </c>
      <c r="H2513" s="41" t="str">
        <f>IFERROR(VLOOKUP(Table2[[#This Row],[Ticket]],Okey!A:B,2,0),"")</f>
        <v/>
      </c>
      <c r="I2513" t="s">
        <v>19</v>
      </c>
      <c r="J2513" t="str">
        <f>VLOOKUP(Table2[[#This Row],[Author]],People!A:B,2,0)</f>
        <v>LS</v>
      </c>
      <c r="K2513" t="b">
        <f>VLOOKUP(Table2[[#This Row],[Node]],Sheet1!A:B,2,0)=Table2[[#This Row],[Parent]]</f>
        <v>1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7626</v>
      </c>
      <c r="D2514" t="s">
        <v>7715</v>
      </c>
      <c r="F2514" t="s">
        <v>7440</v>
      </c>
      <c r="G2514" t="s">
        <v>25</v>
      </c>
      <c r="H2514" s="41" t="str">
        <f>IFERROR(VLOOKUP(Table2[[#This Row],[Ticket]],Okey!A:B,2,0),"")</f>
        <v/>
      </c>
      <c r="I2514" t="s">
        <v>19</v>
      </c>
      <c r="J2514" t="str">
        <f>VLOOKUP(Table2[[#This Row],[Author]],People!A:B,2,0)</f>
        <v>LS</v>
      </c>
      <c r="K2514" t="b">
        <f>VLOOKUP(Table2[[#This Row],[Node]],Sheet1!A:B,2,0)=Table2[[#This Row],[Parent]]</f>
        <v>1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7626</v>
      </c>
      <c r="D2515" t="s">
        <v>7716</v>
      </c>
      <c r="F2515" t="s">
        <v>7805</v>
      </c>
      <c r="G2515" t="s">
        <v>25</v>
      </c>
      <c r="H2515" s="41" t="str">
        <f>IFERROR(VLOOKUP(Table2[[#This Row],[Ticket]],Okey!A:B,2,0),"")</f>
        <v/>
      </c>
      <c r="I2515" t="s">
        <v>19</v>
      </c>
      <c r="J2515" t="str">
        <f>VLOOKUP(Table2[[#This Row],[Author]],People!A:B,2,0)</f>
        <v>LS</v>
      </c>
      <c r="K2515" t="b">
        <f>VLOOKUP(Table2[[#This Row],[Node]],Sheet1!A:B,2,0)=Table2[[#This Row],[Parent]]</f>
        <v>1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7626</v>
      </c>
      <c r="D2516" t="s">
        <v>7717</v>
      </c>
      <c r="F2516" t="s">
        <v>7440</v>
      </c>
      <c r="G2516" t="s">
        <v>25</v>
      </c>
      <c r="H2516" s="41" t="str">
        <f>IFERROR(VLOOKUP(Table2[[#This Row],[Ticket]],Okey!A:B,2,0),"")</f>
        <v/>
      </c>
      <c r="I2516" t="s">
        <v>19</v>
      </c>
      <c r="J2516" t="str">
        <f>VLOOKUP(Table2[[#This Row],[Author]],People!A:B,2,0)</f>
        <v>LS</v>
      </c>
      <c r="K2516" t="b">
        <f>VLOOKUP(Table2[[#This Row],[Node]],Sheet1!A:B,2,0)=Table2[[#This Row],[Parent]]</f>
        <v>1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7626</v>
      </c>
      <c r="D2517" t="s">
        <v>7718</v>
      </c>
      <c r="F2517" t="s">
        <v>7805</v>
      </c>
      <c r="G2517" t="s">
        <v>25</v>
      </c>
      <c r="H2517" s="41" t="str">
        <f>IFERROR(VLOOKUP(Table2[[#This Row],[Ticket]],Okey!A:B,2,0),"")</f>
        <v/>
      </c>
      <c r="I2517" t="s">
        <v>19</v>
      </c>
      <c r="J2517" t="str">
        <f>VLOOKUP(Table2[[#This Row],[Author]],People!A:B,2,0)</f>
        <v>LS</v>
      </c>
      <c r="K2517" t="b">
        <f>VLOOKUP(Table2[[#This Row],[Node]],Sheet1!A:B,2,0)=Table2[[#This Row],[Parent]]</f>
        <v>1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7626</v>
      </c>
      <c r="D2518" t="s">
        <v>7719</v>
      </c>
      <c r="F2518" t="s">
        <v>7806</v>
      </c>
      <c r="G2518" t="s">
        <v>25</v>
      </c>
      <c r="H2518" s="41" t="str">
        <f>IFERROR(VLOOKUP(Table2[[#This Row],[Ticket]],Okey!A:B,2,0),"")</f>
        <v/>
      </c>
      <c r="I2518" t="s">
        <v>19</v>
      </c>
      <c r="J2518" t="str">
        <f>VLOOKUP(Table2[[#This Row],[Author]],People!A:B,2,0)</f>
        <v>LS</v>
      </c>
      <c r="K2518" t="b">
        <f>VLOOKUP(Table2[[#This Row],[Node]],Sheet1!A:B,2,0)=Table2[[#This Row],[Parent]]</f>
        <v>1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7626</v>
      </c>
      <c r="D2519" t="s">
        <v>7720</v>
      </c>
      <c r="F2519" t="s">
        <v>7806</v>
      </c>
      <c r="G2519" t="s">
        <v>25</v>
      </c>
      <c r="H2519" s="41" t="str">
        <f>IFERROR(VLOOKUP(Table2[[#This Row],[Ticket]],Okey!A:B,2,0),"")</f>
        <v/>
      </c>
      <c r="I2519" t="s">
        <v>19</v>
      </c>
      <c r="J2519" t="str">
        <f>VLOOKUP(Table2[[#This Row],[Author]],People!A:B,2,0)</f>
        <v>LS</v>
      </c>
      <c r="K2519" t="b">
        <f>VLOOKUP(Table2[[#This Row],[Node]],Sheet1!A:B,2,0)=Table2[[#This Row],[Parent]]</f>
        <v>1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7626</v>
      </c>
      <c r="D2520" t="s">
        <v>7721</v>
      </c>
      <c r="F2520" t="s">
        <v>7440</v>
      </c>
      <c r="G2520" t="s">
        <v>25</v>
      </c>
      <c r="H2520" s="41" t="str">
        <f>IFERROR(VLOOKUP(Table2[[#This Row],[Ticket]],Okey!A:B,2,0),"")</f>
        <v/>
      </c>
      <c r="I2520" t="s">
        <v>19</v>
      </c>
      <c r="J2520" t="str">
        <f>VLOOKUP(Table2[[#This Row],[Author]],People!A:B,2,0)</f>
        <v>LS</v>
      </c>
      <c r="K2520" t="b">
        <f>VLOOKUP(Table2[[#This Row],[Node]],Sheet1!A:B,2,0)=Table2[[#This Row],[Parent]]</f>
        <v>1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7626</v>
      </c>
      <c r="D2521" t="s">
        <v>7722</v>
      </c>
      <c r="F2521" t="s">
        <v>7807</v>
      </c>
      <c r="G2521" t="s">
        <v>25</v>
      </c>
      <c r="H2521" s="41" t="str">
        <f>IFERROR(VLOOKUP(Table2[[#This Row],[Ticket]],Okey!A:B,2,0),"")</f>
        <v/>
      </c>
      <c r="I2521" t="s">
        <v>19</v>
      </c>
      <c r="J2521" t="str">
        <f>VLOOKUP(Table2[[#This Row],[Author]],People!A:B,2,0)</f>
        <v>LS</v>
      </c>
      <c r="K2521" t="b">
        <f>VLOOKUP(Table2[[#This Row],[Node]],Sheet1!A:B,2,0)=Table2[[#This Row],[Parent]]</f>
        <v>1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7626</v>
      </c>
      <c r="D2522" t="s">
        <v>7723</v>
      </c>
      <c r="F2522" t="s">
        <v>7440</v>
      </c>
      <c r="G2522" t="s">
        <v>25</v>
      </c>
      <c r="H2522" s="41" t="str">
        <f>IFERROR(VLOOKUP(Table2[[#This Row],[Ticket]],Okey!A:B,2,0),"")</f>
        <v/>
      </c>
      <c r="I2522" t="s">
        <v>19</v>
      </c>
      <c r="J2522" t="str">
        <f>VLOOKUP(Table2[[#This Row],[Author]],People!A:B,2,0)</f>
        <v>LS</v>
      </c>
      <c r="K2522" t="b">
        <f>VLOOKUP(Table2[[#This Row],[Node]],Sheet1!A:B,2,0)=Table2[[#This Row],[Parent]]</f>
        <v>1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7626</v>
      </c>
      <c r="D2523" t="s">
        <v>7724</v>
      </c>
      <c r="F2523" t="s">
        <v>7807</v>
      </c>
      <c r="G2523" t="s">
        <v>25</v>
      </c>
      <c r="H2523" s="41" t="str">
        <f>IFERROR(VLOOKUP(Table2[[#This Row],[Ticket]],Okey!A:B,2,0),"")</f>
        <v/>
      </c>
      <c r="I2523" t="s">
        <v>19</v>
      </c>
      <c r="J2523" t="str">
        <f>VLOOKUP(Table2[[#This Row],[Author]],People!A:B,2,0)</f>
        <v>LS</v>
      </c>
      <c r="K2523" t="b">
        <f>VLOOKUP(Table2[[#This Row],[Node]],Sheet1!A:B,2,0)=Table2[[#This Row],[Parent]]</f>
        <v>1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7626</v>
      </c>
      <c r="D2524" t="s">
        <v>7725</v>
      </c>
      <c r="F2524" t="s">
        <v>7808</v>
      </c>
      <c r="G2524" t="s">
        <v>25</v>
      </c>
      <c r="H2524" s="41" t="str">
        <f>IFERROR(VLOOKUP(Table2[[#This Row],[Ticket]],Okey!A:B,2,0),"")</f>
        <v/>
      </c>
      <c r="I2524" t="s">
        <v>19</v>
      </c>
      <c r="J2524" t="str">
        <f>VLOOKUP(Table2[[#This Row],[Author]],People!A:B,2,0)</f>
        <v>LS</v>
      </c>
      <c r="K2524" t="b">
        <f>VLOOKUP(Table2[[#This Row],[Node]],Sheet1!A:B,2,0)=Table2[[#This Row],[Parent]]</f>
        <v>1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7626</v>
      </c>
      <c r="D2525" t="s">
        <v>7726</v>
      </c>
      <c r="F2525" t="s">
        <v>7808</v>
      </c>
      <c r="G2525" t="s">
        <v>25</v>
      </c>
      <c r="H2525" s="41" t="str">
        <f>IFERROR(VLOOKUP(Table2[[#This Row],[Ticket]],Okey!A:B,2,0),"")</f>
        <v/>
      </c>
      <c r="I2525" t="s">
        <v>19</v>
      </c>
      <c r="J2525" t="str">
        <f>VLOOKUP(Table2[[#This Row],[Author]],People!A:B,2,0)</f>
        <v>LS</v>
      </c>
      <c r="K2525" t="b">
        <f>VLOOKUP(Table2[[#This Row],[Node]],Sheet1!A:B,2,0)=Table2[[#This Row],[Parent]]</f>
        <v>1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7626</v>
      </c>
      <c r="D2526" t="s">
        <v>7727</v>
      </c>
      <c r="F2526" t="s">
        <v>7440</v>
      </c>
      <c r="G2526" t="s">
        <v>25</v>
      </c>
      <c r="H2526" s="41" t="str">
        <f>IFERROR(VLOOKUP(Table2[[#This Row],[Ticket]],Okey!A:B,2,0),"")</f>
        <v/>
      </c>
      <c r="I2526" t="s">
        <v>19</v>
      </c>
      <c r="J2526" t="str">
        <f>VLOOKUP(Table2[[#This Row],[Author]],People!A:B,2,0)</f>
        <v>LS</v>
      </c>
      <c r="K2526" t="b">
        <f>VLOOKUP(Table2[[#This Row],[Node]],Sheet1!A:B,2,0)=Table2[[#This Row],[Parent]]</f>
        <v>1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7626</v>
      </c>
      <c r="D2527" t="s">
        <v>1048</v>
      </c>
      <c r="F2527" t="s">
        <v>7355</v>
      </c>
      <c r="G2527" t="s">
        <v>25</v>
      </c>
      <c r="H2527" s="41" t="str">
        <f>IFERROR(VLOOKUP(Table2[[#This Row],[Ticket]],Okey!A:B,2,0),"")</f>
        <v/>
      </c>
      <c r="I2527" t="s">
        <v>19</v>
      </c>
      <c r="J2527" t="str">
        <f>VLOOKUP(Table2[[#This Row],[Author]],People!A:B,2,0)</f>
        <v>LS</v>
      </c>
      <c r="K2527" t="b">
        <f>VLOOKUP(Table2[[#This Row],[Node]],Sheet1!A:B,2,0)=Table2[[#This Row],[Parent]]</f>
        <v>1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7626</v>
      </c>
      <c r="D2528" t="s">
        <v>7728</v>
      </c>
      <c r="F2528" t="s">
        <v>7460</v>
      </c>
      <c r="G2528" t="s">
        <v>25</v>
      </c>
      <c r="H2528" s="41" t="str">
        <f>IFERROR(VLOOKUP(Table2[[#This Row],[Ticket]],Okey!A:B,2,0),"")</f>
        <v/>
      </c>
      <c r="I2528" t="s">
        <v>19</v>
      </c>
      <c r="J2528" t="str">
        <f>VLOOKUP(Table2[[#This Row],[Author]],People!A:B,2,0)</f>
        <v>LS</v>
      </c>
      <c r="K2528" t="b">
        <f>VLOOKUP(Table2[[#This Row],[Node]],Sheet1!A:B,2,0)=Table2[[#This Row],[Parent]]</f>
        <v>1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7626</v>
      </c>
      <c r="D2529" t="s">
        <v>7729</v>
      </c>
      <c r="F2529" t="s">
        <v>7460</v>
      </c>
      <c r="G2529" t="s">
        <v>25</v>
      </c>
      <c r="H2529" s="41" t="str">
        <f>IFERROR(VLOOKUP(Table2[[#This Row],[Ticket]],Okey!A:B,2,0),"")</f>
        <v/>
      </c>
      <c r="I2529" t="s">
        <v>19</v>
      </c>
      <c r="J2529" t="str">
        <f>VLOOKUP(Table2[[#This Row],[Author]],People!A:B,2,0)</f>
        <v>LS</v>
      </c>
      <c r="K2529" t="b">
        <f>VLOOKUP(Table2[[#This Row],[Node]],Sheet1!A:B,2,0)=Table2[[#This Row],[Parent]]</f>
        <v>1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7626</v>
      </c>
      <c r="D2530" t="s">
        <v>7730</v>
      </c>
      <c r="F2530" t="s">
        <v>7460</v>
      </c>
      <c r="G2530" t="s">
        <v>25</v>
      </c>
      <c r="H2530" s="41" t="str">
        <f>IFERROR(VLOOKUP(Table2[[#This Row],[Ticket]],Okey!A:B,2,0),"")</f>
        <v/>
      </c>
      <c r="I2530" t="s">
        <v>19</v>
      </c>
      <c r="J2530" t="str">
        <f>VLOOKUP(Table2[[#This Row],[Author]],People!A:B,2,0)</f>
        <v>LS</v>
      </c>
      <c r="K2530" t="b">
        <f>VLOOKUP(Table2[[#This Row],[Node]],Sheet1!A:B,2,0)=Table2[[#This Row],[Parent]]</f>
        <v>1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7626</v>
      </c>
      <c r="D2531" t="s">
        <v>7731</v>
      </c>
      <c r="F2531" t="s">
        <v>7460</v>
      </c>
      <c r="G2531" t="s">
        <v>25</v>
      </c>
      <c r="H2531" s="41" t="str">
        <f>IFERROR(VLOOKUP(Table2[[#This Row],[Ticket]],Okey!A:B,2,0),"")</f>
        <v/>
      </c>
      <c r="I2531" t="s">
        <v>19</v>
      </c>
      <c r="J2531" t="str">
        <f>VLOOKUP(Table2[[#This Row],[Author]],People!A:B,2,0)</f>
        <v>LS</v>
      </c>
      <c r="K2531" t="b">
        <f>VLOOKUP(Table2[[#This Row],[Node]],Sheet1!A:B,2,0)=Table2[[#This Row],[Parent]]</f>
        <v>1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7626</v>
      </c>
      <c r="D2532" t="s">
        <v>7732</v>
      </c>
      <c r="F2532" t="s">
        <v>7459</v>
      </c>
      <c r="G2532" t="s">
        <v>25</v>
      </c>
      <c r="H2532" s="41" t="str">
        <f>IFERROR(VLOOKUP(Table2[[#This Row],[Ticket]],Okey!A:B,2,0),"")</f>
        <v/>
      </c>
      <c r="I2532" t="s">
        <v>19</v>
      </c>
      <c r="J2532" t="str">
        <f>VLOOKUP(Table2[[#This Row],[Author]],People!A:B,2,0)</f>
        <v>LS</v>
      </c>
      <c r="K2532" t="b">
        <f>VLOOKUP(Table2[[#This Row],[Node]],Sheet1!A:B,2,0)=Table2[[#This Row],[Parent]]</f>
        <v>1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7626</v>
      </c>
      <c r="D2533" t="s">
        <v>7733</v>
      </c>
      <c r="F2533" t="s">
        <v>7459</v>
      </c>
      <c r="G2533" t="s">
        <v>25</v>
      </c>
      <c r="H2533" s="41" t="str">
        <f>IFERROR(VLOOKUP(Table2[[#This Row],[Ticket]],Okey!A:B,2,0),"")</f>
        <v/>
      </c>
      <c r="I2533" t="s">
        <v>19</v>
      </c>
      <c r="J2533" t="str">
        <f>VLOOKUP(Table2[[#This Row],[Author]],People!A:B,2,0)</f>
        <v>LS</v>
      </c>
      <c r="K2533" t="b">
        <f>VLOOKUP(Table2[[#This Row],[Node]],Sheet1!A:B,2,0)=Table2[[#This Row],[Parent]]</f>
        <v>1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7626</v>
      </c>
      <c r="D2534" t="s">
        <v>7734</v>
      </c>
      <c r="F2534" t="s">
        <v>7460</v>
      </c>
      <c r="G2534" t="s">
        <v>25</v>
      </c>
      <c r="H2534" s="41" t="str">
        <f>IFERROR(VLOOKUP(Table2[[#This Row],[Ticket]],Okey!A:B,2,0),"")</f>
        <v/>
      </c>
      <c r="I2534" t="s">
        <v>19</v>
      </c>
      <c r="J2534" t="str">
        <f>VLOOKUP(Table2[[#This Row],[Author]],People!A:B,2,0)</f>
        <v>LS</v>
      </c>
      <c r="K2534" t="b">
        <f>VLOOKUP(Table2[[#This Row],[Node]],Sheet1!A:B,2,0)=Table2[[#This Row],[Parent]]</f>
        <v>1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7626</v>
      </c>
      <c r="D2535" t="s">
        <v>7735</v>
      </c>
      <c r="F2535" t="s">
        <v>7460</v>
      </c>
      <c r="G2535" t="s">
        <v>25</v>
      </c>
      <c r="H2535" s="41" t="str">
        <f>IFERROR(VLOOKUP(Table2[[#This Row],[Ticket]],Okey!A:B,2,0),"")</f>
        <v/>
      </c>
      <c r="I2535" t="s">
        <v>19</v>
      </c>
      <c r="J2535" t="str">
        <f>VLOOKUP(Table2[[#This Row],[Author]],People!A:B,2,0)</f>
        <v>LS</v>
      </c>
      <c r="K2535" t="b">
        <f>VLOOKUP(Table2[[#This Row],[Node]],Sheet1!A:B,2,0)=Table2[[#This Row],[Parent]]</f>
        <v>1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7626</v>
      </c>
      <c r="D2536" t="s">
        <v>7736</v>
      </c>
      <c r="F2536" t="s">
        <v>7460</v>
      </c>
      <c r="G2536" t="s">
        <v>25</v>
      </c>
      <c r="H2536" s="41" t="str">
        <f>IFERROR(VLOOKUP(Table2[[#This Row],[Ticket]],Okey!A:B,2,0),"")</f>
        <v/>
      </c>
      <c r="I2536" t="s">
        <v>19</v>
      </c>
      <c r="J2536" t="str">
        <f>VLOOKUP(Table2[[#This Row],[Author]],People!A:B,2,0)</f>
        <v>LS</v>
      </c>
      <c r="K2536" t="b">
        <f>VLOOKUP(Table2[[#This Row],[Node]],Sheet1!A:B,2,0)=Table2[[#This Row],[Parent]]</f>
        <v>1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7626</v>
      </c>
      <c r="D2537" t="s">
        <v>7737</v>
      </c>
      <c r="F2537" t="s">
        <v>7460</v>
      </c>
      <c r="G2537" t="s">
        <v>25</v>
      </c>
      <c r="H2537" s="41" t="str">
        <f>IFERROR(VLOOKUP(Table2[[#This Row],[Ticket]],Okey!A:B,2,0),"")</f>
        <v/>
      </c>
      <c r="I2537" t="s">
        <v>19</v>
      </c>
      <c r="J2537" t="str">
        <f>VLOOKUP(Table2[[#This Row],[Author]],People!A:B,2,0)</f>
        <v>LS</v>
      </c>
      <c r="K2537" t="b">
        <f>VLOOKUP(Table2[[#This Row],[Node]],Sheet1!A:B,2,0)=Table2[[#This Row],[Parent]]</f>
        <v>1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7626</v>
      </c>
      <c r="D2538" t="s">
        <v>7738</v>
      </c>
      <c r="F2538" t="s">
        <v>7460</v>
      </c>
      <c r="G2538" t="s">
        <v>25</v>
      </c>
      <c r="H2538" s="41" t="str">
        <f>IFERROR(VLOOKUP(Table2[[#This Row],[Ticket]],Okey!A:B,2,0),"")</f>
        <v/>
      </c>
      <c r="I2538" t="s">
        <v>19</v>
      </c>
      <c r="J2538" t="str">
        <f>VLOOKUP(Table2[[#This Row],[Author]],People!A:B,2,0)</f>
        <v>LS</v>
      </c>
      <c r="K2538" t="b">
        <f>VLOOKUP(Table2[[#This Row],[Node]],Sheet1!A:B,2,0)=Table2[[#This Row],[Parent]]</f>
        <v>1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7626</v>
      </c>
      <c r="D2539" t="s">
        <v>7739</v>
      </c>
      <c r="F2539" t="s">
        <v>7460</v>
      </c>
      <c r="G2539" t="s">
        <v>25</v>
      </c>
      <c r="H2539" s="41" t="str">
        <f>IFERROR(VLOOKUP(Table2[[#This Row],[Ticket]],Okey!A:B,2,0),"")</f>
        <v/>
      </c>
      <c r="I2539" t="s">
        <v>19</v>
      </c>
      <c r="J2539" t="str">
        <f>VLOOKUP(Table2[[#This Row],[Author]],People!A:B,2,0)</f>
        <v>LS</v>
      </c>
      <c r="K2539" t="b">
        <f>VLOOKUP(Table2[[#This Row],[Node]],Sheet1!A:B,2,0)=Table2[[#This Row],[Parent]]</f>
        <v>1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7626</v>
      </c>
      <c r="D2540" t="s">
        <v>7740</v>
      </c>
      <c r="F2540" t="s">
        <v>7460</v>
      </c>
      <c r="G2540" t="s">
        <v>25</v>
      </c>
      <c r="H2540" s="41" t="str">
        <f>IFERROR(VLOOKUP(Table2[[#This Row],[Ticket]],Okey!A:B,2,0),"")</f>
        <v/>
      </c>
      <c r="I2540" t="s">
        <v>19</v>
      </c>
      <c r="J2540" t="str">
        <f>VLOOKUP(Table2[[#This Row],[Author]],People!A:B,2,0)</f>
        <v>LS</v>
      </c>
      <c r="K2540" t="b">
        <f>VLOOKUP(Table2[[#This Row],[Node]],Sheet1!A:B,2,0)=Table2[[#This Row],[Parent]]</f>
        <v>1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7626</v>
      </c>
      <c r="D2541" t="s">
        <v>7741</v>
      </c>
      <c r="F2541" t="s">
        <v>7460</v>
      </c>
      <c r="G2541" t="s">
        <v>25</v>
      </c>
      <c r="H2541" s="41" t="str">
        <f>IFERROR(VLOOKUP(Table2[[#This Row],[Ticket]],Okey!A:B,2,0),"")</f>
        <v/>
      </c>
      <c r="I2541" t="s">
        <v>19</v>
      </c>
      <c r="J2541" t="str">
        <f>VLOOKUP(Table2[[#This Row],[Author]],People!A:B,2,0)</f>
        <v>LS</v>
      </c>
      <c r="K2541" t="b">
        <f>VLOOKUP(Table2[[#This Row],[Node]],Sheet1!A:B,2,0)=Table2[[#This Row],[Parent]]</f>
        <v>1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7626</v>
      </c>
      <c r="D2542" t="s">
        <v>7742</v>
      </c>
      <c r="F2542" t="s">
        <v>7460</v>
      </c>
      <c r="G2542" t="s">
        <v>25</v>
      </c>
      <c r="H2542" s="41" t="str">
        <f>IFERROR(VLOOKUP(Table2[[#This Row],[Ticket]],Okey!A:B,2,0),"")</f>
        <v/>
      </c>
      <c r="I2542" t="s">
        <v>19</v>
      </c>
      <c r="J2542" t="str">
        <f>VLOOKUP(Table2[[#This Row],[Author]],People!A:B,2,0)</f>
        <v>LS</v>
      </c>
      <c r="K2542" t="b">
        <f>VLOOKUP(Table2[[#This Row],[Node]],Sheet1!A:B,2,0)=Table2[[#This Row],[Parent]]</f>
        <v>1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7626</v>
      </c>
      <c r="D2543" t="s">
        <v>7743</v>
      </c>
      <c r="F2543" t="s">
        <v>7460</v>
      </c>
      <c r="G2543" t="s">
        <v>25</v>
      </c>
      <c r="H2543" s="41" t="str">
        <f>IFERROR(VLOOKUP(Table2[[#This Row],[Ticket]],Okey!A:B,2,0),"")</f>
        <v/>
      </c>
      <c r="I2543" t="s">
        <v>19</v>
      </c>
      <c r="J2543" t="str">
        <f>VLOOKUP(Table2[[#This Row],[Author]],People!A:B,2,0)</f>
        <v>LS</v>
      </c>
      <c r="K2543" t="b">
        <f>VLOOKUP(Table2[[#This Row],[Node]],Sheet1!A:B,2,0)=Table2[[#This Row],[Parent]]</f>
        <v>1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7626</v>
      </c>
      <c r="D2544" t="s">
        <v>7744</v>
      </c>
      <c r="F2544" t="s">
        <v>7460</v>
      </c>
      <c r="G2544" t="s">
        <v>25</v>
      </c>
      <c r="H2544" s="41" t="str">
        <f>IFERROR(VLOOKUP(Table2[[#This Row],[Ticket]],Okey!A:B,2,0),"")</f>
        <v/>
      </c>
      <c r="I2544" t="s">
        <v>19</v>
      </c>
      <c r="J2544" t="str">
        <f>VLOOKUP(Table2[[#This Row],[Author]],People!A:B,2,0)</f>
        <v>LS</v>
      </c>
      <c r="K2544" t="b">
        <f>VLOOKUP(Table2[[#This Row],[Node]],Sheet1!A:B,2,0)=Table2[[#This Row],[Parent]]</f>
        <v>1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7626</v>
      </c>
      <c r="D2545" t="s">
        <v>7745</v>
      </c>
      <c r="F2545" t="s">
        <v>7460</v>
      </c>
      <c r="G2545" t="s">
        <v>25</v>
      </c>
      <c r="H2545" s="41" t="str">
        <f>IFERROR(VLOOKUP(Table2[[#This Row],[Ticket]],Okey!A:B,2,0),"")</f>
        <v/>
      </c>
      <c r="I2545" t="s">
        <v>19</v>
      </c>
      <c r="J2545" t="str">
        <f>VLOOKUP(Table2[[#This Row],[Author]],People!A:B,2,0)</f>
        <v>LS</v>
      </c>
      <c r="K2545" t="b">
        <f>VLOOKUP(Table2[[#This Row],[Node]],Sheet1!A:B,2,0)=Table2[[#This Row],[Parent]]</f>
        <v>1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7626</v>
      </c>
      <c r="D2546" t="s">
        <v>7746</v>
      </c>
      <c r="F2546" t="s">
        <v>7460</v>
      </c>
      <c r="G2546" t="s">
        <v>25</v>
      </c>
      <c r="H2546" s="41" t="str">
        <f>IFERROR(VLOOKUP(Table2[[#This Row],[Ticket]],Okey!A:B,2,0),"")</f>
        <v/>
      </c>
      <c r="I2546" t="s">
        <v>19</v>
      </c>
      <c r="J2546" t="str">
        <f>VLOOKUP(Table2[[#This Row],[Author]],People!A:B,2,0)</f>
        <v>LS</v>
      </c>
      <c r="K2546" t="b">
        <f>VLOOKUP(Table2[[#This Row],[Node]],Sheet1!A:B,2,0)=Table2[[#This Row],[Parent]]</f>
        <v>1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7626</v>
      </c>
      <c r="D2547" t="s">
        <v>7747</v>
      </c>
      <c r="F2547" t="s">
        <v>7460</v>
      </c>
      <c r="G2547" t="s">
        <v>25</v>
      </c>
      <c r="H2547" s="41" t="str">
        <f>IFERROR(VLOOKUP(Table2[[#This Row],[Ticket]],Okey!A:B,2,0),"")</f>
        <v/>
      </c>
      <c r="I2547" t="s">
        <v>19</v>
      </c>
      <c r="J2547" t="str">
        <f>VLOOKUP(Table2[[#This Row],[Author]],People!A:B,2,0)</f>
        <v>LS</v>
      </c>
      <c r="K2547" t="b">
        <f>VLOOKUP(Table2[[#This Row],[Node]],Sheet1!A:B,2,0)=Table2[[#This Row],[Parent]]</f>
        <v>1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7626</v>
      </c>
      <c r="D2548" t="s">
        <v>7748</v>
      </c>
      <c r="F2548" t="s">
        <v>7460</v>
      </c>
      <c r="G2548" t="s">
        <v>25</v>
      </c>
      <c r="H2548" s="41" t="str">
        <f>IFERROR(VLOOKUP(Table2[[#This Row],[Ticket]],Okey!A:B,2,0),"")</f>
        <v/>
      </c>
      <c r="I2548" t="s">
        <v>19</v>
      </c>
      <c r="J2548" t="str">
        <f>VLOOKUP(Table2[[#This Row],[Author]],People!A:B,2,0)</f>
        <v>LS</v>
      </c>
      <c r="K2548" t="b">
        <f>VLOOKUP(Table2[[#This Row],[Node]],Sheet1!A:B,2,0)=Table2[[#This Row],[Parent]]</f>
        <v>1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7626</v>
      </c>
      <c r="D2549" t="s">
        <v>7749</v>
      </c>
      <c r="F2549" t="s">
        <v>7460</v>
      </c>
      <c r="G2549" t="s">
        <v>25</v>
      </c>
      <c r="H2549" s="41" t="str">
        <f>IFERROR(VLOOKUP(Table2[[#This Row],[Ticket]],Okey!A:B,2,0),"")</f>
        <v/>
      </c>
      <c r="I2549" t="s">
        <v>19</v>
      </c>
      <c r="J2549" t="str">
        <f>VLOOKUP(Table2[[#This Row],[Author]],People!A:B,2,0)</f>
        <v>LS</v>
      </c>
      <c r="K2549" t="b">
        <f>VLOOKUP(Table2[[#This Row],[Node]],Sheet1!A:B,2,0)=Table2[[#This Row],[Parent]]</f>
        <v>1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7626</v>
      </c>
      <c r="D2550" t="s">
        <v>7750</v>
      </c>
      <c r="F2550" t="s">
        <v>7460</v>
      </c>
      <c r="G2550" t="s">
        <v>25</v>
      </c>
      <c r="H2550" s="41" t="str">
        <f>IFERROR(VLOOKUP(Table2[[#This Row],[Ticket]],Okey!A:B,2,0),"")</f>
        <v/>
      </c>
      <c r="I2550" t="s">
        <v>19</v>
      </c>
      <c r="J2550" t="str">
        <f>VLOOKUP(Table2[[#This Row],[Author]],People!A:B,2,0)</f>
        <v>LS</v>
      </c>
      <c r="K2550" t="b">
        <f>VLOOKUP(Table2[[#This Row],[Node]],Sheet1!A:B,2,0)=Table2[[#This Row],[Parent]]</f>
        <v>1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7626</v>
      </c>
      <c r="D2551" t="s">
        <v>7751</v>
      </c>
      <c r="F2551" t="s">
        <v>7460</v>
      </c>
      <c r="G2551" t="s">
        <v>25</v>
      </c>
      <c r="H2551" s="41" t="str">
        <f>IFERROR(VLOOKUP(Table2[[#This Row],[Ticket]],Okey!A:B,2,0),"")</f>
        <v/>
      </c>
      <c r="I2551" t="s">
        <v>19</v>
      </c>
      <c r="J2551" t="str">
        <f>VLOOKUP(Table2[[#This Row],[Author]],People!A:B,2,0)</f>
        <v>LS</v>
      </c>
      <c r="K2551" t="b">
        <f>VLOOKUP(Table2[[#This Row],[Node]],Sheet1!A:B,2,0)=Table2[[#This Row],[Parent]]</f>
        <v>1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7626</v>
      </c>
      <c r="D2552" t="s">
        <v>7752</v>
      </c>
      <c r="F2552" t="s">
        <v>7459</v>
      </c>
      <c r="G2552" t="s">
        <v>25</v>
      </c>
      <c r="H2552" s="41" t="str">
        <f>IFERROR(VLOOKUP(Table2[[#This Row],[Ticket]],Okey!A:B,2,0),"")</f>
        <v/>
      </c>
      <c r="I2552" t="s">
        <v>19</v>
      </c>
      <c r="J2552" t="str">
        <f>VLOOKUP(Table2[[#This Row],[Author]],People!A:B,2,0)</f>
        <v>LS</v>
      </c>
      <c r="K2552" t="b">
        <f>VLOOKUP(Table2[[#This Row],[Node]],Sheet1!A:B,2,0)=Table2[[#This Row],[Parent]]</f>
        <v>1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7626</v>
      </c>
      <c r="D2553" t="s">
        <v>7753</v>
      </c>
      <c r="F2553" t="s">
        <v>7460</v>
      </c>
      <c r="G2553" t="s">
        <v>25</v>
      </c>
      <c r="H2553" s="41" t="str">
        <f>IFERROR(VLOOKUP(Table2[[#This Row],[Ticket]],Okey!A:B,2,0),"")</f>
        <v/>
      </c>
      <c r="I2553" t="s">
        <v>19</v>
      </c>
      <c r="J2553" t="str">
        <f>VLOOKUP(Table2[[#This Row],[Author]],People!A:B,2,0)</f>
        <v>LS</v>
      </c>
      <c r="K2553" t="b">
        <f>VLOOKUP(Table2[[#This Row],[Node]],Sheet1!A:B,2,0)=Table2[[#This Row],[Parent]]</f>
        <v>1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7626</v>
      </c>
      <c r="D2554" t="s">
        <v>7754</v>
      </c>
      <c r="F2554" t="s">
        <v>7460</v>
      </c>
      <c r="G2554" t="s">
        <v>25</v>
      </c>
      <c r="H2554" s="41" t="str">
        <f>IFERROR(VLOOKUP(Table2[[#This Row],[Ticket]],Okey!A:B,2,0),"")</f>
        <v/>
      </c>
      <c r="I2554" t="s">
        <v>19</v>
      </c>
      <c r="J2554" t="str">
        <f>VLOOKUP(Table2[[#This Row],[Author]],People!A:B,2,0)</f>
        <v>LS</v>
      </c>
      <c r="K2554" t="b">
        <f>VLOOKUP(Table2[[#This Row],[Node]],Sheet1!A:B,2,0)=Table2[[#This Row],[Parent]]</f>
        <v>1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7626</v>
      </c>
      <c r="D2555" t="s">
        <v>7755</v>
      </c>
      <c r="F2555" t="s">
        <v>7460</v>
      </c>
      <c r="G2555" t="s">
        <v>25</v>
      </c>
      <c r="H2555" s="41" t="str">
        <f>IFERROR(VLOOKUP(Table2[[#This Row],[Ticket]],Okey!A:B,2,0),"")</f>
        <v/>
      </c>
      <c r="I2555" t="s">
        <v>19</v>
      </c>
      <c r="J2555" t="str">
        <f>VLOOKUP(Table2[[#This Row],[Author]],People!A:B,2,0)</f>
        <v>LS</v>
      </c>
      <c r="K2555" t="b">
        <f>VLOOKUP(Table2[[#This Row],[Node]],Sheet1!A:B,2,0)=Table2[[#This Row],[Parent]]</f>
        <v>1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7626</v>
      </c>
      <c r="D2556" t="s">
        <v>7756</v>
      </c>
      <c r="F2556" t="s">
        <v>7459</v>
      </c>
      <c r="G2556" t="s">
        <v>25</v>
      </c>
      <c r="H2556" s="41" t="str">
        <f>IFERROR(VLOOKUP(Table2[[#This Row],[Ticket]],Okey!A:B,2,0),"")</f>
        <v/>
      </c>
      <c r="I2556" t="s">
        <v>19</v>
      </c>
      <c r="J2556" t="str">
        <f>VLOOKUP(Table2[[#This Row],[Author]],People!A:B,2,0)</f>
        <v>LS</v>
      </c>
      <c r="K2556" t="b">
        <f>VLOOKUP(Table2[[#This Row],[Node]],Sheet1!A:B,2,0)=Table2[[#This Row],[Parent]]</f>
        <v>1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7626</v>
      </c>
      <c r="D2557" t="s">
        <v>7757</v>
      </c>
      <c r="F2557" t="s">
        <v>7460</v>
      </c>
      <c r="G2557" t="s">
        <v>25</v>
      </c>
      <c r="H2557" s="41" t="str">
        <f>IFERROR(VLOOKUP(Table2[[#This Row],[Ticket]],Okey!A:B,2,0),"")</f>
        <v/>
      </c>
      <c r="I2557" t="s">
        <v>19</v>
      </c>
      <c r="J2557" t="str">
        <f>VLOOKUP(Table2[[#This Row],[Author]],People!A:B,2,0)</f>
        <v>LS</v>
      </c>
      <c r="K2557" t="b">
        <f>VLOOKUP(Table2[[#This Row],[Node]],Sheet1!A:B,2,0)=Table2[[#This Row],[Parent]]</f>
        <v>1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7626</v>
      </c>
      <c r="D2558" t="s">
        <v>7758</v>
      </c>
      <c r="F2558" t="s">
        <v>7460</v>
      </c>
      <c r="G2558" t="s">
        <v>25</v>
      </c>
      <c r="H2558" s="41" t="str">
        <f>IFERROR(VLOOKUP(Table2[[#This Row],[Ticket]],Okey!A:B,2,0),"")</f>
        <v/>
      </c>
      <c r="I2558" t="s">
        <v>19</v>
      </c>
      <c r="J2558" t="str">
        <f>VLOOKUP(Table2[[#This Row],[Author]],People!A:B,2,0)</f>
        <v>LS</v>
      </c>
      <c r="K2558" t="b">
        <f>VLOOKUP(Table2[[#This Row],[Node]],Sheet1!A:B,2,0)=Table2[[#This Row],[Parent]]</f>
        <v>1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7626</v>
      </c>
      <c r="D2559" t="s">
        <v>7759</v>
      </c>
      <c r="F2559" t="s">
        <v>7460</v>
      </c>
      <c r="G2559" t="s">
        <v>25</v>
      </c>
      <c r="H2559" s="41" t="str">
        <f>IFERROR(VLOOKUP(Table2[[#This Row],[Ticket]],Okey!A:B,2,0),"")</f>
        <v/>
      </c>
      <c r="I2559" t="s">
        <v>19</v>
      </c>
      <c r="J2559" t="str">
        <f>VLOOKUP(Table2[[#This Row],[Author]],People!A:B,2,0)</f>
        <v>LS</v>
      </c>
      <c r="K2559" t="b">
        <f>VLOOKUP(Table2[[#This Row],[Node]],Sheet1!A:B,2,0)=Table2[[#This Row],[Parent]]</f>
        <v>1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7626</v>
      </c>
      <c r="D2560" t="s">
        <v>7760</v>
      </c>
      <c r="F2560" t="s">
        <v>7460</v>
      </c>
      <c r="G2560" t="s">
        <v>25</v>
      </c>
      <c r="H2560" s="41" t="str">
        <f>IFERROR(VLOOKUP(Table2[[#This Row],[Ticket]],Okey!A:B,2,0),"")</f>
        <v/>
      </c>
      <c r="I2560" t="s">
        <v>19</v>
      </c>
      <c r="J2560" t="str">
        <f>VLOOKUP(Table2[[#This Row],[Author]],People!A:B,2,0)</f>
        <v>LS</v>
      </c>
      <c r="K2560" t="b">
        <f>VLOOKUP(Table2[[#This Row],[Node]],Sheet1!A:B,2,0)=Table2[[#This Row],[Parent]]</f>
        <v>1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7626</v>
      </c>
      <c r="D2561" t="s">
        <v>7761</v>
      </c>
      <c r="F2561" t="s">
        <v>7460</v>
      </c>
      <c r="G2561" t="s">
        <v>25</v>
      </c>
      <c r="H2561" s="41" t="str">
        <f>IFERROR(VLOOKUP(Table2[[#This Row],[Ticket]],Okey!A:B,2,0),"")</f>
        <v/>
      </c>
      <c r="I2561" t="s">
        <v>19</v>
      </c>
      <c r="J2561" t="str">
        <f>VLOOKUP(Table2[[#This Row],[Author]],People!A:B,2,0)</f>
        <v>LS</v>
      </c>
      <c r="K2561" t="b">
        <f>VLOOKUP(Table2[[#This Row],[Node]],Sheet1!A:B,2,0)=Table2[[#This Row],[Parent]]</f>
        <v>1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7626</v>
      </c>
      <c r="D2562" t="s">
        <v>7762</v>
      </c>
      <c r="F2562" t="s">
        <v>7459</v>
      </c>
      <c r="G2562" t="s">
        <v>25</v>
      </c>
      <c r="H2562" s="41" t="str">
        <f>IFERROR(VLOOKUP(Table2[[#This Row],[Ticket]],Okey!A:B,2,0),"")</f>
        <v/>
      </c>
      <c r="I2562" t="s">
        <v>19</v>
      </c>
      <c r="J2562" t="str">
        <f>VLOOKUP(Table2[[#This Row],[Author]],People!A:B,2,0)</f>
        <v>LS</v>
      </c>
      <c r="K2562" t="b">
        <f>VLOOKUP(Table2[[#This Row],[Node]],Sheet1!A:B,2,0)=Table2[[#This Row],[Parent]]</f>
        <v>1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7626</v>
      </c>
      <c r="D2563" t="s">
        <v>7763</v>
      </c>
      <c r="F2563" t="s">
        <v>7459</v>
      </c>
      <c r="G2563" t="s">
        <v>25</v>
      </c>
      <c r="H2563" s="41" t="str">
        <f>IFERROR(VLOOKUP(Table2[[#This Row],[Ticket]],Okey!A:B,2,0),"")</f>
        <v/>
      </c>
      <c r="I2563" t="s">
        <v>19</v>
      </c>
      <c r="J2563" t="str">
        <f>VLOOKUP(Table2[[#This Row],[Author]],People!A:B,2,0)</f>
        <v>LS</v>
      </c>
      <c r="K2563" t="b">
        <f>VLOOKUP(Table2[[#This Row],[Node]],Sheet1!A:B,2,0)=Table2[[#This Row],[Parent]]</f>
        <v>1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7626</v>
      </c>
      <c r="D2564" t="s">
        <v>7764</v>
      </c>
      <c r="F2564" t="s">
        <v>7459</v>
      </c>
      <c r="G2564" t="s">
        <v>25</v>
      </c>
      <c r="H2564" s="41" t="str">
        <f>IFERROR(VLOOKUP(Table2[[#This Row],[Ticket]],Okey!A:B,2,0),"")</f>
        <v/>
      </c>
      <c r="I2564" t="s">
        <v>19</v>
      </c>
      <c r="J2564" t="str">
        <f>VLOOKUP(Table2[[#This Row],[Author]],People!A:B,2,0)</f>
        <v>LS</v>
      </c>
      <c r="K2564" t="b">
        <f>VLOOKUP(Table2[[#This Row],[Node]],Sheet1!A:B,2,0)=Table2[[#This Row],[Parent]]</f>
        <v>1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7626</v>
      </c>
      <c r="D2565" t="s">
        <v>7765</v>
      </c>
      <c r="F2565" t="s">
        <v>7459</v>
      </c>
      <c r="G2565" t="s">
        <v>25</v>
      </c>
      <c r="H2565" s="41" t="str">
        <f>IFERROR(VLOOKUP(Table2[[#This Row],[Ticket]],Okey!A:B,2,0),"")</f>
        <v/>
      </c>
      <c r="I2565" t="s">
        <v>19</v>
      </c>
      <c r="J2565" t="str">
        <f>VLOOKUP(Table2[[#This Row],[Author]],People!A:B,2,0)</f>
        <v>LS</v>
      </c>
      <c r="K2565" t="b">
        <f>VLOOKUP(Table2[[#This Row],[Node]],Sheet1!A:B,2,0)=Table2[[#This Row],[Parent]]</f>
        <v>1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7626</v>
      </c>
      <c r="D2566" t="s">
        <v>7766</v>
      </c>
      <c r="F2566" t="s">
        <v>7459</v>
      </c>
      <c r="G2566" t="s">
        <v>25</v>
      </c>
      <c r="H2566" s="41" t="str">
        <f>IFERROR(VLOOKUP(Table2[[#This Row],[Ticket]],Okey!A:B,2,0),"")</f>
        <v/>
      </c>
      <c r="I2566" t="s">
        <v>19</v>
      </c>
      <c r="J2566" t="str">
        <f>VLOOKUP(Table2[[#This Row],[Author]],People!A:B,2,0)</f>
        <v>LS</v>
      </c>
      <c r="K2566" t="b">
        <f>VLOOKUP(Table2[[#This Row],[Node]],Sheet1!A:B,2,0)=Table2[[#This Row],[Parent]]</f>
        <v>1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7626</v>
      </c>
      <c r="D2567" t="s">
        <v>7767</v>
      </c>
      <c r="F2567" t="s">
        <v>7459</v>
      </c>
      <c r="G2567" t="s">
        <v>25</v>
      </c>
      <c r="H2567" s="41" t="str">
        <f>IFERROR(VLOOKUP(Table2[[#This Row],[Ticket]],Okey!A:B,2,0),"")</f>
        <v/>
      </c>
      <c r="I2567" t="s">
        <v>19</v>
      </c>
      <c r="J2567" t="str">
        <f>VLOOKUP(Table2[[#This Row],[Author]],People!A:B,2,0)</f>
        <v>LS</v>
      </c>
      <c r="K2567" t="b">
        <f>VLOOKUP(Table2[[#This Row],[Node]],Sheet1!A:B,2,0)=Table2[[#This Row],[Parent]]</f>
        <v>1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7626</v>
      </c>
      <c r="D2568" t="s">
        <v>7768</v>
      </c>
      <c r="F2568" t="s">
        <v>7459</v>
      </c>
      <c r="G2568" t="s">
        <v>25</v>
      </c>
      <c r="H2568" s="41" t="str">
        <f>IFERROR(VLOOKUP(Table2[[#This Row],[Ticket]],Okey!A:B,2,0),"")</f>
        <v/>
      </c>
      <c r="I2568" t="s">
        <v>19</v>
      </c>
      <c r="J2568" t="str">
        <f>VLOOKUP(Table2[[#This Row],[Author]],People!A:B,2,0)</f>
        <v>LS</v>
      </c>
      <c r="K2568" t="b">
        <f>VLOOKUP(Table2[[#This Row],[Node]],Sheet1!A:B,2,0)=Table2[[#This Row],[Parent]]</f>
        <v>1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7626</v>
      </c>
      <c r="D2569" t="s">
        <v>7769</v>
      </c>
      <c r="F2569" t="s">
        <v>7459</v>
      </c>
      <c r="G2569" t="s">
        <v>25</v>
      </c>
      <c r="H2569" s="41" t="str">
        <f>IFERROR(VLOOKUP(Table2[[#This Row],[Ticket]],Okey!A:B,2,0),"")</f>
        <v/>
      </c>
      <c r="I2569" t="s">
        <v>19</v>
      </c>
      <c r="J2569" t="str">
        <f>VLOOKUP(Table2[[#This Row],[Author]],People!A:B,2,0)</f>
        <v>LS</v>
      </c>
      <c r="K2569" t="b">
        <f>VLOOKUP(Table2[[#This Row],[Node]],Sheet1!A:B,2,0)=Table2[[#This Row],[Parent]]</f>
        <v>1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7626</v>
      </c>
      <c r="D2570" t="s">
        <v>7770</v>
      </c>
      <c r="F2570" t="s">
        <v>7459</v>
      </c>
      <c r="G2570" t="s">
        <v>25</v>
      </c>
      <c r="H2570" s="41" t="str">
        <f>IFERROR(VLOOKUP(Table2[[#This Row],[Ticket]],Okey!A:B,2,0),"")</f>
        <v/>
      </c>
      <c r="I2570" t="s">
        <v>19</v>
      </c>
      <c r="J2570" t="str">
        <f>VLOOKUP(Table2[[#This Row],[Author]],People!A:B,2,0)</f>
        <v>LS</v>
      </c>
      <c r="K2570" t="b">
        <f>VLOOKUP(Table2[[#This Row],[Node]],Sheet1!A:B,2,0)=Table2[[#This Row],[Parent]]</f>
        <v>1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7626</v>
      </c>
      <c r="D2571" t="s">
        <v>5189</v>
      </c>
      <c r="F2571" t="s">
        <v>7460</v>
      </c>
      <c r="G2571" t="s">
        <v>25</v>
      </c>
      <c r="H2571" s="41" t="str">
        <f>IFERROR(VLOOKUP(Table2[[#This Row],[Ticket]],Okey!A:B,2,0),"")</f>
        <v/>
      </c>
      <c r="I2571" t="s">
        <v>19</v>
      </c>
      <c r="J2571" t="str">
        <f>VLOOKUP(Table2[[#This Row],[Author]],People!A:B,2,0)</f>
        <v>LS</v>
      </c>
      <c r="K2571" t="b">
        <f>VLOOKUP(Table2[[#This Row],[Node]],Sheet1!A:B,2,0)=Table2[[#This Row],[Parent]]</f>
        <v>1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7626</v>
      </c>
      <c r="D2572" t="s">
        <v>5188</v>
      </c>
      <c r="F2572" t="s">
        <v>7460</v>
      </c>
      <c r="G2572" t="s">
        <v>25</v>
      </c>
      <c r="H2572" s="41" t="str">
        <f>IFERROR(VLOOKUP(Table2[[#This Row],[Ticket]],Okey!A:B,2,0),"")</f>
        <v/>
      </c>
      <c r="I2572" t="s">
        <v>19</v>
      </c>
      <c r="J2572" t="str">
        <f>VLOOKUP(Table2[[#This Row],[Author]],People!A:B,2,0)</f>
        <v>LS</v>
      </c>
      <c r="K2572" t="b">
        <f>VLOOKUP(Table2[[#This Row],[Node]],Sheet1!A:B,2,0)=Table2[[#This Row],[Parent]]</f>
        <v>1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7626</v>
      </c>
      <c r="D2573" t="s">
        <v>7771</v>
      </c>
      <c r="F2573" t="s">
        <v>7459</v>
      </c>
      <c r="G2573" t="s">
        <v>25</v>
      </c>
      <c r="H2573" s="41" t="str">
        <f>IFERROR(VLOOKUP(Table2[[#This Row],[Ticket]],Okey!A:B,2,0),"")</f>
        <v/>
      </c>
      <c r="I2573" t="s">
        <v>19</v>
      </c>
      <c r="J2573" t="str">
        <f>VLOOKUP(Table2[[#This Row],[Author]],People!A:B,2,0)</f>
        <v>LS</v>
      </c>
      <c r="K2573" t="b">
        <f>VLOOKUP(Table2[[#This Row],[Node]],Sheet1!A:B,2,0)=Table2[[#This Row],[Parent]]</f>
        <v>1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7626</v>
      </c>
      <c r="D2574" t="s">
        <v>7772</v>
      </c>
      <c r="F2574" t="s">
        <v>7459</v>
      </c>
      <c r="G2574" t="s">
        <v>25</v>
      </c>
      <c r="H2574" s="41" t="str">
        <f>IFERROR(VLOOKUP(Table2[[#This Row],[Ticket]],Okey!A:B,2,0),"")</f>
        <v/>
      </c>
      <c r="I2574" t="s">
        <v>19</v>
      </c>
      <c r="J2574" t="str">
        <f>VLOOKUP(Table2[[#This Row],[Author]],People!A:B,2,0)</f>
        <v>LS</v>
      </c>
      <c r="K2574" t="b">
        <f>VLOOKUP(Table2[[#This Row],[Node]],Sheet1!A:B,2,0)=Table2[[#This Row],[Parent]]</f>
        <v>1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7626</v>
      </c>
      <c r="D2575" t="s">
        <v>7773</v>
      </c>
      <c r="F2575" t="s">
        <v>7460</v>
      </c>
      <c r="G2575" t="s">
        <v>25</v>
      </c>
      <c r="H2575" s="41" t="str">
        <f>IFERROR(VLOOKUP(Table2[[#This Row],[Ticket]],Okey!A:B,2,0),"")</f>
        <v/>
      </c>
      <c r="I2575" t="s">
        <v>19</v>
      </c>
      <c r="J2575" t="str">
        <f>VLOOKUP(Table2[[#This Row],[Author]],People!A:B,2,0)</f>
        <v>LS</v>
      </c>
      <c r="K2575" t="b">
        <f>VLOOKUP(Table2[[#This Row],[Node]],Sheet1!A:B,2,0)=Table2[[#This Row],[Parent]]</f>
        <v>1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7626</v>
      </c>
      <c r="D2576" t="s">
        <v>7774</v>
      </c>
      <c r="F2576" t="s">
        <v>7460</v>
      </c>
      <c r="G2576" t="s">
        <v>25</v>
      </c>
      <c r="H2576" s="41" t="str">
        <f>IFERROR(VLOOKUP(Table2[[#This Row],[Ticket]],Okey!A:B,2,0),"")</f>
        <v/>
      </c>
      <c r="I2576" t="s">
        <v>19</v>
      </c>
      <c r="J2576" t="str">
        <f>VLOOKUP(Table2[[#This Row],[Author]],People!A:B,2,0)</f>
        <v>LS</v>
      </c>
      <c r="K2576" t="b">
        <f>VLOOKUP(Table2[[#This Row],[Node]],Sheet1!A:B,2,0)=Table2[[#This Row],[Parent]]</f>
        <v>1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7626</v>
      </c>
      <c r="D2577" t="s">
        <v>7775</v>
      </c>
      <c r="F2577" t="s">
        <v>7460</v>
      </c>
      <c r="G2577" t="s">
        <v>25</v>
      </c>
      <c r="H2577" s="41" t="str">
        <f>IFERROR(VLOOKUP(Table2[[#This Row],[Ticket]],Okey!A:B,2,0),"")</f>
        <v/>
      </c>
      <c r="I2577" t="s">
        <v>19</v>
      </c>
      <c r="J2577" t="str">
        <f>VLOOKUP(Table2[[#This Row],[Author]],People!A:B,2,0)</f>
        <v>LS</v>
      </c>
      <c r="K2577" t="b">
        <f>VLOOKUP(Table2[[#This Row],[Node]],Sheet1!A:B,2,0)=Table2[[#This Row],[Parent]]</f>
        <v>1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7626</v>
      </c>
      <c r="D2578" t="s">
        <v>7776</v>
      </c>
      <c r="F2578" t="s">
        <v>7460</v>
      </c>
      <c r="G2578" t="s">
        <v>25</v>
      </c>
      <c r="H2578" s="41" t="str">
        <f>IFERROR(VLOOKUP(Table2[[#This Row],[Ticket]],Okey!A:B,2,0),"")</f>
        <v/>
      </c>
      <c r="I2578" t="s">
        <v>19</v>
      </c>
      <c r="J2578" t="str">
        <f>VLOOKUP(Table2[[#This Row],[Author]],People!A:B,2,0)</f>
        <v>LS</v>
      </c>
      <c r="K2578" t="b">
        <f>VLOOKUP(Table2[[#This Row],[Node]],Sheet1!A:B,2,0)=Table2[[#This Row],[Parent]]</f>
        <v>1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7626</v>
      </c>
      <c r="D2579" t="s">
        <v>7777</v>
      </c>
      <c r="F2579" t="s">
        <v>7462</v>
      </c>
      <c r="G2579" t="s">
        <v>25</v>
      </c>
      <c r="H2579" s="41" t="str">
        <f>IFERROR(VLOOKUP(Table2[[#This Row],[Ticket]],Okey!A:B,2,0),"")</f>
        <v/>
      </c>
      <c r="I2579" t="s">
        <v>19</v>
      </c>
      <c r="J2579" t="str">
        <f>VLOOKUP(Table2[[#This Row],[Author]],People!A:B,2,0)</f>
        <v>LS</v>
      </c>
      <c r="K2579" t="b">
        <f>VLOOKUP(Table2[[#This Row],[Node]],Sheet1!A:B,2,0)=Table2[[#This Row],[Parent]]</f>
        <v>1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7626</v>
      </c>
      <c r="D2580" t="s">
        <v>7778</v>
      </c>
      <c r="F2580" t="s">
        <v>7462</v>
      </c>
      <c r="G2580" t="s">
        <v>25</v>
      </c>
      <c r="H2580" s="41" t="str">
        <f>IFERROR(VLOOKUP(Table2[[#This Row],[Ticket]],Okey!A:B,2,0),"")</f>
        <v/>
      </c>
      <c r="I2580" t="s">
        <v>19</v>
      </c>
      <c r="J2580" t="str">
        <f>VLOOKUP(Table2[[#This Row],[Author]],People!A:B,2,0)</f>
        <v>LS</v>
      </c>
      <c r="K2580" t="b">
        <f>VLOOKUP(Table2[[#This Row],[Node]],Sheet1!A:B,2,0)=Table2[[#This Row],[Parent]]</f>
        <v>1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7626</v>
      </c>
      <c r="D2581" t="s">
        <v>7779</v>
      </c>
      <c r="F2581" t="s">
        <v>7463</v>
      </c>
      <c r="G2581" t="s">
        <v>25</v>
      </c>
      <c r="H2581" s="41" t="str">
        <f>IFERROR(VLOOKUP(Table2[[#This Row],[Ticket]],Okey!A:B,2,0),"")</f>
        <v/>
      </c>
      <c r="I2581" t="s">
        <v>19</v>
      </c>
      <c r="J2581" t="str">
        <f>VLOOKUP(Table2[[#This Row],[Author]],People!A:B,2,0)</f>
        <v>LS</v>
      </c>
      <c r="K2581" t="b">
        <f>VLOOKUP(Table2[[#This Row],[Node]],Sheet1!A:B,2,0)=Table2[[#This Row],[Parent]]</f>
        <v>1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7626</v>
      </c>
      <c r="D2582" t="s">
        <v>7780</v>
      </c>
      <c r="F2582" t="s">
        <v>4548</v>
      </c>
      <c r="G2582" t="s">
        <v>25</v>
      </c>
      <c r="H2582" s="41" t="str">
        <f>IFERROR(VLOOKUP(Table2[[#This Row],[Ticket]],Okey!A:B,2,0),"")</f>
        <v/>
      </c>
      <c r="I2582" t="s">
        <v>19</v>
      </c>
      <c r="J2582" t="str">
        <f>VLOOKUP(Table2[[#This Row],[Author]],People!A:B,2,0)</f>
        <v>LS</v>
      </c>
      <c r="K2582" t="b">
        <f>VLOOKUP(Table2[[#This Row],[Node]],Sheet1!A:B,2,0)=Table2[[#This Row],[Parent]]</f>
        <v>1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7626</v>
      </c>
      <c r="D2583" t="s">
        <v>7781</v>
      </c>
      <c r="F2583" t="s">
        <v>4548</v>
      </c>
      <c r="G2583" t="s">
        <v>25</v>
      </c>
      <c r="H2583" s="41" t="str">
        <f>IFERROR(VLOOKUP(Table2[[#This Row],[Ticket]],Okey!A:B,2,0),"")</f>
        <v/>
      </c>
      <c r="I2583" t="s">
        <v>19</v>
      </c>
      <c r="J2583" t="str">
        <f>VLOOKUP(Table2[[#This Row],[Author]],People!A:B,2,0)</f>
        <v>LS</v>
      </c>
      <c r="K2583" t="b">
        <f>VLOOKUP(Table2[[#This Row],[Node]],Sheet1!A:B,2,0)=Table2[[#This Row],[Parent]]</f>
        <v>1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7626</v>
      </c>
      <c r="D2584" t="s">
        <v>7782</v>
      </c>
      <c r="F2584" t="s">
        <v>7464</v>
      </c>
      <c r="G2584" t="s">
        <v>25</v>
      </c>
      <c r="H2584" s="41" t="str">
        <f>IFERROR(VLOOKUP(Table2[[#This Row],[Ticket]],Okey!A:B,2,0),"")</f>
        <v/>
      </c>
      <c r="I2584" t="s">
        <v>19</v>
      </c>
      <c r="J2584" t="str">
        <f>VLOOKUP(Table2[[#This Row],[Author]],People!A:B,2,0)</f>
        <v>LS</v>
      </c>
      <c r="K2584" t="b">
        <f>VLOOKUP(Table2[[#This Row],[Node]],Sheet1!A:B,2,0)=Table2[[#This Row],[Parent]]</f>
        <v>1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7626</v>
      </c>
      <c r="D2585" t="s">
        <v>7783</v>
      </c>
      <c r="F2585" t="s">
        <v>7465</v>
      </c>
      <c r="G2585" t="s">
        <v>25</v>
      </c>
      <c r="H2585" s="41" t="str">
        <f>IFERROR(VLOOKUP(Table2[[#This Row],[Ticket]],Okey!A:B,2,0),"")</f>
        <v/>
      </c>
      <c r="I2585" t="s">
        <v>19</v>
      </c>
      <c r="J2585" t="str">
        <f>VLOOKUP(Table2[[#This Row],[Author]],People!A:B,2,0)</f>
        <v>LS</v>
      </c>
      <c r="K2585" t="b">
        <f>VLOOKUP(Table2[[#This Row],[Node]],Sheet1!A:B,2,0)=Table2[[#This Row],[Parent]]</f>
        <v>1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7626</v>
      </c>
      <c r="D2586" t="s">
        <v>7784</v>
      </c>
      <c r="F2586" t="s">
        <v>5104</v>
      </c>
      <c r="G2586" t="s">
        <v>25</v>
      </c>
      <c r="H2586" s="41" t="str">
        <f>IFERROR(VLOOKUP(Table2[[#This Row],[Ticket]],Okey!A:B,2,0),"")</f>
        <v/>
      </c>
      <c r="I2586" t="s">
        <v>19</v>
      </c>
      <c r="J2586" t="str">
        <f>VLOOKUP(Table2[[#This Row],[Author]],People!A:B,2,0)</f>
        <v>LS</v>
      </c>
      <c r="K2586" t="b">
        <f>VLOOKUP(Table2[[#This Row],[Node]],Sheet1!A:B,2,0)=Table2[[#This Row],[Parent]]</f>
        <v>1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7626</v>
      </c>
      <c r="D2587" t="s">
        <v>7785</v>
      </c>
      <c r="F2587" t="s">
        <v>5104</v>
      </c>
      <c r="G2587" t="s">
        <v>25</v>
      </c>
      <c r="H2587" s="41" t="str">
        <f>IFERROR(VLOOKUP(Table2[[#This Row],[Ticket]],Okey!A:B,2,0),"")</f>
        <v/>
      </c>
      <c r="I2587" t="s">
        <v>19</v>
      </c>
      <c r="J2587" t="str">
        <f>VLOOKUP(Table2[[#This Row],[Author]],People!A:B,2,0)</f>
        <v>LS</v>
      </c>
      <c r="K2587" t="b">
        <f>VLOOKUP(Table2[[#This Row],[Node]],Sheet1!A:B,2,0)=Table2[[#This Row],[Parent]]</f>
        <v>1</v>
      </c>
      <c r="L2587" s="41"/>
      <c r="M2587" s="41" t="s">
        <v>1041</v>
      </c>
    </row>
    <row r="2588" spans="1:13" x14ac:dyDescent="0.25">
      <c r="A2588" s="41">
        <f t="shared" si="49"/>
        <v>2587</v>
      </c>
      <c r="B2588" t="s">
        <v>4852</v>
      </c>
      <c r="C2588" t="s">
        <v>7626</v>
      </c>
      <c r="D2588" t="s">
        <v>7786</v>
      </c>
      <c r="F2588" t="s">
        <v>7809</v>
      </c>
      <c r="G2588" t="s">
        <v>25</v>
      </c>
      <c r="H2588" s="41" t="str">
        <f>IFERROR(VLOOKUP(Table2[[#This Row],[Ticket]],Okey!A:B,2,0),"")</f>
        <v/>
      </c>
      <c r="I2588" s="51" t="s">
        <v>7983</v>
      </c>
      <c r="J2588" t="str">
        <f>VLOOKUP(Table2[[#This Row],[Author]],People!A:B,2,0)</f>
        <v>LS</v>
      </c>
      <c r="K2588" t="b">
        <f>VLOOKUP(Table2[[#This Row],[Node]],Sheet1!A:B,2,0)=Table2[[#This Row],[Parent]]</f>
        <v>0</v>
      </c>
      <c r="L2588" s="41"/>
      <c r="M2588" s="41" t="s">
        <v>1041</v>
      </c>
    </row>
    <row r="2589" spans="1:13" x14ac:dyDescent="0.25">
      <c r="A2589" s="41">
        <f t="shared" si="49"/>
        <v>2588</v>
      </c>
      <c r="B2589" t="s">
        <v>4852</v>
      </c>
      <c r="C2589" t="s">
        <v>7626</v>
      </c>
      <c r="D2589" t="s">
        <v>7787</v>
      </c>
      <c r="F2589" t="s">
        <v>7809</v>
      </c>
      <c r="G2589" t="s">
        <v>25</v>
      </c>
      <c r="H2589" s="41" t="str">
        <f>IFERROR(VLOOKUP(Table2[[#This Row],[Ticket]],Okey!A:B,2,0),"")</f>
        <v/>
      </c>
      <c r="I2589" s="51" t="s">
        <v>7983</v>
      </c>
      <c r="J2589" t="str">
        <f>VLOOKUP(Table2[[#This Row],[Author]],People!A:B,2,0)</f>
        <v>LS</v>
      </c>
      <c r="K2589" t="b">
        <f>VLOOKUP(Table2[[#This Row],[Node]],Sheet1!A:B,2,0)=Table2[[#This Row],[Parent]]</f>
        <v>0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7626</v>
      </c>
      <c r="D2590" t="s">
        <v>7788</v>
      </c>
      <c r="F2590" t="s">
        <v>5104</v>
      </c>
      <c r="G2590" t="s">
        <v>25</v>
      </c>
      <c r="H2590" s="41" t="str">
        <f>IFERROR(VLOOKUP(Table2[[#This Row],[Ticket]],Okey!A:B,2,0),"")</f>
        <v/>
      </c>
      <c r="I2590" t="s">
        <v>19</v>
      </c>
      <c r="J2590" t="str">
        <f>VLOOKUP(Table2[[#This Row],[Author]],People!A:B,2,0)</f>
        <v>LS</v>
      </c>
      <c r="K2590" t="b">
        <f>VLOOKUP(Table2[[#This Row],[Node]],Sheet1!A:B,2,0)=Table2[[#This Row],[Parent]]</f>
        <v>1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7626</v>
      </c>
      <c r="D2591" t="s">
        <v>7789</v>
      </c>
      <c r="F2591" t="s">
        <v>5104</v>
      </c>
      <c r="G2591" t="s">
        <v>25</v>
      </c>
      <c r="H2591" s="41" t="str">
        <f>IFERROR(VLOOKUP(Table2[[#This Row],[Ticket]],Okey!A:B,2,0),"")</f>
        <v/>
      </c>
      <c r="I2591" t="s">
        <v>19</v>
      </c>
      <c r="J2591" t="str">
        <f>VLOOKUP(Table2[[#This Row],[Author]],People!A:B,2,0)</f>
        <v>LS</v>
      </c>
      <c r="K2591" t="b">
        <f>VLOOKUP(Table2[[#This Row],[Node]],Sheet1!A:B,2,0)=Table2[[#This Row],[Parent]]</f>
        <v>1</v>
      </c>
      <c r="L2591" s="41"/>
      <c r="M2591" s="41" t="s">
        <v>1041</v>
      </c>
    </row>
    <row r="2592" spans="1:13" x14ac:dyDescent="0.25">
      <c r="A2592" s="41">
        <f t="shared" si="49"/>
        <v>2591</v>
      </c>
      <c r="B2592" t="s">
        <v>4852</v>
      </c>
      <c r="C2592" t="s">
        <v>7626</v>
      </c>
      <c r="D2592" t="s">
        <v>7790</v>
      </c>
      <c r="F2592" t="s">
        <v>7809</v>
      </c>
      <c r="G2592" t="s">
        <v>25</v>
      </c>
      <c r="H2592" s="41" t="str">
        <f>IFERROR(VLOOKUP(Table2[[#This Row],[Ticket]],Okey!A:B,2,0),"")</f>
        <v/>
      </c>
      <c r="I2592" s="51" t="s">
        <v>7983</v>
      </c>
      <c r="J2592" t="str">
        <f>VLOOKUP(Table2[[#This Row],[Author]],People!A:B,2,0)</f>
        <v>LS</v>
      </c>
      <c r="K2592" t="b">
        <f>VLOOKUP(Table2[[#This Row],[Node]],Sheet1!A:B,2,0)=Table2[[#This Row],[Parent]]</f>
        <v>0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7626</v>
      </c>
      <c r="D2593" t="s">
        <v>7791</v>
      </c>
      <c r="F2593" t="s">
        <v>7466</v>
      </c>
      <c r="G2593" t="s">
        <v>25</v>
      </c>
      <c r="H2593" s="41" t="str">
        <f>IFERROR(VLOOKUP(Table2[[#This Row],[Ticket]],Okey!A:B,2,0),"")</f>
        <v/>
      </c>
      <c r="I2593" t="s">
        <v>19</v>
      </c>
      <c r="J2593" t="str">
        <f>VLOOKUP(Table2[[#This Row],[Author]],People!A:B,2,0)</f>
        <v>LS</v>
      </c>
      <c r="K2593" t="b">
        <f>VLOOKUP(Table2[[#This Row],[Node]],Sheet1!A:B,2,0)=Table2[[#This Row],[Parent]]</f>
        <v>1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7626</v>
      </c>
      <c r="D2594" t="s">
        <v>7792</v>
      </c>
      <c r="F2594" t="s">
        <v>4553</v>
      </c>
      <c r="G2594" t="s">
        <v>25</v>
      </c>
      <c r="H2594" s="41" t="str">
        <f>IFERROR(VLOOKUP(Table2[[#This Row],[Ticket]],Okey!A:B,2,0),"")</f>
        <v/>
      </c>
      <c r="I2594" t="s">
        <v>19</v>
      </c>
      <c r="J2594" t="str">
        <f>VLOOKUP(Table2[[#This Row],[Author]],People!A:B,2,0)</f>
        <v>LS</v>
      </c>
      <c r="K2594" t="b">
        <f>VLOOKUP(Table2[[#This Row],[Node]],Sheet1!A:B,2,0)=Table2[[#This Row],[Parent]]</f>
        <v>1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7626</v>
      </c>
      <c r="D2595" t="s">
        <v>4548</v>
      </c>
      <c r="F2595" t="s">
        <v>7461</v>
      </c>
      <c r="G2595" t="s">
        <v>25</v>
      </c>
      <c r="H2595" s="41" t="str">
        <f>IFERROR(VLOOKUP(Table2[[#This Row],[Ticket]],Okey!A:B,2,0),"")</f>
        <v/>
      </c>
      <c r="I2595" t="s">
        <v>19</v>
      </c>
      <c r="J2595" t="str">
        <f>VLOOKUP(Table2[[#This Row],[Author]],People!A:B,2,0)</f>
        <v>LS</v>
      </c>
      <c r="K2595" t="b">
        <f>VLOOKUP(Table2[[#This Row],[Node]],Sheet1!A:B,2,0)=Table2[[#This Row],[Parent]]</f>
        <v>1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7626</v>
      </c>
      <c r="D2596" t="s">
        <v>7793</v>
      </c>
      <c r="F2596" t="s">
        <v>7461</v>
      </c>
      <c r="G2596" t="s">
        <v>25</v>
      </c>
      <c r="H2596" s="41" t="str">
        <f>IFERROR(VLOOKUP(Table2[[#This Row],[Ticket]],Okey!A:B,2,0),"")</f>
        <v/>
      </c>
      <c r="I2596" t="s">
        <v>19</v>
      </c>
      <c r="J2596" t="str">
        <f>VLOOKUP(Table2[[#This Row],[Author]],People!A:B,2,0)</f>
        <v>LS</v>
      </c>
      <c r="K2596" t="b">
        <f>VLOOKUP(Table2[[#This Row],[Node]],Sheet1!A:B,2,0)=Table2[[#This Row],[Parent]]</f>
        <v>1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7626</v>
      </c>
      <c r="D2597" t="s">
        <v>7794</v>
      </c>
      <c r="F2597" t="s">
        <v>7461</v>
      </c>
      <c r="G2597" t="s">
        <v>25</v>
      </c>
      <c r="H2597" s="41" t="str">
        <f>IFERROR(VLOOKUP(Table2[[#This Row],[Ticket]],Okey!A:B,2,0),"")</f>
        <v/>
      </c>
      <c r="I2597" t="s">
        <v>19</v>
      </c>
      <c r="J2597" t="str">
        <f>VLOOKUP(Table2[[#This Row],[Author]],People!A:B,2,0)</f>
        <v>LS</v>
      </c>
      <c r="K2597" t="b">
        <f>VLOOKUP(Table2[[#This Row],[Node]],Sheet1!A:B,2,0)=Table2[[#This Row],[Parent]]</f>
        <v>1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7626</v>
      </c>
      <c r="D2598" t="s">
        <v>4553</v>
      </c>
      <c r="F2598" t="s">
        <v>7461</v>
      </c>
      <c r="G2598" t="s">
        <v>25</v>
      </c>
      <c r="H2598" s="41" t="str">
        <f>IFERROR(VLOOKUP(Table2[[#This Row],[Ticket]],Okey!A:B,2,0),"")</f>
        <v/>
      </c>
      <c r="I2598" t="s">
        <v>19</v>
      </c>
      <c r="J2598" t="str">
        <f>VLOOKUP(Table2[[#This Row],[Author]],People!A:B,2,0)</f>
        <v>LS</v>
      </c>
      <c r="K2598" t="b">
        <f>VLOOKUP(Table2[[#This Row],[Node]],Sheet1!A:B,2,0)=Table2[[#This Row],[Parent]]</f>
        <v>1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7626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/>
      </c>
      <c r="I2599" t="s">
        <v>19</v>
      </c>
      <c r="J2599" t="str">
        <f>VLOOKUP(Table2[[#This Row],[Author]],People!A:B,2,0)</f>
        <v>LS</v>
      </c>
      <c r="K2599" t="b">
        <f>VLOOKUP(Table2[[#This Row],[Node]],Sheet1!A:B,2,0)=Table2[[#This Row],[Parent]]</f>
        <v>1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7626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/>
      </c>
      <c r="I2600" t="s">
        <v>19</v>
      </c>
      <c r="J2600" t="str">
        <f>VLOOKUP(Table2[[#This Row],[Author]],People!A:B,2,0)</f>
        <v>LS</v>
      </c>
      <c r="K2600" t="b">
        <f>VLOOKUP(Table2[[#This Row],[Node]],Sheet1!A:B,2,0)=Table2[[#This Row],[Parent]]</f>
        <v>1</v>
      </c>
      <c r="L2600" s="41"/>
      <c r="M2600" s="41" t="s">
        <v>1041</v>
      </c>
    </row>
    <row r="2601" spans="1:13" x14ac:dyDescent="0.25">
      <c r="A2601" s="41">
        <f t="shared" si="49"/>
        <v>2600</v>
      </c>
      <c r="B2601" t="s">
        <v>4852</v>
      </c>
      <c r="C2601" t="s">
        <v>7626</v>
      </c>
      <c r="D2601" t="s">
        <v>1090</v>
      </c>
      <c r="F2601" t="s">
        <v>7810</v>
      </c>
      <c r="G2601" t="s">
        <v>25</v>
      </c>
      <c r="H2601" s="41" t="str">
        <f>IFERROR(VLOOKUP(Table2[[#This Row],[Ticket]],Okey!A:B,2,0),"")</f>
        <v/>
      </c>
      <c r="I2601" s="51" t="s">
        <v>7983</v>
      </c>
      <c r="J2601" t="str">
        <f>VLOOKUP(Table2[[#This Row],[Author]],People!A:B,2,0)</f>
        <v>LS</v>
      </c>
      <c r="K2601" t="b">
        <f>VLOOKUP(Table2[[#This Row],[Node]],Sheet1!A:B,2,0)=Table2[[#This Row],[Parent]]</f>
        <v>0</v>
      </c>
      <c r="L2601" s="41"/>
      <c r="M2601" s="41" t="s">
        <v>1041</v>
      </c>
    </row>
    <row r="2602" spans="1:13" x14ac:dyDescent="0.25">
      <c r="A2602" s="41">
        <f t="shared" si="49"/>
        <v>2601</v>
      </c>
      <c r="B2602" t="s">
        <v>4852</v>
      </c>
      <c r="C2602" t="s">
        <v>7626</v>
      </c>
      <c r="D2602" t="s">
        <v>7795</v>
      </c>
      <c r="F2602" t="s">
        <v>7811</v>
      </c>
      <c r="G2602" t="s">
        <v>25</v>
      </c>
      <c r="H2602" s="41" t="str">
        <f>IFERROR(VLOOKUP(Table2[[#This Row],[Ticket]],Okey!A:B,2,0),"")</f>
        <v/>
      </c>
      <c r="I2602" s="51" t="s">
        <v>7983</v>
      </c>
      <c r="J2602" t="str">
        <f>VLOOKUP(Table2[[#This Row],[Author]],People!A:B,2,0)</f>
        <v>LS</v>
      </c>
      <c r="K2602" t="b">
        <f>VLOOKUP(Table2[[#This Row],[Node]],Sheet1!A:B,2,0)=Table2[[#This Row],[Parent]]</f>
        <v>0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7626</v>
      </c>
      <c r="D2603" t="s">
        <v>7796</v>
      </c>
      <c r="F2603" t="s">
        <v>1094</v>
      </c>
      <c r="G2603" t="s">
        <v>25</v>
      </c>
      <c r="H2603" s="41" t="str">
        <f>IFERROR(VLOOKUP(Table2[[#This Row],[Ticket]],Okey!A:B,2,0),"")</f>
        <v/>
      </c>
      <c r="I2603" t="s">
        <v>19</v>
      </c>
      <c r="J2603" t="str">
        <f>VLOOKUP(Table2[[#This Row],[Author]],People!A:B,2,0)</f>
        <v>LS</v>
      </c>
      <c r="K2603" t="b">
        <f>VLOOKUP(Table2[[#This Row],[Node]],Sheet1!A:B,2,0)=Table2[[#This Row],[Parent]]</f>
        <v>1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7626</v>
      </c>
      <c r="D2604" t="s">
        <v>7797</v>
      </c>
      <c r="F2604" t="s">
        <v>7467</v>
      </c>
      <c r="G2604" t="s">
        <v>25</v>
      </c>
      <c r="H2604" s="41" t="str">
        <f>IFERROR(VLOOKUP(Table2[[#This Row],[Ticket]],Okey!A:B,2,0),"")</f>
        <v/>
      </c>
      <c r="I2604" t="s">
        <v>19</v>
      </c>
      <c r="J2604" t="str">
        <f>VLOOKUP(Table2[[#This Row],[Author]],People!A:B,2,0)</f>
        <v>LS</v>
      </c>
      <c r="K2604" t="b">
        <f>VLOOKUP(Table2[[#This Row],[Node]],Sheet1!A:B,2,0)=Table2[[#This Row],[Parent]]</f>
        <v>1</v>
      </c>
      <c r="L2604" s="41"/>
      <c r="M2604" s="41" t="s">
        <v>1041</v>
      </c>
    </row>
    <row r="2605" spans="1:13" x14ac:dyDescent="0.25">
      <c r="A2605" s="41">
        <f t="shared" si="49"/>
        <v>2604</v>
      </c>
      <c r="B2605" t="s">
        <v>4852</v>
      </c>
      <c r="C2605" t="s">
        <v>7626</v>
      </c>
      <c r="D2605" t="s">
        <v>7798</v>
      </c>
      <c r="F2605" t="s">
        <v>7811</v>
      </c>
      <c r="G2605" t="s">
        <v>25</v>
      </c>
      <c r="H2605" s="41" t="str">
        <f>IFERROR(VLOOKUP(Table2[[#This Row],[Ticket]],Okey!A:B,2,0),"")</f>
        <v/>
      </c>
      <c r="I2605" s="51" t="s">
        <v>7983</v>
      </c>
      <c r="J2605" t="str">
        <f>VLOOKUP(Table2[[#This Row],[Author]],People!A:B,2,0)</f>
        <v>LS</v>
      </c>
      <c r="K2605" t="b">
        <f>VLOOKUP(Table2[[#This Row],[Node]],Sheet1!A:B,2,0)=Table2[[#This Row],[Parent]]</f>
        <v>0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7626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/>
      </c>
      <c r="I2606" t="s">
        <v>19</v>
      </c>
      <c r="J2606" t="str">
        <f>VLOOKUP(Table2[[#This Row],[Author]],People!A:B,2,0)</f>
        <v>LS</v>
      </c>
      <c r="K2606" t="b">
        <f>VLOOKUP(Table2[[#This Row],[Node]],Sheet1!A:B,2,0)=Table2[[#This Row],[Parent]]</f>
        <v>1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7626</v>
      </c>
      <c r="D2607" t="s">
        <v>1093</v>
      </c>
      <c r="F2607" t="s">
        <v>7467</v>
      </c>
      <c r="G2607" t="s">
        <v>25</v>
      </c>
      <c r="H2607" s="41" t="str">
        <f>IFERROR(VLOOKUP(Table2[[#This Row],[Ticket]],Okey!A:B,2,0),"")</f>
        <v/>
      </c>
      <c r="I2607" t="s">
        <v>19</v>
      </c>
      <c r="J2607" t="str">
        <f>VLOOKUP(Table2[[#This Row],[Author]],People!A:B,2,0)</f>
        <v>LS</v>
      </c>
      <c r="K2607" t="b">
        <f>VLOOKUP(Table2[[#This Row],[Node]],Sheet1!A:B,2,0)=Table2[[#This Row],[Parent]]</f>
        <v>1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7626</v>
      </c>
      <c r="D2608" t="s">
        <v>7799</v>
      </c>
      <c r="F2608" t="s">
        <v>7467</v>
      </c>
      <c r="G2608" t="s">
        <v>25</v>
      </c>
      <c r="H2608" s="41" t="str">
        <f>IFERROR(VLOOKUP(Table2[[#This Row],[Ticket]],Okey!A:B,2,0),"")</f>
        <v/>
      </c>
      <c r="I2608" t="s">
        <v>19</v>
      </c>
      <c r="J2608" t="str">
        <f>VLOOKUP(Table2[[#This Row],[Author]],People!A:B,2,0)</f>
        <v>LS</v>
      </c>
      <c r="K2608" t="b">
        <f>VLOOKUP(Table2[[#This Row],[Node]],Sheet1!A:B,2,0)=Table2[[#This Row],[Parent]]</f>
        <v>1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7626</v>
      </c>
      <c r="D2609" t="s">
        <v>7800</v>
      </c>
      <c r="F2609" t="s">
        <v>7471</v>
      </c>
      <c r="G2609" t="s">
        <v>25</v>
      </c>
      <c r="H2609" s="41" t="str">
        <f>IFERROR(VLOOKUP(Table2[[#This Row],[Ticket]],Okey!A:B,2,0),"")</f>
        <v/>
      </c>
      <c r="I2609" t="s">
        <v>19</v>
      </c>
      <c r="J2609" t="str">
        <f>VLOOKUP(Table2[[#This Row],[Author]],People!A:B,2,0)</f>
        <v>LS</v>
      </c>
      <c r="K2609" t="b">
        <f>VLOOKUP(Table2[[#This Row],[Node]],Sheet1!A:B,2,0)=Table2[[#This Row],[Parent]]</f>
        <v>1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7626</v>
      </c>
      <c r="D2610" t="s">
        <v>7801</v>
      </c>
      <c r="F2610" t="s">
        <v>7471</v>
      </c>
      <c r="G2610" t="s">
        <v>25</v>
      </c>
      <c r="H2610" s="41" t="str">
        <f>IFERROR(VLOOKUP(Table2[[#This Row],[Ticket]],Okey!A:B,2,0),"")</f>
        <v/>
      </c>
      <c r="I2610" t="s">
        <v>19</v>
      </c>
      <c r="J2610" t="str">
        <f>VLOOKUP(Table2[[#This Row],[Author]],People!A:B,2,0)</f>
        <v>LS</v>
      </c>
      <c r="K2610" t="b">
        <f>VLOOKUP(Table2[[#This Row],[Node]],Sheet1!A:B,2,0)=Table2[[#This Row],[Parent]]</f>
        <v>1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7626</v>
      </c>
      <c r="D2611" t="s">
        <v>7802</v>
      </c>
      <c r="F2611" t="s">
        <v>7471</v>
      </c>
      <c r="G2611" t="s">
        <v>25</v>
      </c>
      <c r="H2611" s="41" t="str">
        <f>IFERROR(VLOOKUP(Table2[[#This Row],[Ticket]],Okey!A:B,2,0),"")</f>
        <v/>
      </c>
      <c r="I2611" t="s">
        <v>19</v>
      </c>
      <c r="J2611" t="str">
        <f>VLOOKUP(Table2[[#This Row],[Author]],People!A:B,2,0)</f>
        <v>LS</v>
      </c>
      <c r="K2611" t="b">
        <f>VLOOKUP(Table2[[#This Row],[Node]],Sheet1!A:B,2,0)=Table2[[#This Row],[Parent]]</f>
        <v>1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7626</v>
      </c>
      <c r="D2612" t="s">
        <v>7803</v>
      </c>
      <c r="F2612" t="s">
        <v>7471</v>
      </c>
      <c r="G2612" t="s">
        <v>25</v>
      </c>
      <c r="H2612" s="41" t="str">
        <f>IFERROR(VLOOKUP(Table2[[#This Row],[Ticket]],Okey!A:B,2,0),"")</f>
        <v/>
      </c>
      <c r="I2612" t="s">
        <v>19</v>
      </c>
      <c r="J2612" t="str">
        <f>VLOOKUP(Table2[[#This Row],[Author]],People!A:B,2,0)</f>
        <v>LS</v>
      </c>
      <c r="K2612" t="b">
        <f>VLOOKUP(Table2[[#This Row],[Node]],Sheet1!A:B,2,0)=Table2[[#This Row],[Parent]]</f>
        <v>1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7626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/>
      </c>
      <c r="I2613" t="s">
        <v>19</v>
      </c>
      <c r="J2613" t="str">
        <f>VLOOKUP(Table2[[#This Row],[Author]],People!A:B,2,0)</f>
        <v>LS</v>
      </c>
      <c r="K2613" t="b">
        <f>VLOOKUP(Table2[[#This Row],[Node]],Sheet1!A:B,2,0)=Table2[[#This Row],[Parent]]</f>
        <v>1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7626</v>
      </c>
      <c r="D2614" t="s">
        <v>6014</v>
      </c>
      <c r="F2614" t="s">
        <v>7386</v>
      </c>
      <c r="G2614" t="s">
        <v>25</v>
      </c>
      <c r="H2614" s="41" t="str">
        <f>IFERROR(VLOOKUP(Table2[[#This Row],[Ticket]],Okey!A:B,2,0),"")</f>
        <v/>
      </c>
      <c r="I2614" t="s">
        <v>19</v>
      </c>
      <c r="J2614" t="str">
        <f>VLOOKUP(Table2[[#This Row],[Author]],People!A:B,2,0)</f>
        <v>LS</v>
      </c>
      <c r="K2614" t="b">
        <f>VLOOKUP(Table2[[#This Row],[Node]],Sheet1!A:B,2,0)=Table2[[#This Row],[Parent]]</f>
        <v>1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7626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/>
      </c>
      <c r="I2615" t="s">
        <v>19</v>
      </c>
      <c r="J2615" t="str">
        <f>VLOOKUP(Table2[[#This Row],[Author]],People!A:B,2,0)</f>
        <v>LS</v>
      </c>
      <c r="K2615" t="b">
        <f>VLOOKUP(Table2[[#This Row],[Node]],Sheet1!A:B,2,0)=Table2[[#This Row],[Parent]]</f>
        <v>1</v>
      </c>
      <c r="L2615" s="41"/>
      <c r="M2615" s="41" t="s">
        <v>1041</v>
      </c>
    </row>
    <row r="2616" spans="1:13" x14ac:dyDescent="0.25">
      <c r="A2616" s="41">
        <f t="shared" si="50"/>
        <v>2615</v>
      </c>
      <c r="B2616" t="s">
        <v>4852</v>
      </c>
      <c r="C2616" t="s">
        <v>7626</v>
      </c>
      <c r="D2616" t="s">
        <v>1107</v>
      </c>
      <c r="F2616" t="s">
        <v>7812</v>
      </c>
      <c r="G2616" t="s">
        <v>25</v>
      </c>
      <c r="H2616" s="41" t="str">
        <f>IFERROR(VLOOKUP(Table2[[#This Row],[Ticket]],Okey!A:B,2,0),"")</f>
        <v/>
      </c>
      <c r="I2616" s="51" t="s">
        <v>7983</v>
      </c>
      <c r="J2616" t="str">
        <f>VLOOKUP(Table2[[#This Row],[Author]],People!A:B,2,0)</f>
        <v>LS</v>
      </c>
      <c r="K2616" t="b">
        <f>VLOOKUP(Table2[[#This Row],[Node]],Sheet1!A:B,2,0)=Table2[[#This Row],[Parent]]</f>
        <v>0</v>
      </c>
      <c r="L2616" s="41"/>
      <c r="M2616" s="41" t="s">
        <v>1041</v>
      </c>
    </row>
    <row r="2617" spans="1:13" x14ac:dyDescent="0.25">
      <c r="A2617" s="41">
        <f t="shared" si="50"/>
        <v>2616</v>
      </c>
      <c r="B2617" t="s">
        <v>4852</v>
      </c>
      <c r="C2617" t="s">
        <v>7626</v>
      </c>
      <c r="D2617" t="s">
        <v>1109</v>
      </c>
      <c r="F2617" t="s">
        <v>7813</v>
      </c>
      <c r="G2617" t="s">
        <v>25</v>
      </c>
      <c r="H2617" s="41" t="str">
        <f>IFERROR(VLOOKUP(Table2[[#This Row],[Ticket]],Okey!A:B,2,0),"")</f>
        <v/>
      </c>
      <c r="I2617" s="51" t="s">
        <v>7983</v>
      </c>
      <c r="J2617" t="str">
        <f>VLOOKUP(Table2[[#This Row],[Author]],People!A:B,2,0)</f>
        <v>LS</v>
      </c>
      <c r="K2617" t="b">
        <f>VLOOKUP(Table2[[#This Row],[Node]],Sheet1!A:B,2,0)=Table2[[#This Row],[Parent]]</f>
        <v>0</v>
      </c>
      <c r="L2617" s="41"/>
      <c r="M2617" s="41" t="s">
        <v>1041</v>
      </c>
    </row>
    <row r="2618" spans="1:13" x14ac:dyDescent="0.25">
      <c r="A2618" s="41">
        <f t="shared" si="50"/>
        <v>2617</v>
      </c>
      <c r="B2618" t="s">
        <v>4852</v>
      </c>
      <c r="C2618" t="s">
        <v>7626</v>
      </c>
      <c r="D2618" t="s">
        <v>1110</v>
      </c>
      <c r="F2618" t="s">
        <v>7814</v>
      </c>
      <c r="G2618" t="s">
        <v>25</v>
      </c>
      <c r="H2618" s="41" t="str">
        <f>IFERROR(VLOOKUP(Table2[[#This Row],[Ticket]],Okey!A:B,2,0),"")</f>
        <v/>
      </c>
      <c r="I2618" s="51" t="s">
        <v>7983</v>
      </c>
      <c r="J2618" t="str">
        <f>VLOOKUP(Table2[[#This Row],[Author]],People!A:B,2,0)</f>
        <v>LS</v>
      </c>
      <c r="K2618" t="b">
        <f>VLOOKUP(Table2[[#This Row],[Node]],Sheet1!A:B,2,0)=Table2[[#This Row],[Parent]]</f>
        <v>0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7626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/>
      </c>
      <c r="I2619" t="s">
        <v>19</v>
      </c>
      <c r="J2619" t="str">
        <f>VLOOKUP(Table2[[#This Row],[Author]],People!A:B,2,0)</f>
        <v>LS</v>
      </c>
      <c r="K2619" t="b">
        <f>VLOOKUP(Table2[[#This Row],[Node]],Sheet1!A:B,2,0)=Table2[[#This Row],[Parent]]</f>
        <v>1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7626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/>
      </c>
      <c r="I2620" t="s">
        <v>19</v>
      </c>
      <c r="J2620" t="str">
        <f>VLOOKUP(Table2[[#This Row],[Author]],People!A:B,2,0)</f>
        <v>LS</v>
      </c>
      <c r="K2620" t="b">
        <f>VLOOKUP(Table2[[#This Row],[Node]],Sheet1!A:B,2,0)=Table2[[#This Row],[Parent]]</f>
        <v>1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7626</v>
      </c>
      <c r="D2621" t="s">
        <v>7379</v>
      </c>
      <c r="F2621" t="s">
        <v>7461</v>
      </c>
      <c r="G2621" t="s">
        <v>25</v>
      </c>
      <c r="H2621" s="41" t="str">
        <f>IFERROR(VLOOKUP(Table2[[#This Row],[Ticket]],Okey!A:B,2,0),"")</f>
        <v/>
      </c>
      <c r="I2621" t="s">
        <v>19</v>
      </c>
      <c r="J2621" t="str">
        <f>VLOOKUP(Table2[[#This Row],[Author]],People!A:B,2,0)</f>
        <v>LS</v>
      </c>
      <c r="K2621" t="b">
        <f>VLOOKUP(Table2[[#This Row],[Node]],Sheet1!A:B,2,0)=Table2[[#This Row],[Parent]]</f>
        <v>1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7626</v>
      </c>
      <c r="D2622" t="s">
        <v>7520</v>
      </c>
      <c r="F2622" t="s">
        <v>7429</v>
      </c>
      <c r="G2622" t="s">
        <v>25</v>
      </c>
      <c r="H2622" s="41" t="str">
        <f>IFERROR(VLOOKUP(Table2[[#This Row],[Ticket]],Okey!A:B,2,0),"")</f>
        <v/>
      </c>
      <c r="I2622" t="s">
        <v>19</v>
      </c>
      <c r="J2622" t="str">
        <f>VLOOKUP(Table2[[#This Row],[Author]],People!A:B,2,0)</f>
        <v>LS</v>
      </c>
      <c r="K2622" t="b">
        <f>VLOOKUP(Table2[[#This Row],[Node]],Sheet1!A:B,2,0)=Table2[[#This Row],[Parent]]</f>
        <v>1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7626</v>
      </c>
      <c r="D2623" t="s">
        <v>7521</v>
      </c>
      <c r="F2623" t="s">
        <v>7815</v>
      </c>
      <c r="G2623" t="s">
        <v>25</v>
      </c>
      <c r="H2623" s="41" t="str">
        <f>IFERROR(VLOOKUP(Table2[[#This Row],[Ticket]],Okey!A:B,2,0),"")</f>
        <v/>
      </c>
      <c r="I2623" t="s">
        <v>19</v>
      </c>
      <c r="J2623" t="str">
        <f>VLOOKUP(Table2[[#This Row],[Author]],People!A:B,2,0)</f>
        <v>LS</v>
      </c>
      <c r="K2623" t="b">
        <f>VLOOKUP(Table2[[#This Row],[Node]],Sheet1!A:B,2,0)=Table2[[#This Row],[Parent]]</f>
        <v>1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7626</v>
      </c>
      <c r="D2624" t="s">
        <v>5113</v>
      </c>
      <c r="F2624" t="s">
        <v>7430</v>
      </c>
      <c r="G2624" t="s">
        <v>25</v>
      </c>
      <c r="H2624" s="41" t="str">
        <f>IFERROR(VLOOKUP(Table2[[#This Row],[Ticket]],Okey!A:B,2,0),"")</f>
        <v/>
      </c>
      <c r="I2624" t="s">
        <v>19</v>
      </c>
      <c r="J2624" t="str">
        <f>VLOOKUP(Table2[[#This Row],[Author]],People!A:B,2,0)</f>
        <v>LS</v>
      </c>
      <c r="K2624" t="b">
        <f>VLOOKUP(Table2[[#This Row],[Node]],Sheet1!A:B,2,0)=Table2[[#This Row],[Parent]]</f>
        <v>1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7626</v>
      </c>
      <c r="D2625" t="s">
        <v>7343</v>
      </c>
      <c r="F2625" t="s">
        <v>7430</v>
      </c>
      <c r="G2625" t="s">
        <v>25</v>
      </c>
      <c r="H2625" s="41" t="str">
        <f>IFERROR(VLOOKUP(Table2[[#This Row],[Ticket]],Okey!A:B,2,0),"")</f>
        <v/>
      </c>
      <c r="I2625" t="s">
        <v>19</v>
      </c>
      <c r="J2625" t="str">
        <f>VLOOKUP(Table2[[#This Row],[Author]],People!A:B,2,0)</f>
        <v>LS</v>
      </c>
      <c r="K2625" t="b">
        <f>VLOOKUP(Table2[[#This Row],[Node]],Sheet1!A:B,2,0)=Table2[[#This Row],[Parent]]</f>
        <v>1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7626</v>
      </c>
      <c r="D2626" t="s">
        <v>7522</v>
      </c>
      <c r="F2626" t="s">
        <v>7510</v>
      </c>
      <c r="G2626" t="s">
        <v>25</v>
      </c>
      <c r="H2626" s="41" t="str">
        <f>IFERROR(VLOOKUP(Table2[[#This Row],[Ticket]],Okey!A:B,2,0),"")</f>
        <v/>
      </c>
      <c r="I2626" t="s">
        <v>19</v>
      </c>
      <c r="J2626" t="str">
        <f>VLOOKUP(Table2[[#This Row],[Author]],People!A:B,2,0)</f>
        <v>LS</v>
      </c>
      <c r="K2626" t="b">
        <f>VLOOKUP(Table2[[#This Row],[Node]],Sheet1!A:B,2,0)=Table2[[#This Row],[Parent]]</f>
        <v>1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7626</v>
      </c>
      <c r="D2627" t="s">
        <v>7523</v>
      </c>
      <c r="F2627" t="s">
        <v>7461</v>
      </c>
      <c r="G2627" t="s">
        <v>25</v>
      </c>
      <c r="H2627" s="41" t="str">
        <f>IFERROR(VLOOKUP(Table2[[#This Row],[Ticket]],Okey!A:B,2,0),"")</f>
        <v/>
      </c>
      <c r="I2627" t="s">
        <v>19</v>
      </c>
      <c r="J2627" t="str">
        <f>VLOOKUP(Table2[[#This Row],[Author]],People!A:B,2,0)</f>
        <v>LS</v>
      </c>
      <c r="K2627" t="b">
        <f>VLOOKUP(Table2[[#This Row],[Node]],Sheet1!A:B,2,0)=Table2[[#This Row],[Parent]]</f>
        <v>1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7626</v>
      </c>
      <c r="D2628" t="s">
        <v>7524</v>
      </c>
      <c r="F2628" t="s">
        <v>7617</v>
      </c>
      <c r="G2628" t="s">
        <v>25</v>
      </c>
      <c r="H2628" s="41" t="str">
        <f>IFERROR(VLOOKUP(Table2[[#This Row],[Ticket]],Okey!A:B,2,0),"")</f>
        <v/>
      </c>
      <c r="I2628" t="s">
        <v>19</v>
      </c>
      <c r="J2628" t="str">
        <f>VLOOKUP(Table2[[#This Row],[Author]],People!A:B,2,0)</f>
        <v>LS</v>
      </c>
      <c r="K2628" t="b">
        <f>VLOOKUP(Table2[[#This Row],[Node]],Sheet1!A:B,2,0)=Table2[[#This Row],[Parent]]</f>
        <v>1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7626</v>
      </c>
      <c r="D2629" t="s">
        <v>7525</v>
      </c>
      <c r="F2629" t="s">
        <v>7617</v>
      </c>
      <c r="G2629" t="s">
        <v>25</v>
      </c>
      <c r="H2629" s="41" t="str">
        <f>IFERROR(VLOOKUP(Table2[[#This Row],[Ticket]],Okey!A:B,2,0),"")</f>
        <v/>
      </c>
      <c r="I2629" t="s">
        <v>19</v>
      </c>
      <c r="J2629" t="str">
        <f>VLOOKUP(Table2[[#This Row],[Author]],People!A:B,2,0)</f>
        <v>LS</v>
      </c>
      <c r="K2629" t="b">
        <f>VLOOKUP(Table2[[#This Row],[Node]],Sheet1!A:B,2,0)=Table2[[#This Row],[Parent]]</f>
        <v>1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7626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/>
      </c>
      <c r="I2630" t="s">
        <v>19</v>
      </c>
      <c r="J2630" t="str">
        <f>VLOOKUP(Table2[[#This Row],[Author]],People!A:B,2,0)</f>
        <v>LS</v>
      </c>
      <c r="K2630" t="b">
        <f>VLOOKUP(Table2[[#This Row],[Node]],Sheet1!A:B,2,0)=Table2[[#This Row],[Parent]]</f>
        <v>1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7626</v>
      </c>
      <c r="D2631" t="s">
        <v>7816</v>
      </c>
      <c r="F2631" t="s">
        <v>2491</v>
      </c>
      <c r="G2631" t="s">
        <v>25</v>
      </c>
      <c r="H2631" s="41" t="str">
        <f>IFERROR(VLOOKUP(Table2[[#This Row],[Ticket]],Okey!A:B,2,0),"")</f>
        <v/>
      </c>
      <c r="I2631" t="s">
        <v>19</v>
      </c>
      <c r="J2631" t="str">
        <f>VLOOKUP(Table2[[#This Row],[Author]],People!A:B,2,0)</f>
        <v>LS</v>
      </c>
      <c r="K2631" t="b">
        <f>VLOOKUP(Table2[[#This Row],[Node]],Sheet1!A:B,2,0)=Table2[[#This Row],[Parent]]</f>
        <v>1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7626</v>
      </c>
      <c r="D2632" t="s">
        <v>7817</v>
      </c>
      <c r="F2632" t="s">
        <v>2491</v>
      </c>
      <c r="G2632" t="s">
        <v>25</v>
      </c>
      <c r="H2632" s="41" t="str">
        <f>IFERROR(VLOOKUP(Table2[[#This Row],[Ticket]],Okey!A:B,2,0),"")</f>
        <v/>
      </c>
      <c r="I2632" t="s">
        <v>19</v>
      </c>
      <c r="J2632" t="str">
        <f>VLOOKUP(Table2[[#This Row],[Author]],People!A:B,2,0)</f>
        <v>LS</v>
      </c>
      <c r="K2632" t="b">
        <f>VLOOKUP(Table2[[#This Row],[Node]],Sheet1!A:B,2,0)=Table2[[#This Row],[Parent]]</f>
        <v>1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7626</v>
      </c>
      <c r="D2633" t="s">
        <v>7818</v>
      </c>
      <c r="F2633" t="s">
        <v>2491</v>
      </c>
      <c r="G2633" t="s">
        <v>25</v>
      </c>
      <c r="H2633" s="41" t="str">
        <f>IFERROR(VLOOKUP(Table2[[#This Row],[Ticket]],Okey!A:B,2,0),"")</f>
        <v/>
      </c>
      <c r="I2633" t="s">
        <v>19</v>
      </c>
      <c r="J2633" t="str">
        <f>VLOOKUP(Table2[[#This Row],[Author]],People!A:B,2,0)</f>
        <v>LS</v>
      </c>
      <c r="K2633" t="b">
        <f>VLOOKUP(Table2[[#This Row],[Node]],Sheet1!A:B,2,0)=Table2[[#This Row],[Parent]]</f>
        <v>1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7626</v>
      </c>
      <c r="D2634" t="s">
        <v>7819</v>
      </c>
      <c r="F2634" t="s">
        <v>2491</v>
      </c>
      <c r="G2634" t="s">
        <v>25</v>
      </c>
      <c r="H2634" s="41" t="str">
        <f>IFERROR(VLOOKUP(Table2[[#This Row],[Ticket]],Okey!A:B,2,0),"")</f>
        <v/>
      </c>
      <c r="I2634" t="s">
        <v>19</v>
      </c>
      <c r="J2634" t="str">
        <f>VLOOKUP(Table2[[#This Row],[Author]],People!A:B,2,0)</f>
        <v>LS</v>
      </c>
      <c r="K2634" t="b">
        <f>VLOOKUP(Table2[[#This Row],[Node]],Sheet1!A:B,2,0)=Table2[[#This Row],[Parent]]</f>
        <v>1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7626</v>
      </c>
      <c r="D2635" t="s">
        <v>7820</v>
      </c>
      <c r="F2635" t="s">
        <v>2491</v>
      </c>
      <c r="G2635" t="s">
        <v>25</v>
      </c>
      <c r="H2635" s="41" t="str">
        <f>IFERROR(VLOOKUP(Table2[[#This Row],[Ticket]],Okey!A:B,2,0),"")</f>
        <v/>
      </c>
      <c r="I2635" t="s">
        <v>19</v>
      </c>
      <c r="J2635" t="str">
        <f>VLOOKUP(Table2[[#This Row],[Author]],People!A:B,2,0)</f>
        <v>LS</v>
      </c>
      <c r="K2635" t="b">
        <f>VLOOKUP(Table2[[#This Row],[Node]],Sheet1!A:B,2,0)=Table2[[#This Row],[Parent]]</f>
        <v>1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7626</v>
      </c>
      <c r="D2636" t="s">
        <v>7821</v>
      </c>
      <c r="F2636" t="s">
        <v>2491</v>
      </c>
      <c r="G2636" t="s">
        <v>25</v>
      </c>
      <c r="H2636" s="41" t="str">
        <f>IFERROR(VLOOKUP(Table2[[#This Row],[Ticket]],Okey!A:B,2,0),"")</f>
        <v/>
      </c>
      <c r="I2636" t="s">
        <v>19</v>
      </c>
      <c r="J2636" t="str">
        <f>VLOOKUP(Table2[[#This Row],[Author]],People!A:B,2,0)</f>
        <v>LS</v>
      </c>
      <c r="K2636" t="b">
        <f>VLOOKUP(Table2[[#This Row],[Node]],Sheet1!A:B,2,0)=Table2[[#This Row],[Parent]]</f>
        <v>1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7626</v>
      </c>
      <c r="D2637" t="s">
        <v>7822</v>
      </c>
      <c r="F2637" t="s">
        <v>2491</v>
      </c>
      <c r="G2637" t="s">
        <v>25</v>
      </c>
      <c r="H2637" s="41" t="str">
        <f>IFERROR(VLOOKUP(Table2[[#This Row],[Ticket]],Okey!A:B,2,0),"")</f>
        <v/>
      </c>
      <c r="I2637" t="s">
        <v>19</v>
      </c>
      <c r="J2637" t="str">
        <f>VLOOKUP(Table2[[#This Row],[Author]],People!A:B,2,0)</f>
        <v>LS</v>
      </c>
      <c r="K2637" t="b">
        <f>VLOOKUP(Table2[[#This Row],[Node]],Sheet1!A:B,2,0)=Table2[[#This Row],[Parent]]</f>
        <v>1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7626</v>
      </c>
      <c r="D2638" t="s">
        <v>7823</v>
      </c>
      <c r="F2638" t="s">
        <v>2491</v>
      </c>
      <c r="G2638" t="s">
        <v>25</v>
      </c>
      <c r="H2638" s="41" t="str">
        <f>IFERROR(VLOOKUP(Table2[[#This Row],[Ticket]],Okey!A:B,2,0),"")</f>
        <v/>
      </c>
      <c r="I2638" t="s">
        <v>19</v>
      </c>
      <c r="J2638" t="str">
        <f>VLOOKUP(Table2[[#This Row],[Author]],People!A:B,2,0)</f>
        <v>LS</v>
      </c>
      <c r="K2638" t="b">
        <f>VLOOKUP(Table2[[#This Row],[Node]],Sheet1!A:B,2,0)=Table2[[#This Row],[Parent]]</f>
        <v>1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7626</v>
      </c>
      <c r="D2639" t="s">
        <v>7824</v>
      </c>
      <c r="F2639" t="s">
        <v>2491</v>
      </c>
      <c r="G2639" t="s">
        <v>25</v>
      </c>
      <c r="H2639" s="41" t="str">
        <f>IFERROR(VLOOKUP(Table2[[#This Row],[Ticket]],Okey!A:B,2,0),"")</f>
        <v/>
      </c>
      <c r="I2639" t="s">
        <v>19</v>
      </c>
      <c r="J2639" t="str">
        <f>VLOOKUP(Table2[[#This Row],[Author]],People!A:B,2,0)</f>
        <v>LS</v>
      </c>
      <c r="K2639" t="b">
        <f>VLOOKUP(Table2[[#This Row],[Node]],Sheet1!A:B,2,0)=Table2[[#This Row],[Parent]]</f>
        <v>1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7626</v>
      </c>
      <c r="D2640" t="s">
        <v>7825</v>
      </c>
      <c r="F2640" t="s">
        <v>2491</v>
      </c>
      <c r="G2640" t="s">
        <v>25</v>
      </c>
      <c r="H2640" s="41" t="str">
        <f>IFERROR(VLOOKUP(Table2[[#This Row],[Ticket]],Okey!A:B,2,0),"")</f>
        <v/>
      </c>
      <c r="I2640" t="s">
        <v>19</v>
      </c>
      <c r="J2640" t="str">
        <f>VLOOKUP(Table2[[#This Row],[Author]],People!A:B,2,0)</f>
        <v>LS</v>
      </c>
      <c r="K2640" t="b">
        <f>VLOOKUP(Table2[[#This Row],[Node]],Sheet1!A:B,2,0)=Table2[[#This Row],[Parent]]</f>
        <v>1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7626</v>
      </c>
      <c r="D2641" t="s">
        <v>7826</v>
      </c>
      <c r="F2641" t="s">
        <v>2491</v>
      </c>
      <c r="G2641" t="s">
        <v>25</v>
      </c>
      <c r="H2641" s="41" t="str">
        <f>IFERROR(VLOOKUP(Table2[[#This Row],[Ticket]],Okey!A:B,2,0),"")</f>
        <v/>
      </c>
      <c r="I2641" t="s">
        <v>19</v>
      </c>
      <c r="J2641" t="str">
        <f>VLOOKUP(Table2[[#This Row],[Author]],People!A:B,2,0)</f>
        <v>LS</v>
      </c>
      <c r="K2641" t="b">
        <f>VLOOKUP(Table2[[#This Row],[Node]],Sheet1!A:B,2,0)=Table2[[#This Row],[Parent]]</f>
        <v>1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7626</v>
      </c>
      <c r="D2642" t="s">
        <v>7827</v>
      </c>
      <c r="F2642" t="s">
        <v>2491</v>
      </c>
      <c r="G2642" t="s">
        <v>25</v>
      </c>
      <c r="H2642" s="41" t="str">
        <f>IFERROR(VLOOKUP(Table2[[#This Row],[Ticket]],Okey!A:B,2,0),"")</f>
        <v/>
      </c>
      <c r="I2642" t="s">
        <v>19</v>
      </c>
      <c r="J2642" t="str">
        <f>VLOOKUP(Table2[[#This Row],[Author]],People!A:B,2,0)</f>
        <v>LS</v>
      </c>
      <c r="K2642" t="b">
        <f>VLOOKUP(Table2[[#This Row],[Node]],Sheet1!A:B,2,0)=Table2[[#This Row],[Parent]]</f>
        <v>1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7626</v>
      </c>
      <c r="D2643" t="s">
        <v>7828</v>
      </c>
      <c r="F2643" t="s">
        <v>2491</v>
      </c>
      <c r="G2643" t="s">
        <v>25</v>
      </c>
      <c r="H2643" s="41" t="str">
        <f>IFERROR(VLOOKUP(Table2[[#This Row],[Ticket]],Okey!A:B,2,0),"")</f>
        <v/>
      </c>
      <c r="I2643" t="s">
        <v>19</v>
      </c>
      <c r="J2643" t="str">
        <f>VLOOKUP(Table2[[#This Row],[Author]],People!A:B,2,0)</f>
        <v>LS</v>
      </c>
      <c r="K2643" t="b">
        <f>VLOOKUP(Table2[[#This Row],[Node]],Sheet1!A:B,2,0)=Table2[[#This Row],[Parent]]</f>
        <v>1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7626</v>
      </c>
      <c r="D2644" t="s">
        <v>7829</v>
      </c>
      <c r="F2644" t="s">
        <v>2491</v>
      </c>
      <c r="G2644" t="s">
        <v>25</v>
      </c>
      <c r="H2644" s="41" t="str">
        <f>IFERROR(VLOOKUP(Table2[[#This Row],[Ticket]],Okey!A:B,2,0),"")</f>
        <v/>
      </c>
      <c r="I2644" t="s">
        <v>19</v>
      </c>
      <c r="J2644" t="str">
        <f>VLOOKUP(Table2[[#This Row],[Author]],People!A:B,2,0)</f>
        <v>LS</v>
      </c>
      <c r="K2644" t="b">
        <f>VLOOKUP(Table2[[#This Row],[Node]],Sheet1!A:B,2,0)=Table2[[#This Row],[Parent]]</f>
        <v>1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7626</v>
      </c>
      <c r="D2645" t="s">
        <v>7830</v>
      </c>
      <c r="F2645" t="s">
        <v>2491</v>
      </c>
      <c r="G2645" t="s">
        <v>25</v>
      </c>
      <c r="H2645" s="41" t="str">
        <f>IFERROR(VLOOKUP(Table2[[#This Row],[Ticket]],Okey!A:B,2,0),"")</f>
        <v/>
      </c>
      <c r="I2645" t="s">
        <v>19</v>
      </c>
      <c r="J2645" t="str">
        <f>VLOOKUP(Table2[[#This Row],[Author]],People!A:B,2,0)</f>
        <v>LS</v>
      </c>
      <c r="K2645" t="b">
        <f>VLOOKUP(Table2[[#This Row],[Node]],Sheet1!A:B,2,0)=Table2[[#This Row],[Parent]]</f>
        <v>1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7626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/>
      </c>
      <c r="I2646" t="s">
        <v>19</v>
      </c>
      <c r="J2646" t="str">
        <f>VLOOKUP(Table2[[#This Row],[Author]],People!A:B,2,0)</f>
        <v>LS</v>
      </c>
      <c r="K2646" t="b">
        <f>VLOOKUP(Table2[[#This Row],[Node]],Sheet1!A:B,2,0)=Table2[[#This Row],[Parent]]</f>
        <v>1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7626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/>
      </c>
      <c r="I2647" t="s">
        <v>19</v>
      </c>
      <c r="J2647" t="str">
        <f>VLOOKUP(Table2[[#This Row],[Author]],People!A:B,2,0)</f>
        <v>LS</v>
      </c>
      <c r="K2647" t="b">
        <f>VLOOKUP(Table2[[#This Row],[Node]],Sheet1!A:B,2,0)=Table2[[#This Row],[Parent]]</f>
        <v>1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7626</v>
      </c>
      <c r="D2648" t="s">
        <v>7831</v>
      </c>
      <c r="F2648" t="s">
        <v>2491</v>
      </c>
      <c r="G2648" t="s">
        <v>25</v>
      </c>
      <c r="H2648" s="41" t="str">
        <f>IFERROR(VLOOKUP(Table2[[#This Row],[Ticket]],Okey!A:B,2,0),"")</f>
        <v/>
      </c>
      <c r="I2648" t="s">
        <v>19</v>
      </c>
      <c r="J2648" t="str">
        <f>VLOOKUP(Table2[[#This Row],[Author]],People!A:B,2,0)</f>
        <v>LS</v>
      </c>
      <c r="K2648" t="b">
        <f>VLOOKUP(Table2[[#This Row],[Node]],Sheet1!A:B,2,0)=Table2[[#This Row],[Parent]]</f>
        <v>1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7626</v>
      </c>
      <c r="D2649" t="s">
        <v>7832</v>
      </c>
      <c r="F2649" t="s">
        <v>2491</v>
      </c>
      <c r="G2649" t="s">
        <v>25</v>
      </c>
      <c r="H2649" s="41" t="str">
        <f>IFERROR(VLOOKUP(Table2[[#This Row],[Ticket]],Okey!A:B,2,0),"")</f>
        <v/>
      </c>
      <c r="I2649" t="s">
        <v>19</v>
      </c>
      <c r="J2649" t="str">
        <f>VLOOKUP(Table2[[#This Row],[Author]],People!A:B,2,0)</f>
        <v>LS</v>
      </c>
      <c r="K2649" t="b">
        <f>VLOOKUP(Table2[[#This Row],[Node]],Sheet1!A:B,2,0)=Table2[[#This Row],[Parent]]</f>
        <v>1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7626</v>
      </c>
      <c r="D2650" t="s">
        <v>7833</v>
      </c>
      <c r="F2650" t="s">
        <v>2491</v>
      </c>
      <c r="G2650" t="s">
        <v>25</v>
      </c>
      <c r="H2650" s="41" t="str">
        <f>IFERROR(VLOOKUP(Table2[[#This Row],[Ticket]],Okey!A:B,2,0),"")</f>
        <v/>
      </c>
      <c r="I2650" t="s">
        <v>19</v>
      </c>
      <c r="J2650" t="str">
        <f>VLOOKUP(Table2[[#This Row],[Author]],People!A:B,2,0)</f>
        <v>LS</v>
      </c>
      <c r="K2650" t="b">
        <f>VLOOKUP(Table2[[#This Row],[Node]],Sheet1!A:B,2,0)=Table2[[#This Row],[Parent]]</f>
        <v>1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7626</v>
      </c>
      <c r="D2651" t="s">
        <v>7834</v>
      </c>
      <c r="F2651" t="s">
        <v>2491</v>
      </c>
      <c r="G2651" t="s">
        <v>25</v>
      </c>
      <c r="H2651" s="41" t="str">
        <f>IFERROR(VLOOKUP(Table2[[#This Row],[Ticket]],Okey!A:B,2,0),"")</f>
        <v/>
      </c>
      <c r="I2651" t="s">
        <v>19</v>
      </c>
      <c r="J2651" t="str">
        <f>VLOOKUP(Table2[[#This Row],[Author]],People!A:B,2,0)</f>
        <v>LS</v>
      </c>
      <c r="K2651" t="b">
        <f>VLOOKUP(Table2[[#This Row],[Node]],Sheet1!A:B,2,0)=Table2[[#This Row],[Parent]]</f>
        <v>1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7626</v>
      </c>
      <c r="D2652" t="s">
        <v>7835</v>
      </c>
      <c r="F2652" t="s">
        <v>2491</v>
      </c>
      <c r="G2652" t="s">
        <v>25</v>
      </c>
      <c r="H2652" s="41" t="str">
        <f>IFERROR(VLOOKUP(Table2[[#This Row],[Ticket]],Okey!A:B,2,0),"")</f>
        <v/>
      </c>
      <c r="I2652" t="s">
        <v>19</v>
      </c>
      <c r="J2652" t="str">
        <f>VLOOKUP(Table2[[#This Row],[Author]],People!A:B,2,0)</f>
        <v>LS</v>
      </c>
      <c r="K2652" t="b">
        <f>VLOOKUP(Table2[[#This Row],[Node]],Sheet1!A:B,2,0)=Table2[[#This Row],[Parent]]</f>
        <v>1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7626</v>
      </c>
      <c r="D2653" t="s">
        <v>7836</v>
      </c>
      <c r="F2653" t="s">
        <v>2491</v>
      </c>
      <c r="G2653" t="s">
        <v>25</v>
      </c>
      <c r="H2653" s="41" t="str">
        <f>IFERROR(VLOOKUP(Table2[[#This Row],[Ticket]],Okey!A:B,2,0),"")</f>
        <v/>
      </c>
      <c r="I2653" t="s">
        <v>19</v>
      </c>
      <c r="J2653" t="str">
        <f>VLOOKUP(Table2[[#This Row],[Author]],People!A:B,2,0)</f>
        <v>LS</v>
      </c>
      <c r="K2653" t="b">
        <f>VLOOKUP(Table2[[#This Row],[Node]],Sheet1!A:B,2,0)=Table2[[#This Row],[Parent]]</f>
        <v>1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7626</v>
      </c>
      <c r="D2654" t="s">
        <v>7837</v>
      </c>
      <c r="F2654" t="s">
        <v>2491</v>
      </c>
      <c r="G2654" t="s">
        <v>25</v>
      </c>
      <c r="H2654" s="41" t="str">
        <f>IFERROR(VLOOKUP(Table2[[#This Row],[Ticket]],Okey!A:B,2,0),"")</f>
        <v/>
      </c>
      <c r="I2654" t="s">
        <v>19</v>
      </c>
      <c r="J2654" t="str">
        <f>VLOOKUP(Table2[[#This Row],[Author]],People!A:B,2,0)</f>
        <v>LS</v>
      </c>
      <c r="K2654" t="b">
        <f>VLOOKUP(Table2[[#This Row],[Node]],Sheet1!A:B,2,0)=Table2[[#This Row],[Parent]]</f>
        <v>1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7626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/>
      </c>
      <c r="I2655" t="s">
        <v>19</v>
      </c>
      <c r="J2655" t="str">
        <f>VLOOKUP(Table2[[#This Row],[Author]],People!A:B,2,0)</f>
        <v>LS</v>
      </c>
      <c r="K2655" t="b">
        <f>VLOOKUP(Table2[[#This Row],[Node]],Sheet1!A:B,2,0)=Table2[[#This Row],[Parent]]</f>
        <v>1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7626</v>
      </c>
      <c r="D2656" t="s">
        <v>7838</v>
      </c>
      <c r="F2656" t="s">
        <v>2491</v>
      </c>
      <c r="G2656" t="s">
        <v>25</v>
      </c>
      <c r="H2656" s="41" t="str">
        <f>IFERROR(VLOOKUP(Table2[[#This Row],[Ticket]],Okey!A:B,2,0),"")</f>
        <v/>
      </c>
      <c r="I2656" t="s">
        <v>19</v>
      </c>
      <c r="J2656" t="str">
        <f>VLOOKUP(Table2[[#This Row],[Author]],People!A:B,2,0)</f>
        <v>LS</v>
      </c>
      <c r="K2656" t="b">
        <f>VLOOKUP(Table2[[#This Row],[Node]],Sheet1!A:B,2,0)=Table2[[#This Row],[Parent]]</f>
        <v>1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7626</v>
      </c>
      <c r="D2657" t="s">
        <v>7839</v>
      </c>
      <c r="F2657" t="s">
        <v>2494</v>
      </c>
      <c r="G2657" t="s">
        <v>25</v>
      </c>
      <c r="H2657" s="41" t="str">
        <f>IFERROR(VLOOKUP(Table2[[#This Row],[Ticket]],Okey!A:B,2,0),"")</f>
        <v/>
      </c>
      <c r="I2657" t="s">
        <v>19</v>
      </c>
      <c r="J2657" t="str">
        <f>VLOOKUP(Table2[[#This Row],[Author]],People!A:B,2,0)</f>
        <v>LS</v>
      </c>
      <c r="K2657" t="b">
        <f>VLOOKUP(Table2[[#This Row],[Node]],Sheet1!A:B,2,0)=Table2[[#This Row],[Parent]]</f>
        <v>1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7626</v>
      </c>
      <c r="D2658" t="s">
        <v>7840</v>
      </c>
      <c r="F2658" t="s">
        <v>2494</v>
      </c>
      <c r="G2658" t="s">
        <v>25</v>
      </c>
      <c r="H2658" s="41" t="str">
        <f>IFERROR(VLOOKUP(Table2[[#This Row],[Ticket]],Okey!A:B,2,0),"")</f>
        <v/>
      </c>
      <c r="I2658" t="s">
        <v>19</v>
      </c>
      <c r="J2658" t="str">
        <f>VLOOKUP(Table2[[#This Row],[Author]],People!A:B,2,0)</f>
        <v>LS</v>
      </c>
      <c r="K2658" t="b">
        <f>VLOOKUP(Table2[[#This Row],[Node]],Sheet1!A:B,2,0)=Table2[[#This Row],[Parent]]</f>
        <v>1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7626</v>
      </c>
      <c r="D2659" t="s">
        <v>7841</v>
      </c>
      <c r="F2659" t="s">
        <v>2494</v>
      </c>
      <c r="G2659" t="s">
        <v>25</v>
      </c>
      <c r="H2659" s="41" t="str">
        <f>IFERROR(VLOOKUP(Table2[[#This Row],[Ticket]],Okey!A:B,2,0),"")</f>
        <v/>
      </c>
      <c r="I2659" t="s">
        <v>19</v>
      </c>
      <c r="J2659" t="str">
        <f>VLOOKUP(Table2[[#This Row],[Author]],People!A:B,2,0)</f>
        <v>LS</v>
      </c>
      <c r="K2659" t="b">
        <f>VLOOKUP(Table2[[#This Row],[Node]],Sheet1!A:B,2,0)=Table2[[#This Row],[Parent]]</f>
        <v>1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7626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/>
      </c>
      <c r="I2660" t="s">
        <v>19</v>
      </c>
      <c r="J2660" t="str">
        <f>VLOOKUP(Table2[[#This Row],[Author]],People!A:B,2,0)</f>
        <v>LS</v>
      </c>
      <c r="K2660" t="b">
        <f>VLOOKUP(Table2[[#This Row],[Node]],Sheet1!A:B,2,0)=Table2[[#This Row],[Parent]]</f>
        <v>1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7626</v>
      </c>
      <c r="D2661" t="s">
        <v>7842</v>
      </c>
      <c r="F2661" t="s">
        <v>2505</v>
      </c>
      <c r="G2661" t="s">
        <v>25</v>
      </c>
      <c r="H2661" s="41" t="str">
        <f>IFERROR(VLOOKUP(Table2[[#This Row],[Ticket]],Okey!A:B,2,0),"")</f>
        <v/>
      </c>
      <c r="I2661" t="s">
        <v>19</v>
      </c>
      <c r="J2661" t="str">
        <f>VLOOKUP(Table2[[#This Row],[Author]],People!A:B,2,0)</f>
        <v>LS</v>
      </c>
      <c r="K2661" t="b">
        <f>VLOOKUP(Table2[[#This Row],[Node]],Sheet1!A:B,2,0)=Table2[[#This Row],[Parent]]</f>
        <v>1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7626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/>
      </c>
      <c r="I2662" t="s">
        <v>19</v>
      </c>
      <c r="J2662" t="str">
        <f>VLOOKUP(Table2[[#This Row],[Author]],People!A:B,2,0)</f>
        <v>LS</v>
      </c>
      <c r="K2662" t="b">
        <f>VLOOKUP(Table2[[#This Row],[Node]],Sheet1!A:B,2,0)=Table2[[#This Row],[Parent]]</f>
        <v>1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7626</v>
      </c>
      <c r="D2663" t="s">
        <v>7843</v>
      </c>
      <c r="F2663" t="s">
        <v>2510</v>
      </c>
      <c r="G2663" t="s">
        <v>25</v>
      </c>
      <c r="H2663" s="41" t="str">
        <f>IFERROR(VLOOKUP(Table2[[#This Row],[Ticket]],Okey!A:B,2,0),"")</f>
        <v/>
      </c>
      <c r="I2663" t="s">
        <v>19</v>
      </c>
      <c r="J2663" t="str">
        <f>VLOOKUP(Table2[[#This Row],[Author]],People!A:B,2,0)</f>
        <v>LS</v>
      </c>
      <c r="K2663" t="b">
        <f>VLOOKUP(Table2[[#This Row],[Node]],Sheet1!A:B,2,0)=Table2[[#This Row],[Parent]]</f>
        <v>1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7626</v>
      </c>
      <c r="D2664" t="s">
        <v>7844</v>
      </c>
      <c r="F2664" t="s">
        <v>2510</v>
      </c>
      <c r="G2664" t="s">
        <v>25</v>
      </c>
      <c r="H2664" s="41" t="str">
        <f>IFERROR(VLOOKUP(Table2[[#This Row],[Ticket]],Okey!A:B,2,0),"")</f>
        <v/>
      </c>
      <c r="I2664" t="s">
        <v>19</v>
      </c>
      <c r="J2664" t="str">
        <f>VLOOKUP(Table2[[#This Row],[Author]],People!A:B,2,0)</f>
        <v>LS</v>
      </c>
      <c r="K2664" t="b">
        <f>VLOOKUP(Table2[[#This Row],[Node]],Sheet1!A:B,2,0)=Table2[[#This Row],[Parent]]</f>
        <v>1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7626</v>
      </c>
      <c r="D2665" t="s">
        <v>7845</v>
      </c>
      <c r="F2665" t="s">
        <v>2510</v>
      </c>
      <c r="G2665" t="s">
        <v>25</v>
      </c>
      <c r="H2665" s="41" t="str">
        <f>IFERROR(VLOOKUP(Table2[[#This Row],[Ticket]],Okey!A:B,2,0),"")</f>
        <v/>
      </c>
      <c r="I2665" t="s">
        <v>19</v>
      </c>
      <c r="J2665" t="str">
        <f>VLOOKUP(Table2[[#This Row],[Author]],People!A:B,2,0)</f>
        <v>LS</v>
      </c>
      <c r="K2665" t="b">
        <f>VLOOKUP(Table2[[#This Row],[Node]],Sheet1!A:B,2,0)=Table2[[#This Row],[Parent]]</f>
        <v>1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7626</v>
      </c>
      <c r="D2666" t="s">
        <v>7846</v>
      </c>
      <c r="F2666" t="s">
        <v>2510</v>
      </c>
      <c r="G2666" t="s">
        <v>25</v>
      </c>
      <c r="H2666" s="41" t="str">
        <f>IFERROR(VLOOKUP(Table2[[#This Row],[Ticket]],Okey!A:B,2,0),"")</f>
        <v/>
      </c>
      <c r="I2666" t="s">
        <v>19</v>
      </c>
      <c r="J2666" t="str">
        <f>VLOOKUP(Table2[[#This Row],[Author]],People!A:B,2,0)</f>
        <v>LS</v>
      </c>
      <c r="K2666" t="b">
        <f>VLOOKUP(Table2[[#This Row],[Node]],Sheet1!A:B,2,0)=Table2[[#This Row],[Parent]]</f>
        <v>1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7626</v>
      </c>
      <c r="D2667" t="s">
        <v>7847</v>
      </c>
      <c r="F2667" t="s">
        <v>2510</v>
      </c>
      <c r="G2667" t="s">
        <v>25</v>
      </c>
      <c r="H2667" s="41" t="str">
        <f>IFERROR(VLOOKUP(Table2[[#This Row],[Ticket]],Okey!A:B,2,0),"")</f>
        <v/>
      </c>
      <c r="I2667" t="s">
        <v>19</v>
      </c>
      <c r="J2667" t="str">
        <f>VLOOKUP(Table2[[#This Row],[Author]],People!A:B,2,0)</f>
        <v>LS</v>
      </c>
      <c r="K2667" t="b">
        <f>VLOOKUP(Table2[[#This Row],[Node]],Sheet1!A:B,2,0)=Table2[[#This Row],[Parent]]</f>
        <v>1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7626</v>
      </c>
      <c r="D2668" t="s">
        <v>7848</v>
      </c>
      <c r="F2668" t="s">
        <v>2510</v>
      </c>
      <c r="G2668" t="s">
        <v>25</v>
      </c>
      <c r="H2668" s="41" t="str">
        <f>IFERROR(VLOOKUP(Table2[[#This Row],[Ticket]],Okey!A:B,2,0),"")</f>
        <v/>
      </c>
      <c r="I2668" t="s">
        <v>19</v>
      </c>
      <c r="J2668" t="str">
        <f>VLOOKUP(Table2[[#This Row],[Author]],People!A:B,2,0)</f>
        <v>LS</v>
      </c>
      <c r="K2668" t="b">
        <f>VLOOKUP(Table2[[#This Row],[Node]],Sheet1!A:B,2,0)=Table2[[#This Row],[Parent]]</f>
        <v>1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7626</v>
      </c>
      <c r="D2669" t="s">
        <v>7849</v>
      </c>
      <c r="F2669" t="s">
        <v>2510</v>
      </c>
      <c r="G2669" t="s">
        <v>25</v>
      </c>
      <c r="H2669" s="41" t="str">
        <f>IFERROR(VLOOKUP(Table2[[#This Row],[Ticket]],Okey!A:B,2,0),"")</f>
        <v/>
      </c>
      <c r="I2669" t="s">
        <v>19</v>
      </c>
      <c r="J2669" t="str">
        <f>VLOOKUP(Table2[[#This Row],[Author]],People!A:B,2,0)</f>
        <v>LS</v>
      </c>
      <c r="K2669" t="b">
        <f>VLOOKUP(Table2[[#This Row],[Node]],Sheet1!A:B,2,0)=Table2[[#This Row],[Parent]]</f>
        <v>1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7626</v>
      </c>
      <c r="D2670" t="s">
        <v>7850</v>
      </c>
      <c r="F2670" t="s">
        <v>2510</v>
      </c>
      <c r="G2670" t="s">
        <v>25</v>
      </c>
      <c r="H2670" s="41" t="str">
        <f>IFERROR(VLOOKUP(Table2[[#This Row],[Ticket]],Okey!A:B,2,0),"")</f>
        <v/>
      </c>
      <c r="I2670" t="s">
        <v>19</v>
      </c>
      <c r="J2670" t="str">
        <f>VLOOKUP(Table2[[#This Row],[Author]],People!A:B,2,0)</f>
        <v>LS</v>
      </c>
      <c r="K2670" t="b">
        <f>VLOOKUP(Table2[[#This Row],[Node]],Sheet1!A:B,2,0)=Table2[[#This Row],[Parent]]</f>
        <v>1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7626</v>
      </c>
      <c r="D2671" t="s">
        <v>7851</v>
      </c>
      <c r="F2671" t="s">
        <v>2510</v>
      </c>
      <c r="G2671" t="s">
        <v>25</v>
      </c>
      <c r="H2671" s="41" t="str">
        <f>IFERROR(VLOOKUP(Table2[[#This Row],[Ticket]],Okey!A:B,2,0),"")</f>
        <v/>
      </c>
      <c r="I2671" t="s">
        <v>19</v>
      </c>
      <c r="J2671" t="str">
        <f>VLOOKUP(Table2[[#This Row],[Author]],People!A:B,2,0)</f>
        <v>LS</v>
      </c>
      <c r="K2671" t="b">
        <f>VLOOKUP(Table2[[#This Row],[Node]],Sheet1!A:B,2,0)=Table2[[#This Row],[Parent]]</f>
        <v>1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7626</v>
      </c>
      <c r="D2672" t="s">
        <v>7852</v>
      </c>
      <c r="F2672" t="s">
        <v>2510</v>
      </c>
      <c r="G2672" t="s">
        <v>25</v>
      </c>
      <c r="H2672" s="41" t="str">
        <f>IFERROR(VLOOKUP(Table2[[#This Row],[Ticket]],Okey!A:B,2,0),"")</f>
        <v/>
      </c>
      <c r="I2672" t="s">
        <v>19</v>
      </c>
      <c r="J2672" t="str">
        <f>VLOOKUP(Table2[[#This Row],[Author]],People!A:B,2,0)</f>
        <v>LS</v>
      </c>
      <c r="K2672" t="b">
        <f>VLOOKUP(Table2[[#This Row],[Node]],Sheet1!A:B,2,0)=Table2[[#This Row],[Parent]]</f>
        <v>1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7626</v>
      </c>
      <c r="D2673" t="s">
        <v>7853</v>
      </c>
      <c r="F2673" t="s">
        <v>2510</v>
      </c>
      <c r="G2673" t="s">
        <v>25</v>
      </c>
      <c r="H2673" s="41" t="str">
        <f>IFERROR(VLOOKUP(Table2[[#This Row],[Ticket]],Okey!A:B,2,0),"")</f>
        <v/>
      </c>
      <c r="I2673" t="s">
        <v>19</v>
      </c>
      <c r="J2673" t="str">
        <f>VLOOKUP(Table2[[#This Row],[Author]],People!A:B,2,0)</f>
        <v>LS</v>
      </c>
      <c r="K2673" t="b">
        <f>VLOOKUP(Table2[[#This Row],[Node]],Sheet1!A:B,2,0)=Table2[[#This Row],[Parent]]</f>
        <v>1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7626</v>
      </c>
      <c r="D2674" t="s">
        <v>7854</v>
      </c>
      <c r="F2674" t="s">
        <v>2510</v>
      </c>
      <c r="G2674" t="s">
        <v>25</v>
      </c>
      <c r="H2674" s="41" t="str">
        <f>IFERROR(VLOOKUP(Table2[[#This Row],[Ticket]],Okey!A:B,2,0),"")</f>
        <v/>
      </c>
      <c r="I2674" t="s">
        <v>19</v>
      </c>
      <c r="J2674" t="str">
        <f>VLOOKUP(Table2[[#This Row],[Author]],People!A:B,2,0)</f>
        <v>LS</v>
      </c>
      <c r="K2674" t="b">
        <f>VLOOKUP(Table2[[#This Row],[Node]],Sheet1!A:B,2,0)=Table2[[#This Row],[Parent]]</f>
        <v>1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7626</v>
      </c>
      <c r="D2675" t="s">
        <v>7855</v>
      </c>
      <c r="F2675" t="s">
        <v>2510</v>
      </c>
      <c r="G2675" t="s">
        <v>25</v>
      </c>
      <c r="H2675" s="41" t="str">
        <f>IFERROR(VLOOKUP(Table2[[#This Row],[Ticket]],Okey!A:B,2,0),"")</f>
        <v/>
      </c>
      <c r="I2675" t="s">
        <v>19</v>
      </c>
      <c r="J2675" t="str">
        <f>VLOOKUP(Table2[[#This Row],[Author]],People!A:B,2,0)</f>
        <v>LS</v>
      </c>
      <c r="K2675" t="b">
        <f>VLOOKUP(Table2[[#This Row],[Node]],Sheet1!A:B,2,0)=Table2[[#This Row],[Parent]]</f>
        <v>1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7626</v>
      </c>
      <c r="D2676" t="s">
        <v>7856</v>
      </c>
      <c r="F2676" t="s">
        <v>2510</v>
      </c>
      <c r="G2676" t="s">
        <v>25</v>
      </c>
      <c r="H2676" s="41" t="str">
        <f>IFERROR(VLOOKUP(Table2[[#This Row],[Ticket]],Okey!A:B,2,0),"")</f>
        <v/>
      </c>
      <c r="I2676" t="s">
        <v>19</v>
      </c>
      <c r="J2676" t="str">
        <f>VLOOKUP(Table2[[#This Row],[Author]],People!A:B,2,0)</f>
        <v>LS</v>
      </c>
      <c r="K2676" t="b">
        <f>VLOOKUP(Table2[[#This Row],[Node]],Sheet1!A:B,2,0)=Table2[[#This Row],[Parent]]</f>
        <v>1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7626</v>
      </c>
      <c r="D2677" t="s">
        <v>7857</v>
      </c>
      <c r="F2677" t="s">
        <v>2510</v>
      </c>
      <c r="G2677" t="s">
        <v>25</v>
      </c>
      <c r="H2677" s="41" t="str">
        <f>IFERROR(VLOOKUP(Table2[[#This Row],[Ticket]],Okey!A:B,2,0),"")</f>
        <v/>
      </c>
      <c r="I2677" t="s">
        <v>19</v>
      </c>
      <c r="J2677" t="str">
        <f>VLOOKUP(Table2[[#This Row],[Author]],People!A:B,2,0)</f>
        <v>LS</v>
      </c>
      <c r="K2677" t="b">
        <f>VLOOKUP(Table2[[#This Row],[Node]],Sheet1!A:B,2,0)=Table2[[#This Row],[Parent]]</f>
        <v>1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7626</v>
      </c>
      <c r="D2678" t="s">
        <v>7858</v>
      </c>
      <c r="F2678" t="s">
        <v>2510</v>
      </c>
      <c r="G2678" t="s">
        <v>25</v>
      </c>
      <c r="H2678" s="41" t="str">
        <f>IFERROR(VLOOKUP(Table2[[#This Row],[Ticket]],Okey!A:B,2,0),"")</f>
        <v/>
      </c>
      <c r="I2678" t="s">
        <v>19</v>
      </c>
      <c r="J2678" t="str">
        <f>VLOOKUP(Table2[[#This Row],[Author]],People!A:B,2,0)</f>
        <v>LS</v>
      </c>
      <c r="K2678" t="b">
        <f>VLOOKUP(Table2[[#This Row],[Node]],Sheet1!A:B,2,0)=Table2[[#This Row],[Parent]]</f>
        <v>1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7626</v>
      </c>
      <c r="D2679" t="s">
        <v>7859</v>
      </c>
      <c r="F2679" t="s">
        <v>2510</v>
      </c>
      <c r="G2679" t="s">
        <v>25</v>
      </c>
      <c r="H2679" s="41" t="str">
        <f>IFERROR(VLOOKUP(Table2[[#This Row],[Ticket]],Okey!A:B,2,0),"")</f>
        <v/>
      </c>
      <c r="I2679" t="s">
        <v>19</v>
      </c>
      <c r="J2679" t="str">
        <f>VLOOKUP(Table2[[#This Row],[Author]],People!A:B,2,0)</f>
        <v>LS</v>
      </c>
      <c r="K2679" t="b">
        <f>VLOOKUP(Table2[[#This Row],[Node]],Sheet1!A:B,2,0)=Table2[[#This Row],[Parent]]</f>
        <v>1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7626</v>
      </c>
      <c r="D2680" t="s">
        <v>7860</v>
      </c>
      <c r="F2680" t="s">
        <v>2510</v>
      </c>
      <c r="G2680" t="s">
        <v>25</v>
      </c>
      <c r="H2680" s="41" t="str">
        <f>IFERROR(VLOOKUP(Table2[[#This Row],[Ticket]],Okey!A:B,2,0),"")</f>
        <v/>
      </c>
      <c r="I2680" t="s">
        <v>19</v>
      </c>
      <c r="J2680" t="str">
        <f>VLOOKUP(Table2[[#This Row],[Author]],People!A:B,2,0)</f>
        <v>LS</v>
      </c>
      <c r="K2680" t="b">
        <f>VLOOKUP(Table2[[#This Row],[Node]],Sheet1!A:B,2,0)=Table2[[#This Row],[Parent]]</f>
        <v>1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7626</v>
      </c>
      <c r="D2681" t="s">
        <v>7861</v>
      </c>
      <c r="F2681" t="s">
        <v>2510</v>
      </c>
      <c r="G2681" t="s">
        <v>25</v>
      </c>
      <c r="H2681" s="41" t="str">
        <f>IFERROR(VLOOKUP(Table2[[#This Row],[Ticket]],Okey!A:B,2,0),"")</f>
        <v/>
      </c>
      <c r="I2681" t="s">
        <v>19</v>
      </c>
      <c r="J2681" t="str">
        <f>VLOOKUP(Table2[[#This Row],[Author]],People!A:B,2,0)</f>
        <v>LS</v>
      </c>
      <c r="K2681" t="b">
        <f>VLOOKUP(Table2[[#This Row],[Node]],Sheet1!A:B,2,0)=Table2[[#This Row],[Parent]]</f>
        <v>1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7626</v>
      </c>
      <c r="D2682" t="s">
        <v>7862</v>
      </c>
      <c r="F2682" t="s">
        <v>2510</v>
      </c>
      <c r="G2682" t="s">
        <v>25</v>
      </c>
      <c r="H2682" s="41" t="str">
        <f>IFERROR(VLOOKUP(Table2[[#This Row],[Ticket]],Okey!A:B,2,0),"")</f>
        <v/>
      </c>
      <c r="I2682" t="s">
        <v>19</v>
      </c>
      <c r="J2682" t="str">
        <f>VLOOKUP(Table2[[#This Row],[Author]],People!A:B,2,0)</f>
        <v>LS</v>
      </c>
      <c r="K2682" t="b">
        <f>VLOOKUP(Table2[[#This Row],[Node]],Sheet1!A:B,2,0)=Table2[[#This Row],[Parent]]</f>
        <v>1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7626</v>
      </c>
      <c r="D2683" t="s">
        <v>7863</v>
      </c>
      <c r="F2683" t="s">
        <v>2510</v>
      </c>
      <c r="G2683" t="s">
        <v>25</v>
      </c>
      <c r="H2683" s="41" t="str">
        <f>IFERROR(VLOOKUP(Table2[[#This Row],[Ticket]],Okey!A:B,2,0),"")</f>
        <v/>
      </c>
      <c r="I2683" t="s">
        <v>19</v>
      </c>
      <c r="J2683" t="str">
        <f>VLOOKUP(Table2[[#This Row],[Author]],People!A:B,2,0)</f>
        <v>LS</v>
      </c>
      <c r="K2683" t="b">
        <f>VLOOKUP(Table2[[#This Row],[Node]],Sheet1!A:B,2,0)=Table2[[#This Row],[Parent]]</f>
        <v>1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7626</v>
      </c>
      <c r="D2684" t="s">
        <v>7864</v>
      </c>
      <c r="F2684" t="s">
        <v>2510</v>
      </c>
      <c r="G2684" t="s">
        <v>25</v>
      </c>
      <c r="H2684" s="41" t="str">
        <f>IFERROR(VLOOKUP(Table2[[#This Row],[Ticket]],Okey!A:B,2,0),"")</f>
        <v/>
      </c>
      <c r="I2684" t="s">
        <v>19</v>
      </c>
      <c r="J2684" t="str">
        <f>VLOOKUP(Table2[[#This Row],[Author]],People!A:B,2,0)</f>
        <v>LS</v>
      </c>
      <c r="K2684" t="b">
        <f>VLOOKUP(Table2[[#This Row],[Node]],Sheet1!A:B,2,0)=Table2[[#This Row],[Parent]]</f>
        <v>1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7626</v>
      </c>
      <c r="D2685" t="s">
        <v>7865</v>
      </c>
      <c r="F2685" t="s">
        <v>2510</v>
      </c>
      <c r="G2685" t="s">
        <v>25</v>
      </c>
      <c r="H2685" s="41" t="str">
        <f>IFERROR(VLOOKUP(Table2[[#This Row],[Ticket]],Okey!A:B,2,0),"")</f>
        <v/>
      </c>
      <c r="I2685" t="s">
        <v>19</v>
      </c>
      <c r="J2685" t="str">
        <f>VLOOKUP(Table2[[#This Row],[Author]],People!A:B,2,0)</f>
        <v>LS</v>
      </c>
      <c r="K2685" t="b">
        <f>VLOOKUP(Table2[[#This Row],[Node]],Sheet1!A:B,2,0)=Table2[[#This Row],[Parent]]</f>
        <v>1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7626</v>
      </c>
      <c r="D2686" t="s">
        <v>7866</v>
      </c>
      <c r="F2686" t="s">
        <v>2510</v>
      </c>
      <c r="G2686" t="s">
        <v>25</v>
      </c>
      <c r="H2686" s="41" t="str">
        <f>IFERROR(VLOOKUP(Table2[[#This Row],[Ticket]],Okey!A:B,2,0),"")</f>
        <v/>
      </c>
      <c r="I2686" t="s">
        <v>19</v>
      </c>
      <c r="J2686" t="str">
        <f>VLOOKUP(Table2[[#This Row],[Author]],People!A:B,2,0)</f>
        <v>LS</v>
      </c>
      <c r="K2686" t="b">
        <f>VLOOKUP(Table2[[#This Row],[Node]],Sheet1!A:B,2,0)=Table2[[#This Row],[Parent]]</f>
        <v>1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7626</v>
      </c>
      <c r="D2687" t="s">
        <v>7867</v>
      </c>
      <c r="F2687" t="s">
        <v>2510</v>
      </c>
      <c r="G2687" t="s">
        <v>25</v>
      </c>
      <c r="H2687" s="41" t="str">
        <f>IFERROR(VLOOKUP(Table2[[#This Row],[Ticket]],Okey!A:B,2,0),"")</f>
        <v/>
      </c>
      <c r="I2687" t="s">
        <v>19</v>
      </c>
      <c r="J2687" t="str">
        <f>VLOOKUP(Table2[[#This Row],[Author]],People!A:B,2,0)</f>
        <v>LS</v>
      </c>
      <c r="K2687" t="b">
        <f>VLOOKUP(Table2[[#This Row],[Node]],Sheet1!A:B,2,0)=Table2[[#This Row],[Parent]]</f>
        <v>1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7626</v>
      </c>
      <c r="D2688" t="s">
        <v>7868</v>
      </c>
      <c r="F2688" t="s">
        <v>2510</v>
      </c>
      <c r="G2688" t="s">
        <v>25</v>
      </c>
      <c r="H2688" s="41" t="str">
        <f>IFERROR(VLOOKUP(Table2[[#This Row],[Ticket]],Okey!A:B,2,0),"")</f>
        <v/>
      </c>
      <c r="I2688" t="s">
        <v>19</v>
      </c>
      <c r="J2688" t="str">
        <f>VLOOKUP(Table2[[#This Row],[Author]],People!A:B,2,0)</f>
        <v>LS</v>
      </c>
      <c r="K2688" t="b">
        <f>VLOOKUP(Table2[[#This Row],[Node]],Sheet1!A:B,2,0)=Table2[[#This Row],[Parent]]</f>
        <v>1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7626</v>
      </c>
      <c r="D2689" t="s">
        <v>7869</v>
      </c>
      <c r="F2689" t="s">
        <v>2510</v>
      </c>
      <c r="G2689" t="s">
        <v>25</v>
      </c>
      <c r="H2689" s="41" t="str">
        <f>IFERROR(VLOOKUP(Table2[[#This Row],[Ticket]],Okey!A:B,2,0),"")</f>
        <v/>
      </c>
      <c r="I2689" t="s">
        <v>19</v>
      </c>
      <c r="J2689" t="str">
        <f>VLOOKUP(Table2[[#This Row],[Author]],People!A:B,2,0)</f>
        <v>LS</v>
      </c>
      <c r="K2689" t="b">
        <f>VLOOKUP(Table2[[#This Row],[Node]],Sheet1!A:B,2,0)=Table2[[#This Row],[Parent]]</f>
        <v>1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7626</v>
      </c>
      <c r="D2690" t="s">
        <v>7870</v>
      </c>
      <c r="F2690" t="s">
        <v>2510</v>
      </c>
      <c r="G2690" t="s">
        <v>25</v>
      </c>
      <c r="H2690" s="41" t="str">
        <f>IFERROR(VLOOKUP(Table2[[#This Row],[Ticket]],Okey!A:B,2,0),"")</f>
        <v/>
      </c>
      <c r="I2690" t="s">
        <v>19</v>
      </c>
      <c r="J2690" t="str">
        <f>VLOOKUP(Table2[[#This Row],[Author]],People!A:B,2,0)</f>
        <v>LS</v>
      </c>
      <c r="K2690" t="b">
        <f>VLOOKUP(Table2[[#This Row],[Node]],Sheet1!A:B,2,0)=Table2[[#This Row],[Parent]]</f>
        <v>1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7626</v>
      </c>
      <c r="D2691" t="s">
        <v>7871</v>
      </c>
      <c r="F2691" t="s">
        <v>2510</v>
      </c>
      <c r="G2691" t="s">
        <v>25</v>
      </c>
      <c r="H2691" s="41" t="str">
        <f>IFERROR(VLOOKUP(Table2[[#This Row],[Ticket]],Okey!A:B,2,0),"")</f>
        <v/>
      </c>
      <c r="I2691" t="s">
        <v>19</v>
      </c>
      <c r="J2691" t="str">
        <f>VLOOKUP(Table2[[#This Row],[Author]],People!A:B,2,0)</f>
        <v>LS</v>
      </c>
      <c r="K2691" t="b">
        <f>VLOOKUP(Table2[[#This Row],[Node]],Sheet1!A:B,2,0)=Table2[[#This Row],[Parent]]</f>
        <v>1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7626</v>
      </c>
      <c r="D2692" t="s">
        <v>7872</v>
      </c>
      <c r="F2692" t="s">
        <v>2510</v>
      </c>
      <c r="G2692" t="s">
        <v>25</v>
      </c>
      <c r="H2692" s="41" t="str">
        <f>IFERROR(VLOOKUP(Table2[[#This Row],[Ticket]],Okey!A:B,2,0),"")</f>
        <v/>
      </c>
      <c r="I2692" t="s">
        <v>19</v>
      </c>
      <c r="J2692" t="str">
        <f>VLOOKUP(Table2[[#This Row],[Author]],People!A:B,2,0)</f>
        <v>LS</v>
      </c>
      <c r="K2692" t="b">
        <f>VLOOKUP(Table2[[#This Row],[Node]],Sheet1!A:B,2,0)=Table2[[#This Row],[Parent]]</f>
        <v>1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7626</v>
      </c>
      <c r="D2693" t="s">
        <v>7873</v>
      </c>
      <c r="F2693" t="s">
        <v>2510</v>
      </c>
      <c r="G2693" t="s">
        <v>25</v>
      </c>
      <c r="H2693" s="41" t="str">
        <f>IFERROR(VLOOKUP(Table2[[#This Row],[Ticket]],Okey!A:B,2,0),"")</f>
        <v/>
      </c>
      <c r="I2693" t="s">
        <v>19</v>
      </c>
      <c r="J2693" t="str">
        <f>VLOOKUP(Table2[[#This Row],[Author]],People!A:B,2,0)</f>
        <v>LS</v>
      </c>
      <c r="K2693" t="b">
        <f>VLOOKUP(Table2[[#This Row],[Node]],Sheet1!A:B,2,0)=Table2[[#This Row],[Parent]]</f>
        <v>1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7626</v>
      </c>
      <c r="D2694" t="s">
        <v>7874</v>
      </c>
      <c r="F2694" t="s">
        <v>2510</v>
      </c>
      <c r="G2694" t="s">
        <v>25</v>
      </c>
      <c r="H2694" s="41" t="str">
        <f>IFERROR(VLOOKUP(Table2[[#This Row],[Ticket]],Okey!A:B,2,0),"")</f>
        <v/>
      </c>
      <c r="I2694" t="s">
        <v>19</v>
      </c>
      <c r="J2694" t="str">
        <f>VLOOKUP(Table2[[#This Row],[Author]],People!A:B,2,0)</f>
        <v>LS</v>
      </c>
      <c r="K2694" t="b">
        <f>VLOOKUP(Table2[[#This Row],[Node]],Sheet1!A:B,2,0)=Table2[[#This Row],[Parent]]</f>
        <v>1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7626</v>
      </c>
      <c r="D2695" t="s">
        <v>7875</v>
      </c>
      <c r="F2695" t="s">
        <v>2510</v>
      </c>
      <c r="G2695" t="s">
        <v>25</v>
      </c>
      <c r="H2695" s="41" t="str">
        <f>IFERROR(VLOOKUP(Table2[[#This Row],[Ticket]],Okey!A:B,2,0),"")</f>
        <v/>
      </c>
      <c r="I2695" t="s">
        <v>19</v>
      </c>
      <c r="J2695" t="str">
        <f>VLOOKUP(Table2[[#This Row],[Author]],People!A:B,2,0)</f>
        <v>LS</v>
      </c>
      <c r="K2695" t="b">
        <f>VLOOKUP(Table2[[#This Row],[Node]],Sheet1!A:B,2,0)=Table2[[#This Row],[Parent]]</f>
        <v>1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7626</v>
      </c>
      <c r="D2696" t="s">
        <v>7876</v>
      </c>
      <c r="F2696" t="s">
        <v>2510</v>
      </c>
      <c r="G2696" t="s">
        <v>25</v>
      </c>
      <c r="H2696" s="41" t="str">
        <f>IFERROR(VLOOKUP(Table2[[#This Row],[Ticket]],Okey!A:B,2,0),"")</f>
        <v/>
      </c>
      <c r="I2696" t="s">
        <v>19</v>
      </c>
      <c r="J2696" t="str">
        <f>VLOOKUP(Table2[[#This Row],[Author]],People!A:B,2,0)</f>
        <v>LS</v>
      </c>
      <c r="K2696" t="b">
        <f>VLOOKUP(Table2[[#This Row],[Node]],Sheet1!A:B,2,0)=Table2[[#This Row],[Parent]]</f>
        <v>1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7626</v>
      </c>
      <c r="D2697" t="s">
        <v>7877</v>
      </c>
      <c r="F2697" t="s">
        <v>2510</v>
      </c>
      <c r="G2697" t="s">
        <v>25</v>
      </c>
      <c r="H2697" s="41" t="str">
        <f>IFERROR(VLOOKUP(Table2[[#This Row],[Ticket]],Okey!A:B,2,0),"")</f>
        <v/>
      </c>
      <c r="I2697" t="s">
        <v>19</v>
      </c>
      <c r="J2697" t="str">
        <f>VLOOKUP(Table2[[#This Row],[Author]],People!A:B,2,0)</f>
        <v>LS</v>
      </c>
      <c r="K2697" t="b">
        <f>VLOOKUP(Table2[[#This Row],[Node]],Sheet1!A:B,2,0)=Table2[[#This Row],[Parent]]</f>
        <v>1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7626</v>
      </c>
      <c r="D2698" t="s">
        <v>7878</v>
      </c>
      <c r="F2698" t="s">
        <v>2510</v>
      </c>
      <c r="G2698" t="s">
        <v>25</v>
      </c>
      <c r="H2698" s="41" t="str">
        <f>IFERROR(VLOOKUP(Table2[[#This Row],[Ticket]],Okey!A:B,2,0),"")</f>
        <v/>
      </c>
      <c r="I2698" t="s">
        <v>19</v>
      </c>
      <c r="J2698" t="str">
        <f>VLOOKUP(Table2[[#This Row],[Author]],People!A:B,2,0)</f>
        <v>LS</v>
      </c>
      <c r="K2698" t="b">
        <f>VLOOKUP(Table2[[#This Row],[Node]],Sheet1!A:B,2,0)=Table2[[#This Row],[Parent]]</f>
        <v>1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7626</v>
      </c>
      <c r="D2699" t="s">
        <v>7879</v>
      </c>
      <c r="F2699" t="s">
        <v>2510</v>
      </c>
      <c r="G2699" t="s">
        <v>25</v>
      </c>
      <c r="H2699" s="41" t="str">
        <f>IFERROR(VLOOKUP(Table2[[#This Row],[Ticket]],Okey!A:B,2,0),"")</f>
        <v/>
      </c>
      <c r="I2699" t="s">
        <v>19</v>
      </c>
      <c r="J2699" t="str">
        <f>VLOOKUP(Table2[[#This Row],[Author]],People!A:B,2,0)</f>
        <v>LS</v>
      </c>
      <c r="K2699" t="b">
        <f>VLOOKUP(Table2[[#This Row],[Node]],Sheet1!A:B,2,0)=Table2[[#This Row],[Parent]]</f>
        <v>1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7626</v>
      </c>
      <c r="D2700" t="s">
        <v>7880</v>
      </c>
      <c r="F2700" t="s">
        <v>2510</v>
      </c>
      <c r="G2700" t="s">
        <v>25</v>
      </c>
      <c r="H2700" s="41" t="str">
        <f>IFERROR(VLOOKUP(Table2[[#This Row],[Ticket]],Okey!A:B,2,0),"")</f>
        <v/>
      </c>
      <c r="I2700" t="s">
        <v>19</v>
      </c>
      <c r="J2700" t="str">
        <f>VLOOKUP(Table2[[#This Row],[Author]],People!A:B,2,0)</f>
        <v>LS</v>
      </c>
      <c r="K2700" t="b">
        <f>VLOOKUP(Table2[[#This Row],[Node]],Sheet1!A:B,2,0)=Table2[[#This Row],[Parent]]</f>
        <v>1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7626</v>
      </c>
      <c r="D2701" t="s">
        <v>7881</v>
      </c>
      <c r="F2701" t="s">
        <v>2510</v>
      </c>
      <c r="G2701" t="s">
        <v>25</v>
      </c>
      <c r="H2701" s="41" t="str">
        <f>IFERROR(VLOOKUP(Table2[[#This Row],[Ticket]],Okey!A:B,2,0),"")</f>
        <v/>
      </c>
      <c r="I2701" t="s">
        <v>19</v>
      </c>
      <c r="J2701" t="str">
        <f>VLOOKUP(Table2[[#This Row],[Author]],People!A:B,2,0)</f>
        <v>LS</v>
      </c>
      <c r="K2701" t="b">
        <f>VLOOKUP(Table2[[#This Row],[Node]],Sheet1!A:B,2,0)=Table2[[#This Row],[Parent]]</f>
        <v>1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7626</v>
      </c>
      <c r="D2702" t="s">
        <v>7882</v>
      </c>
      <c r="F2702" t="s">
        <v>2510</v>
      </c>
      <c r="G2702" t="s">
        <v>25</v>
      </c>
      <c r="H2702" s="41" t="str">
        <f>IFERROR(VLOOKUP(Table2[[#This Row],[Ticket]],Okey!A:B,2,0),"")</f>
        <v/>
      </c>
      <c r="I2702" t="s">
        <v>19</v>
      </c>
      <c r="J2702" t="str">
        <f>VLOOKUP(Table2[[#This Row],[Author]],People!A:B,2,0)</f>
        <v>LS</v>
      </c>
      <c r="K2702" t="b">
        <f>VLOOKUP(Table2[[#This Row],[Node]],Sheet1!A:B,2,0)=Table2[[#This Row],[Parent]]</f>
        <v>1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7626</v>
      </c>
      <c r="D2703" t="s">
        <v>7883</v>
      </c>
      <c r="F2703" t="s">
        <v>2510</v>
      </c>
      <c r="G2703" t="s">
        <v>25</v>
      </c>
      <c r="H2703" s="41" t="str">
        <f>IFERROR(VLOOKUP(Table2[[#This Row],[Ticket]],Okey!A:B,2,0),"")</f>
        <v/>
      </c>
      <c r="I2703" t="s">
        <v>19</v>
      </c>
      <c r="J2703" t="str">
        <f>VLOOKUP(Table2[[#This Row],[Author]],People!A:B,2,0)</f>
        <v>LS</v>
      </c>
      <c r="K2703" t="b">
        <f>VLOOKUP(Table2[[#This Row],[Node]],Sheet1!A:B,2,0)=Table2[[#This Row],[Parent]]</f>
        <v>1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7626</v>
      </c>
      <c r="D2704" t="s">
        <v>7884</v>
      </c>
      <c r="F2704" t="s">
        <v>2510</v>
      </c>
      <c r="G2704" t="s">
        <v>25</v>
      </c>
      <c r="H2704" s="41" t="str">
        <f>IFERROR(VLOOKUP(Table2[[#This Row],[Ticket]],Okey!A:B,2,0),"")</f>
        <v/>
      </c>
      <c r="I2704" t="s">
        <v>19</v>
      </c>
      <c r="J2704" t="str">
        <f>VLOOKUP(Table2[[#This Row],[Author]],People!A:B,2,0)</f>
        <v>LS</v>
      </c>
      <c r="K2704" t="b">
        <f>VLOOKUP(Table2[[#This Row],[Node]],Sheet1!A:B,2,0)=Table2[[#This Row],[Parent]]</f>
        <v>1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7626</v>
      </c>
      <c r="D2705" t="s">
        <v>7885</v>
      </c>
      <c r="F2705" t="s">
        <v>2510</v>
      </c>
      <c r="G2705" t="s">
        <v>25</v>
      </c>
      <c r="H2705" s="41" t="str">
        <f>IFERROR(VLOOKUP(Table2[[#This Row],[Ticket]],Okey!A:B,2,0),"")</f>
        <v/>
      </c>
      <c r="I2705" t="s">
        <v>19</v>
      </c>
      <c r="J2705" t="str">
        <f>VLOOKUP(Table2[[#This Row],[Author]],People!A:B,2,0)</f>
        <v>LS</v>
      </c>
      <c r="K2705" t="b">
        <f>VLOOKUP(Table2[[#This Row],[Node]],Sheet1!A:B,2,0)=Table2[[#This Row],[Parent]]</f>
        <v>1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7626</v>
      </c>
      <c r="D2706" t="s">
        <v>7886</v>
      </c>
      <c r="F2706" t="s">
        <v>2510</v>
      </c>
      <c r="G2706" t="s">
        <v>25</v>
      </c>
      <c r="H2706" s="41" t="str">
        <f>IFERROR(VLOOKUP(Table2[[#This Row],[Ticket]],Okey!A:B,2,0),"")</f>
        <v/>
      </c>
      <c r="I2706" t="s">
        <v>19</v>
      </c>
      <c r="J2706" t="str">
        <f>VLOOKUP(Table2[[#This Row],[Author]],People!A:B,2,0)</f>
        <v>LS</v>
      </c>
      <c r="K2706" t="b">
        <f>VLOOKUP(Table2[[#This Row],[Node]],Sheet1!A:B,2,0)=Table2[[#This Row],[Parent]]</f>
        <v>1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7626</v>
      </c>
      <c r="D2707" t="s">
        <v>7887</v>
      </c>
      <c r="F2707" t="s">
        <v>2510</v>
      </c>
      <c r="G2707" t="s">
        <v>25</v>
      </c>
      <c r="H2707" s="41" t="str">
        <f>IFERROR(VLOOKUP(Table2[[#This Row],[Ticket]],Okey!A:B,2,0),"")</f>
        <v/>
      </c>
      <c r="I2707" t="s">
        <v>19</v>
      </c>
      <c r="J2707" t="str">
        <f>VLOOKUP(Table2[[#This Row],[Author]],People!A:B,2,0)</f>
        <v>LS</v>
      </c>
      <c r="K2707" t="b">
        <f>VLOOKUP(Table2[[#This Row],[Node]],Sheet1!A:B,2,0)=Table2[[#This Row],[Parent]]</f>
        <v>1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7626</v>
      </c>
      <c r="D2708" t="s">
        <v>7888</v>
      </c>
      <c r="F2708" t="s">
        <v>2510</v>
      </c>
      <c r="G2708" t="s">
        <v>25</v>
      </c>
      <c r="H2708" s="41" t="str">
        <f>IFERROR(VLOOKUP(Table2[[#This Row],[Ticket]],Okey!A:B,2,0),"")</f>
        <v/>
      </c>
      <c r="I2708" t="s">
        <v>19</v>
      </c>
      <c r="J2708" t="str">
        <f>VLOOKUP(Table2[[#This Row],[Author]],People!A:B,2,0)</f>
        <v>LS</v>
      </c>
      <c r="K2708" t="b">
        <f>VLOOKUP(Table2[[#This Row],[Node]],Sheet1!A:B,2,0)=Table2[[#This Row],[Parent]]</f>
        <v>1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7626</v>
      </c>
      <c r="D2709" t="s">
        <v>7889</v>
      </c>
      <c r="F2709" t="s">
        <v>2510</v>
      </c>
      <c r="G2709" t="s">
        <v>25</v>
      </c>
      <c r="H2709" s="41" t="str">
        <f>IFERROR(VLOOKUP(Table2[[#This Row],[Ticket]],Okey!A:B,2,0),"")</f>
        <v/>
      </c>
      <c r="I2709" t="s">
        <v>19</v>
      </c>
      <c r="J2709" t="str">
        <f>VLOOKUP(Table2[[#This Row],[Author]],People!A:B,2,0)</f>
        <v>LS</v>
      </c>
      <c r="K2709" t="b">
        <f>VLOOKUP(Table2[[#This Row],[Node]],Sheet1!A:B,2,0)=Table2[[#This Row],[Parent]]</f>
        <v>1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7626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/>
      </c>
      <c r="I2710" t="s">
        <v>19</v>
      </c>
      <c r="J2710" t="str">
        <f>VLOOKUP(Table2[[#This Row],[Author]],People!A:B,2,0)</f>
        <v>LS</v>
      </c>
      <c r="K2710" t="b">
        <f>VLOOKUP(Table2[[#This Row],[Node]],Sheet1!A:B,2,0)=Table2[[#This Row],[Parent]]</f>
        <v>1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7626</v>
      </c>
      <c r="D2711" t="s">
        <v>7890</v>
      </c>
      <c r="F2711" t="s">
        <v>2510</v>
      </c>
      <c r="G2711" t="s">
        <v>25</v>
      </c>
      <c r="H2711" s="41" t="str">
        <f>IFERROR(VLOOKUP(Table2[[#This Row],[Ticket]],Okey!A:B,2,0),"")</f>
        <v/>
      </c>
      <c r="I2711" t="s">
        <v>19</v>
      </c>
      <c r="J2711" t="str">
        <f>VLOOKUP(Table2[[#This Row],[Author]],People!A:B,2,0)</f>
        <v>LS</v>
      </c>
      <c r="K2711" t="b">
        <f>VLOOKUP(Table2[[#This Row],[Node]],Sheet1!A:B,2,0)=Table2[[#This Row],[Parent]]</f>
        <v>1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7626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/>
      </c>
      <c r="I2712" t="s">
        <v>19</v>
      </c>
      <c r="J2712" t="str">
        <f>VLOOKUP(Table2[[#This Row],[Author]],People!A:B,2,0)</f>
        <v>LS</v>
      </c>
      <c r="K2712" t="b">
        <f>VLOOKUP(Table2[[#This Row],[Node]],Sheet1!A:B,2,0)=Table2[[#This Row],[Parent]]</f>
        <v>1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7626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/>
      </c>
      <c r="I2713" t="s">
        <v>19</v>
      </c>
      <c r="J2713" t="str">
        <f>VLOOKUP(Table2[[#This Row],[Author]],People!A:B,2,0)</f>
        <v>LS</v>
      </c>
      <c r="K2713" t="b">
        <f>VLOOKUP(Table2[[#This Row],[Node]],Sheet1!A:B,2,0)=Table2[[#This Row],[Parent]]</f>
        <v>1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7626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/>
      </c>
      <c r="I2714" t="s">
        <v>19</v>
      </c>
      <c r="J2714" t="str">
        <f>VLOOKUP(Table2[[#This Row],[Author]],People!A:B,2,0)</f>
        <v>LS</v>
      </c>
      <c r="K2714" t="b">
        <f>VLOOKUP(Table2[[#This Row],[Node]],Sheet1!A:B,2,0)=Table2[[#This Row],[Parent]]</f>
        <v>1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7626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/>
      </c>
      <c r="I2715" t="s">
        <v>19</v>
      </c>
      <c r="J2715" t="str">
        <f>VLOOKUP(Table2[[#This Row],[Author]],People!A:B,2,0)</f>
        <v>LS</v>
      </c>
      <c r="K2715" t="b">
        <f>VLOOKUP(Table2[[#This Row],[Node]],Sheet1!A:B,2,0)=Table2[[#This Row],[Parent]]</f>
        <v>1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7626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/>
      </c>
      <c r="I2716" t="s">
        <v>19</v>
      </c>
      <c r="J2716" t="str">
        <f>VLOOKUP(Table2[[#This Row],[Author]],People!A:B,2,0)</f>
        <v>LS</v>
      </c>
      <c r="K2716" t="b">
        <f>VLOOKUP(Table2[[#This Row],[Node]],Sheet1!A:B,2,0)=Table2[[#This Row],[Parent]]</f>
        <v>1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7626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/>
      </c>
      <c r="I2717" t="s">
        <v>19</v>
      </c>
      <c r="J2717" t="str">
        <f>VLOOKUP(Table2[[#This Row],[Author]],People!A:B,2,0)</f>
        <v>LS</v>
      </c>
      <c r="K2717" t="b">
        <f>VLOOKUP(Table2[[#This Row],[Node]],Sheet1!A:B,2,0)=Table2[[#This Row],[Parent]]</f>
        <v>1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7626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/>
      </c>
      <c r="I2718" t="s">
        <v>19</v>
      </c>
      <c r="J2718" t="str">
        <f>VLOOKUP(Table2[[#This Row],[Author]],People!A:B,2,0)</f>
        <v>LS</v>
      </c>
      <c r="K2718" t="b">
        <f>VLOOKUP(Table2[[#This Row],[Node]],Sheet1!A:B,2,0)=Table2[[#This Row],[Parent]]</f>
        <v>1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7626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/>
      </c>
      <c r="I2719" t="s">
        <v>19</v>
      </c>
      <c r="J2719" t="str">
        <f>VLOOKUP(Table2[[#This Row],[Author]],People!A:B,2,0)</f>
        <v>LS</v>
      </c>
      <c r="K2719" t="b">
        <f>VLOOKUP(Table2[[#This Row],[Node]],Sheet1!A:B,2,0)=Table2[[#This Row],[Parent]]</f>
        <v>1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7626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/>
      </c>
      <c r="I2720" t="s">
        <v>19</v>
      </c>
      <c r="J2720" t="str">
        <f>VLOOKUP(Table2[[#This Row],[Author]],People!A:B,2,0)</f>
        <v>LS</v>
      </c>
      <c r="K2720" t="b">
        <f>VLOOKUP(Table2[[#This Row],[Node]],Sheet1!A:B,2,0)=Table2[[#This Row],[Parent]]</f>
        <v>1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7626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/>
      </c>
      <c r="I2721" t="s">
        <v>19</v>
      </c>
      <c r="J2721" t="str">
        <f>VLOOKUP(Table2[[#This Row],[Author]],People!A:B,2,0)</f>
        <v>LS</v>
      </c>
      <c r="K2721" t="b">
        <f>VLOOKUP(Table2[[#This Row],[Node]],Sheet1!A:B,2,0)=Table2[[#This Row],[Parent]]</f>
        <v>1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7626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/>
      </c>
      <c r="I2722" t="s">
        <v>19</v>
      </c>
      <c r="J2722" t="str">
        <f>VLOOKUP(Table2[[#This Row],[Author]],People!A:B,2,0)</f>
        <v>LS</v>
      </c>
      <c r="K2722" t="b">
        <f>VLOOKUP(Table2[[#This Row],[Node]],Sheet1!A:B,2,0)=Table2[[#This Row],[Parent]]</f>
        <v>1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7626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/>
      </c>
      <c r="I2723" t="s">
        <v>19</v>
      </c>
      <c r="J2723" t="str">
        <f>VLOOKUP(Table2[[#This Row],[Author]],People!A:B,2,0)</f>
        <v>LS</v>
      </c>
      <c r="K2723" t="b">
        <f>VLOOKUP(Table2[[#This Row],[Node]],Sheet1!A:B,2,0)=Table2[[#This Row],[Parent]]</f>
        <v>1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7626</v>
      </c>
      <c r="D2724" t="s">
        <v>7891</v>
      </c>
      <c r="F2724" t="s">
        <v>2510</v>
      </c>
      <c r="G2724" t="s">
        <v>25</v>
      </c>
      <c r="H2724" s="41" t="str">
        <f>IFERROR(VLOOKUP(Table2[[#This Row],[Ticket]],Okey!A:B,2,0),"")</f>
        <v/>
      </c>
      <c r="I2724" t="s">
        <v>19</v>
      </c>
      <c r="J2724" t="str">
        <f>VLOOKUP(Table2[[#This Row],[Author]],People!A:B,2,0)</f>
        <v>LS</v>
      </c>
      <c r="K2724" t="b">
        <f>VLOOKUP(Table2[[#This Row],[Node]],Sheet1!A:B,2,0)=Table2[[#This Row],[Parent]]</f>
        <v>1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7626</v>
      </c>
      <c r="D2725" t="s">
        <v>7892</v>
      </c>
      <c r="F2725" t="s">
        <v>2510</v>
      </c>
      <c r="G2725" t="s">
        <v>25</v>
      </c>
      <c r="H2725" s="41" t="str">
        <f>IFERROR(VLOOKUP(Table2[[#This Row],[Ticket]],Okey!A:B,2,0),"")</f>
        <v/>
      </c>
      <c r="I2725" t="s">
        <v>19</v>
      </c>
      <c r="J2725" t="str">
        <f>VLOOKUP(Table2[[#This Row],[Author]],People!A:B,2,0)</f>
        <v>LS</v>
      </c>
      <c r="K2725" t="b">
        <f>VLOOKUP(Table2[[#This Row],[Node]],Sheet1!A:B,2,0)=Table2[[#This Row],[Parent]]</f>
        <v>1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7626</v>
      </c>
      <c r="D2726" t="s">
        <v>7893</v>
      </c>
      <c r="F2726" t="s">
        <v>2510</v>
      </c>
      <c r="G2726" t="s">
        <v>25</v>
      </c>
      <c r="H2726" s="41" t="str">
        <f>IFERROR(VLOOKUP(Table2[[#This Row],[Ticket]],Okey!A:B,2,0),"")</f>
        <v/>
      </c>
      <c r="I2726" t="s">
        <v>19</v>
      </c>
      <c r="J2726" t="str">
        <f>VLOOKUP(Table2[[#This Row],[Author]],People!A:B,2,0)</f>
        <v>LS</v>
      </c>
      <c r="K2726" t="b">
        <f>VLOOKUP(Table2[[#This Row],[Node]],Sheet1!A:B,2,0)=Table2[[#This Row],[Parent]]</f>
        <v>1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7626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/>
      </c>
      <c r="I2727" t="s">
        <v>19</v>
      </c>
      <c r="J2727" t="str">
        <f>VLOOKUP(Table2[[#This Row],[Author]],People!A:B,2,0)</f>
        <v>LS</v>
      </c>
      <c r="K2727" t="b">
        <f>VLOOKUP(Table2[[#This Row],[Node]],Sheet1!A:B,2,0)=Table2[[#This Row],[Parent]]</f>
        <v>1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7626</v>
      </c>
      <c r="D2728" t="s">
        <v>7894</v>
      </c>
      <c r="F2728" t="s">
        <v>2510</v>
      </c>
      <c r="G2728" t="s">
        <v>25</v>
      </c>
      <c r="H2728" s="41" t="str">
        <f>IFERROR(VLOOKUP(Table2[[#This Row],[Ticket]],Okey!A:B,2,0),"")</f>
        <v/>
      </c>
      <c r="I2728" t="s">
        <v>19</v>
      </c>
      <c r="J2728" t="str">
        <f>VLOOKUP(Table2[[#This Row],[Author]],People!A:B,2,0)</f>
        <v>LS</v>
      </c>
      <c r="K2728" t="b">
        <f>VLOOKUP(Table2[[#This Row],[Node]],Sheet1!A:B,2,0)=Table2[[#This Row],[Parent]]</f>
        <v>1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7626</v>
      </c>
      <c r="D2729" t="s">
        <v>7895</v>
      </c>
      <c r="F2729" t="s">
        <v>2510</v>
      </c>
      <c r="G2729" t="s">
        <v>25</v>
      </c>
      <c r="H2729" s="41" t="str">
        <f>IFERROR(VLOOKUP(Table2[[#This Row],[Ticket]],Okey!A:B,2,0),"")</f>
        <v/>
      </c>
      <c r="I2729" t="s">
        <v>19</v>
      </c>
      <c r="J2729" t="str">
        <f>VLOOKUP(Table2[[#This Row],[Author]],People!A:B,2,0)</f>
        <v>LS</v>
      </c>
      <c r="K2729" t="b">
        <f>VLOOKUP(Table2[[#This Row],[Node]],Sheet1!A:B,2,0)=Table2[[#This Row],[Parent]]</f>
        <v>1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7626</v>
      </c>
      <c r="D2730" t="s">
        <v>7896</v>
      </c>
      <c r="F2730" t="s">
        <v>2510</v>
      </c>
      <c r="G2730" t="s">
        <v>25</v>
      </c>
      <c r="H2730" s="41" t="str">
        <f>IFERROR(VLOOKUP(Table2[[#This Row],[Ticket]],Okey!A:B,2,0),"")</f>
        <v/>
      </c>
      <c r="I2730" t="s">
        <v>19</v>
      </c>
      <c r="J2730" t="str">
        <f>VLOOKUP(Table2[[#This Row],[Author]],People!A:B,2,0)</f>
        <v>LS</v>
      </c>
      <c r="K2730" t="b">
        <f>VLOOKUP(Table2[[#This Row],[Node]],Sheet1!A:B,2,0)=Table2[[#This Row],[Parent]]</f>
        <v>1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7626</v>
      </c>
      <c r="D2731" t="s">
        <v>7897</v>
      </c>
      <c r="F2731" t="s">
        <v>2510</v>
      </c>
      <c r="G2731" t="s">
        <v>25</v>
      </c>
      <c r="H2731" s="41" t="str">
        <f>IFERROR(VLOOKUP(Table2[[#This Row],[Ticket]],Okey!A:B,2,0),"")</f>
        <v/>
      </c>
      <c r="I2731" t="s">
        <v>19</v>
      </c>
      <c r="J2731" t="str">
        <f>VLOOKUP(Table2[[#This Row],[Author]],People!A:B,2,0)</f>
        <v>LS</v>
      </c>
      <c r="K2731" t="b">
        <f>VLOOKUP(Table2[[#This Row],[Node]],Sheet1!A:B,2,0)=Table2[[#This Row],[Parent]]</f>
        <v>1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7626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/>
      </c>
      <c r="I2732" t="s">
        <v>19</v>
      </c>
      <c r="J2732" t="str">
        <f>VLOOKUP(Table2[[#This Row],[Author]],People!A:B,2,0)</f>
        <v>LS</v>
      </c>
      <c r="K2732" t="b">
        <f>VLOOKUP(Table2[[#This Row],[Node]],Sheet1!A:B,2,0)=Table2[[#This Row],[Parent]]</f>
        <v>1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7626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/>
      </c>
      <c r="I2733" t="s">
        <v>19</v>
      </c>
      <c r="J2733" t="str">
        <f>VLOOKUP(Table2[[#This Row],[Author]],People!A:B,2,0)</f>
        <v>LS</v>
      </c>
      <c r="K2733" t="b">
        <f>VLOOKUP(Table2[[#This Row],[Node]],Sheet1!A:B,2,0)=Table2[[#This Row],[Parent]]</f>
        <v>1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7626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/>
      </c>
      <c r="I2734" t="s">
        <v>19</v>
      </c>
      <c r="J2734" t="str">
        <f>VLOOKUP(Table2[[#This Row],[Author]],People!A:B,2,0)</f>
        <v>LS</v>
      </c>
      <c r="K2734" t="b">
        <f>VLOOKUP(Table2[[#This Row],[Node]],Sheet1!A:B,2,0)=Table2[[#This Row],[Parent]]</f>
        <v>1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7626</v>
      </c>
      <c r="D2735" t="s">
        <v>7898</v>
      </c>
      <c r="F2735" t="s">
        <v>2510</v>
      </c>
      <c r="G2735" t="s">
        <v>25</v>
      </c>
      <c r="H2735" s="41" t="str">
        <f>IFERROR(VLOOKUP(Table2[[#This Row],[Ticket]],Okey!A:B,2,0),"")</f>
        <v/>
      </c>
      <c r="I2735" t="s">
        <v>19</v>
      </c>
      <c r="J2735" t="str">
        <f>VLOOKUP(Table2[[#This Row],[Author]],People!A:B,2,0)</f>
        <v>LS</v>
      </c>
      <c r="K2735" t="b">
        <f>VLOOKUP(Table2[[#This Row],[Node]],Sheet1!A:B,2,0)=Table2[[#This Row],[Parent]]</f>
        <v>1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7626</v>
      </c>
      <c r="D2736" t="s">
        <v>7899</v>
      </c>
      <c r="F2736" t="s">
        <v>2510</v>
      </c>
      <c r="G2736" t="s">
        <v>25</v>
      </c>
      <c r="H2736" s="41" t="str">
        <f>IFERROR(VLOOKUP(Table2[[#This Row],[Ticket]],Okey!A:B,2,0),"")</f>
        <v/>
      </c>
      <c r="I2736" t="s">
        <v>19</v>
      </c>
      <c r="J2736" t="str">
        <f>VLOOKUP(Table2[[#This Row],[Author]],People!A:B,2,0)</f>
        <v>LS</v>
      </c>
      <c r="K2736" t="b">
        <f>VLOOKUP(Table2[[#This Row],[Node]],Sheet1!A:B,2,0)=Table2[[#This Row],[Parent]]</f>
        <v>1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7626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/>
      </c>
      <c r="I2737" t="s">
        <v>19</v>
      </c>
      <c r="J2737" t="str">
        <f>VLOOKUP(Table2[[#This Row],[Author]],People!A:B,2,0)</f>
        <v>LS</v>
      </c>
      <c r="K2737" t="b">
        <f>VLOOKUP(Table2[[#This Row],[Node]],Sheet1!A:B,2,0)=Table2[[#This Row],[Parent]]</f>
        <v>1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7626</v>
      </c>
      <c r="D2738" t="s">
        <v>7900</v>
      </c>
      <c r="F2738" t="s">
        <v>2510</v>
      </c>
      <c r="G2738" t="s">
        <v>25</v>
      </c>
      <c r="H2738" s="41" t="str">
        <f>IFERROR(VLOOKUP(Table2[[#This Row],[Ticket]],Okey!A:B,2,0),"")</f>
        <v/>
      </c>
      <c r="I2738" t="s">
        <v>19</v>
      </c>
      <c r="J2738" t="str">
        <f>VLOOKUP(Table2[[#This Row],[Author]],People!A:B,2,0)</f>
        <v>LS</v>
      </c>
      <c r="K2738" t="b">
        <f>VLOOKUP(Table2[[#This Row],[Node]],Sheet1!A:B,2,0)=Table2[[#This Row],[Parent]]</f>
        <v>1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7626</v>
      </c>
      <c r="D2739" t="s">
        <v>7901</v>
      </c>
      <c r="F2739" t="s">
        <v>2510</v>
      </c>
      <c r="G2739" t="s">
        <v>25</v>
      </c>
      <c r="H2739" s="41" t="str">
        <f>IFERROR(VLOOKUP(Table2[[#This Row],[Ticket]],Okey!A:B,2,0),"")</f>
        <v/>
      </c>
      <c r="I2739" t="s">
        <v>19</v>
      </c>
      <c r="J2739" t="str">
        <f>VLOOKUP(Table2[[#This Row],[Author]],People!A:B,2,0)</f>
        <v>LS</v>
      </c>
      <c r="K2739" t="b">
        <f>VLOOKUP(Table2[[#This Row],[Node]],Sheet1!A:B,2,0)=Table2[[#This Row],[Parent]]</f>
        <v>1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7626</v>
      </c>
      <c r="D2740" t="s">
        <v>7902</v>
      </c>
      <c r="F2740" t="s">
        <v>2510</v>
      </c>
      <c r="G2740" t="s">
        <v>25</v>
      </c>
      <c r="H2740" s="41" t="str">
        <f>IFERROR(VLOOKUP(Table2[[#This Row],[Ticket]],Okey!A:B,2,0),"")</f>
        <v/>
      </c>
      <c r="I2740" t="s">
        <v>19</v>
      </c>
      <c r="J2740" t="str">
        <f>VLOOKUP(Table2[[#This Row],[Author]],People!A:B,2,0)</f>
        <v>LS</v>
      </c>
      <c r="K2740" t="b">
        <f>VLOOKUP(Table2[[#This Row],[Node]],Sheet1!A:B,2,0)=Table2[[#This Row],[Parent]]</f>
        <v>1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7626</v>
      </c>
      <c r="D2741" t="s">
        <v>7903</v>
      </c>
      <c r="F2741" t="s">
        <v>2510</v>
      </c>
      <c r="G2741" t="s">
        <v>25</v>
      </c>
      <c r="H2741" s="41" t="str">
        <f>IFERROR(VLOOKUP(Table2[[#This Row],[Ticket]],Okey!A:B,2,0),"")</f>
        <v/>
      </c>
      <c r="I2741" t="s">
        <v>19</v>
      </c>
      <c r="J2741" t="str">
        <f>VLOOKUP(Table2[[#This Row],[Author]],People!A:B,2,0)</f>
        <v>LS</v>
      </c>
      <c r="K2741" t="b">
        <f>VLOOKUP(Table2[[#This Row],[Node]],Sheet1!A:B,2,0)=Table2[[#This Row],[Parent]]</f>
        <v>1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7626</v>
      </c>
      <c r="D2742" t="s">
        <v>7904</v>
      </c>
      <c r="F2742" t="s">
        <v>2510</v>
      </c>
      <c r="G2742" t="s">
        <v>25</v>
      </c>
      <c r="H2742" s="41" t="str">
        <f>IFERROR(VLOOKUP(Table2[[#This Row],[Ticket]],Okey!A:B,2,0),"")</f>
        <v/>
      </c>
      <c r="I2742" t="s">
        <v>19</v>
      </c>
      <c r="J2742" t="str">
        <f>VLOOKUP(Table2[[#This Row],[Author]],People!A:B,2,0)</f>
        <v>LS</v>
      </c>
      <c r="K2742" t="b">
        <f>VLOOKUP(Table2[[#This Row],[Node]],Sheet1!A:B,2,0)=Table2[[#This Row],[Parent]]</f>
        <v>1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7626</v>
      </c>
      <c r="D2743" t="s">
        <v>7905</v>
      </c>
      <c r="F2743" t="s">
        <v>2510</v>
      </c>
      <c r="G2743" t="s">
        <v>25</v>
      </c>
      <c r="H2743" s="41" t="str">
        <f>IFERROR(VLOOKUP(Table2[[#This Row],[Ticket]],Okey!A:B,2,0),"")</f>
        <v/>
      </c>
      <c r="I2743" t="s">
        <v>19</v>
      </c>
      <c r="J2743" t="str">
        <f>VLOOKUP(Table2[[#This Row],[Author]],People!A:B,2,0)</f>
        <v>LS</v>
      </c>
      <c r="K2743" t="b">
        <f>VLOOKUP(Table2[[#This Row],[Node]],Sheet1!A:B,2,0)=Table2[[#This Row],[Parent]]</f>
        <v>1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7626</v>
      </c>
      <c r="D2744" t="s">
        <v>7906</v>
      </c>
      <c r="F2744" t="s">
        <v>2510</v>
      </c>
      <c r="G2744" t="s">
        <v>25</v>
      </c>
      <c r="H2744" s="41" t="str">
        <f>IFERROR(VLOOKUP(Table2[[#This Row],[Ticket]],Okey!A:B,2,0),"")</f>
        <v/>
      </c>
      <c r="I2744" t="s">
        <v>19</v>
      </c>
      <c r="J2744" t="str">
        <f>VLOOKUP(Table2[[#This Row],[Author]],People!A:B,2,0)</f>
        <v>LS</v>
      </c>
      <c r="K2744" t="b">
        <f>VLOOKUP(Table2[[#This Row],[Node]],Sheet1!A:B,2,0)=Table2[[#This Row],[Parent]]</f>
        <v>1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7626</v>
      </c>
      <c r="D2745" t="s">
        <v>7907</v>
      </c>
      <c r="F2745" t="s">
        <v>2510</v>
      </c>
      <c r="G2745" t="s">
        <v>25</v>
      </c>
      <c r="H2745" s="41" t="str">
        <f>IFERROR(VLOOKUP(Table2[[#This Row],[Ticket]],Okey!A:B,2,0),"")</f>
        <v/>
      </c>
      <c r="I2745" t="s">
        <v>19</v>
      </c>
      <c r="J2745" t="str">
        <f>VLOOKUP(Table2[[#This Row],[Author]],People!A:B,2,0)</f>
        <v>LS</v>
      </c>
      <c r="K2745" t="b">
        <f>VLOOKUP(Table2[[#This Row],[Node]],Sheet1!A:B,2,0)=Table2[[#This Row],[Parent]]</f>
        <v>1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7626</v>
      </c>
      <c r="D2746" t="s">
        <v>7908</v>
      </c>
      <c r="F2746" t="s">
        <v>2510</v>
      </c>
      <c r="G2746" t="s">
        <v>25</v>
      </c>
      <c r="H2746" s="41" t="str">
        <f>IFERROR(VLOOKUP(Table2[[#This Row],[Ticket]],Okey!A:B,2,0),"")</f>
        <v/>
      </c>
      <c r="I2746" t="s">
        <v>19</v>
      </c>
      <c r="J2746" t="str">
        <f>VLOOKUP(Table2[[#This Row],[Author]],People!A:B,2,0)</f>
        <v>LS</v>
      </c>
      <c r="K2746" t="b">
        <f>VLOOKUP(Table2[[#This Row],[Node]],Sheet1!A:B,2,0)=Table2[[#This Row],[Parent]]</f>
        <v>1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7626</v>
      </c>
      <c r="D2747" t="s">
        <v>7909</v>
      </c>
      <c r="F2747" t="s">
        <v>2510</v>
      </c>
      <c r="G2747" t="s">
        <v>25</v>
      </c>
      <c r="H2747" s="41" t="str">
        <f>IFERROR(VLOOKUP(Table2[[#This Row],[Ticket]],Okey!A:B,2,0),"")</f>
        <v/>
      </c>
      <c r="I2747" t="s">
        <v>19</v>
      </c>
      <c r="J2747" t="str">
        <f>VLOOKUP(Table2[[#This Row],[Author]],People!A:B,2,0)</f>
        <v>LS</v>
      </c>
      <c r="K2747" t="b">
        <f>VLOOKUP(Table2[[#This Row],[Node]],Sheet1!A:B,2,0)=Table2[[#This Row],[Parent]]</f>
        <v>1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7626</v>
      </c>
      <c r="D2748" t="s">
        <v>7910</v>
      </c>
      <c r="F2748" t="s">
        <v>2510</v>
      </c>
      <c r="G2748" t="s">
        <v>25</v>
      </c>
      <c r="H2748" s="41" t="str">
        <f>IFERROR(VLOOKUP(Table2[[#This Row],[Ticket]],Okey!A:B,2,0),"")</f>
        <v/>
      </c>
      <c r="I2748" t="s">
        <v>19</v>
      </c>
      <c r="J2748" t="str">
        <f>VLOOKUP(Table2[[#This Row],[Author]],People!A:B,2,0)</f>
        <v>LS</v>
      </c>
      <c r="K2748" t="b">
        <f>VLOOKUP(Table2[[#This Row],[Node]],Sheet1!A:B,2,0)=Table2[[#This Row],[Parent]]</f>
        <v>1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7626</v>
      </c>
      <c r="D2749" t="s">
        <v>7911</v>
      </c>
      <c r="F2749" t="s">
        <v>2510</v>
      </c>
      <c r="G2749" t="s">
        <v>25</v>
      </c>
      <c r="H2749" s="41" t="str">
        <f>IFERROR(VLOOKUP(Table2[[#This Row],[Ticket]],Okey!A:B,2,0),"")</f>
        <v/>
      </c>
      <c r="I2749" t="s">
        <v>19</v>
      </c>
      <c r="J2749" t="str">
        <f>VLOOKUP(Table2[[#This Row],[Author]],People!A:B,2,0)</f>
        <v>LS</v>
      </c>
      <c r="K2749" t="b">
        <f>VLOOKUP(Table2[[#This Row],[Node]],Sheet1!A:B,2,0)=Table2[[#This Row],[Parent]]</f>
        <v>1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7626</v>
      </c>
      <c r="D2750" t="s">
        <v>7912</v>
      </c>
      <c r="F2750" t="s">
        <v>2510</v>
      </c>
      <c r="G2750" t="s">
        <v>25</v>
      </c>
      <c r="H2750" s="41" t="str">
        <f>IFERROR(VLOOKUP(Table2[[#This Row],[Ticket]],Okey!A:B,2,0),"")</f>
        <v/>
      </c>
      <c r="I2750" t="s">
        <v>19</v>
      </c>
      <c r="J2750" t="str">
        <f>VLOOKUP(Table2[[#This Row],[Author]],People!A:B,2,0)</f>
        <v>LS</v>
      </c>
      <c r="K2750" t="b">
        <f>VLOOKUP(Table2[[#This Row],[Node]],Sheet1!A:B,2,0)=Table2[[#This Row],[Parent]]</f>
        <v>1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7626</v>
      </c>
      <c r="D2751" t="s">
        <v>7913</v>
      </c>
      <c r="F2751" t="s">
        <v>2510</v>
      </c>
      <c r="G2751" t="s">
        <v>25</v>
      </c>
      <c r="H2751" s="41" t="str">
        <f>IFERROR(VLOOKUP(Table2[[#This Row],[Ticket]],Okey!A:B,2,0),"")</f>
        <v/>
      </c>
      <c r="I2751" t="s">
        <v>19</v>
      </c>
      <c r="J2751" t="str">
        <f>VLOOKUP(Table2[[#This Row],[Author]],People!A:B,2,0)</f>
        <v>LS</v>
      </c>
      <c r="K2751" t="b">
        <f>VLOOKUP(Table2[[#This Row],[Node]],Sheet1!A:B,2,0)=Table2[[#This Row],[Parent]]</f>
        <v>1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7626</v>
      </c>
      <c r="D2752" t="s">
        <v>7914</v>
      </c>
      <c r="F2752" t="s">
        <v>2510</v>
      </c>
      <c r="G2752" t="s">
        <v>25</v>
      </c>
      <c r="H2752" s="41" t="str">
        <f>IFERROR(VLOOKUP(Table2[[#This Row],[Ticket]],Okey!A:B,2,0),"")</f>
        <v/>
      </c>
      <c r="I2752" t="s">
        <v>19</v>
      </c>
      <c r="J2752" t="str">
        <f>VLOOKUP(Table2[[#This Row],[Author]],People!A:B,2,0)</f>
        <v>LS</v>
      </c>
      <c r="K2752" t="b">
        <f>VLOOKUP(Table2[[#This Row],[Node]],Sheet1!A:B,2,0)=Table2[[#This Row],[Parent]]</f>
        <v>1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7626</v>
      </c>
      <c r="D2753" t="s">
        <v>7915</v>
      </c>
      <c r="F2753" t="s">
        <v>2510</v>
      </c>
      <c r="G2753" t="s">
        <v>25</v>
      </c>
      <c r="H2753" s="41" t="str">
        <f>IFERROR(VLOOKUP(Table2[[#This Row],[Ticket]],Okey!A:B,2,0),"")</f>
        <v/>
      </c>
      <c r="I2753" t="s">
        <v>19</v>
      </c>
      <c r="J2753" t="str">
        <f>VLOOKUP(Table2[[#This Row],[Author]],People!A:B,2,0)</f>
        <v>LS</v>
      </c>
      <c r="K2753" t="b">
        <f>VLOOKUP(Table2[[#This Row],[Node]],Sheet1!A:B,2,0)=Table2[[#This Row],[Parent]]</f>
        <v>1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7626</v>
      </c>
      <c r="D2754" t="s">
        <v>7916</v>
      </c>
      <c r="F2754" t="s">
        <v>2510</v>
      </c>
      <c r="G2754" t="s">
        <v>25</v>
      </c>
      <c r="H2754" s="41" t="str">
        <f>IFERROR(VLOOKUP(Table2[[#This Row],[Ticket]],Okey!A:B,2,0),"")</f>
        <v/>
      </c>
      <c r="I2754" t="s">
        <v>19</v>
      </c>
      <c r="J2754" t="str">
        <f>VLOOKUP(Table2[[#This Row],[Author]],People!A:B,2,0)</f>
        <v>LS</v>
      </c>
      <c r="K2754" t="b">
        <f>VLOOKUP(Table2[[#This Row],[Node]],Sheet1!A:B,2,0)=Table2[[#This Row],[Parent]]</f>
        <v>1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7626</v>
      </c>
      <c r="D2755" t="s">
        <v>7917</v>
      </c>
      <c r="F2755" t="s">
        <v>2510</v>
      </c>
      <c r="G2755" t="s">
        <v>25</v>
      </c>
      <c r="H2755" s="41" t="str">
        <f>IFERROR(VLOOKUP(Table2[[#This Row],[Ticket]],Okey!A:B,2,0),"")</f>
        <v/>
      </c>
      <c r="I2755" t="s">
        <v>19</v>
      </c>
      <c r="J2755" t="str">
        <f>VLOOKUP(Table2[[#This Row],[Author]],People!A:B,2,0)</f>
        <v>LS</v>
      </c>
      <c r="K2755" t="b">
        <f>VLOOKUP(Table2[[#This Row],[Node]],Sheet1!A:B,2,0)=Table2[[#This Row],[Parent]]</f>
        <v>1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7626</v>
      </c>
      <c r="D2756" t="s">
        <v>7918</v>
      </c>
      <c r="F2756" t="s">
        <v>2510</v>
      </c>
      <c r="G2756" t="s">
        <v>25</v>
      </c>
      <c r="H2756" s="41" t="str">
        <f>IFERROR(VLOOKUP(Table2[[#This Row],[Ticket]],Okey!A:B,2,0),"")</f>
        <v/>
      </c>
      <c r="I2756" t="s">
        <v>19</v>
      </c>
      <c r="J2756" t="str">
        <f>VLOOKUP(Table2[[#This Row],[Author]],People!A:B,2,0)</f>
        <v>LS</v>
      </c>
      <c r="K2756" t="b">
        <f>VLOOKUP(Table2[[#This Row],[Node]],Sheet1!A:B,2,0)=Table2[[#This Row],[Parent]]</f>
        <v>1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7626</v>
      </c>
      <c r="D2757" t="s">
        <v>7919</v>
      </c>
      <c r="F2757" t="s">
        <v>2510</v>
      </c>
      <c r="G2757" t="s">
        <v>25</v>
      </c>
      <c r="H2757" s="41" t="str">
        <f>IFERROR(VLOOKUP(Table2[[#This Row],[Ticket]],Okey!A:B,2,0),"")</f>
        <v/>
      </c>
      <c r="I2757" t="s">
        <v>19</v>
      </c>
      <c r="J2757" t="str">
        <f>VLOOKUP(Table2[[#This Row],[Author]],People!A:B,2,0)</f>
        <v>LS</v>
      </c>
      <c r="K2757" t="b">
        <f>VLOOKUP(Table2[[#This Row],[Node]],Sheet1!A:B,2,0)=Table2[[#This Row],[Parent]]</f>
        <v>1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7626</v>
      </c>
      <c r="D2758" t="s">
        <v>7920</v>
      </c>
      <c r="F2758" t="s">
        <v>2510</v>
      </c>
      <c r="G2758" t="s">
        <v>25</v>
      </c>
      <c r="H2758" s="41" t="str">
        <f>IFERROR(VLOOKUP(Table2[[#This Row],[Ticket]],Okey!A:B,2,0),"")</f>
        <v/>
      </c>
      <c r="I2758" t="s">
        <v>19</v>
      </c>
      <c r="J2758" t="str">
        <f>VLOOKUP(Table2[[#This Row],[Author]],People!A:B,2,0)</f>
        <v>LS</v>
      </c>
      <c r="K2758" t="b">
        <f>VLOOKUP(Table2[[#This Row],[Node]],Sheet1!A:B,2,0)=Table2[[#This Row],[Parent]]</f>
        <v>1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7626</v>
      </c>
      <c r="D2759" t="s">
        <v>7921</v>
      </c>
      <c r="F2759" t="s">
        <v>2510</v>
      </c>
      <c r="G2759" t="s">
        <v>25</v>
      </c>
      <c r="H2759" s="41" t="str">
        <f>IFERROR(VLOOKUP(Table2[[#This Row],[Ticket]],Okey!A:B,2,0),"")</f>
        <v/>
      </c>
      <c r="I2759" t="s">
        <v>19</v>
      </c>
      <c r="J2759" t="str">
        <f>VLOOKUP(Table2[[#This Row],[Author]],People!A:B,2,0)</f>
        <v>LS</v>
      </c>
      <c r="K2759" t="b">
        <f>VLOOKUP(Table2[[#This Row],[Node]],Sheet1!A:B,2,0)=Table2[[#This Row],[Parent]]</f>
        <v>1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7626</v>
      </c>
      <c r="D2760" t="s">
        <v>7922</v>
      </c>
      <c r="F2760" t="s">
        <v>2510</v>
      </c>
      <c r="G2760" t="s">
        <v>25</v>
      </c>
      <c r="H2760" s="41" t="str">
        <f>IFERROR(VLOOKUP(Table2[[#This Row],[Ticket]],Okey!A:B,2,0),"")</f>
        <v/>
      </c>
      <c r="I2760" t="s">
        <v>19</v>
      </c>
      <c r="J2760" t="str">
        <f>VLOOKUP(Table2[[#This Row],[Author]],People!A:B,2,0)</f>
        <v>LS</v>
      </c>
      <c r="K2760" t="b">
        <f>VLOOKUP(Table2[[#This Row],[Node]],Sheet1!A:B,2,0)=Table2[[#This Row],[Parent]]</f>
        <v>1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7626</v>
      </c>
      <c r="D2761" t="s">
        <v>7923</v>
      </c>
      <c r="F2761" t="s">
        <v>2510</v>
      </c>
      <c r="G2761" t="s">
        <v>25</v>
      </c>
      <c r="H2761" s="41" t="str">
        <f>IFERROR(VLOOKUP(Table2[[#This Row],[Ticket]],Okey!A:B,2,0),"")</f>
        <v/>
      </c>
      <c r="I2761" t="s">
        <v>19</v>
      </c>
      <c r="J2761" t="str">
        <f>VLOOKUP(Table2[[#This Row],[Author]],People!A:B,2,0)</f>
        <v>LS</v>
      </c>
      <c r="K2761" t="b">
        <f>VLOOKUP(Table2[[#This Row],[Node]],Sheet1!A:B,2,0)=Table2[[#This Row],[Parent]]</f>
        <v>1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7626</v>
      </c>
      <c r="D2762" t="s">
        <v>7924</v>
      </c>
      <c r="F2762" t="s">
        <v>2510</v>
      </c>
      <c r="G2762" t="s">
        <v>25</v>
      </c>
      <c r="H2762" s="41" t="str">
        <f>IFERROR(VLOOKUP(Table2[[#This Row],[Ticket]],Okey!A:B,2,0),"")</f>
        <v/>
      </c>
      <c r="I2762" t="s">
        <v>19</v>
      </c>
      <c r="J2762" t="str">
        <f>VLOOKUP(Table2[[#This Row],[Author]],People!A:B,2,0)</f>
        <v>LS</v>
      </c>
      <c r="K2762" t="b">
        <f>VLOOKUP(Table2[[#This Row],[Node]],Sheet1!A:B,2,0)=Table2[[#This Row],[Parent]]</f>
        <v>1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7626</v>
      </c>
      <c r="D2763" t="s">
        <v>7925</v>
      </c>
      <c r="F2763" t="s">
        <v>2510</v>
      </c>
      <c r="G2763" t="s">
        <v>25</v>
      </c>
      <c r="H2763" s="41" t="str">
        <f>IFERROR(VLOOKUP(Table2[[#This Row],[Ticket]],Okey!A:B,2,0),"")</f>
        <v/>
      </c>
      <c r="I2763" t="s">
        <v>19</v>
      </c>
      <c r="J2763" t="str">
        <f>VLOOKUP(Table2[[#This Row],[Author]],People!A:B,2,0)</f>
        <v>LS</v>
      </c>
      <c r="K2763" t="b">
        <f>VLOOKUP(Table2[[#This Row],[Node]],Sheet1!A:B,2,0)=Table2[[#This Row],[Parent]]</f>
        <v>1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7626</v>
      </c>
      <c r="D2764" t="s">
        <v>7926</v>
      </c>
      <c r="F2764" t="s">
        <v>2510</v>
      </c>
      <c r="G2764" t="s">
        <v>25</v>
      </c>
      <c r="H2764" s="41" t="str">
        <f>IFERROR(VLOOKUP(Table2[[#This Row],[Ticket]],Okey!A:B,2,0),"")</f>
        <v/>
      </c>
      <c r="I2764" t="s">
        <v>19</v>
      </c>
      <c r="J2764" t="str">
        <f>VLOOKUP(Table2[[#This Row],[Author]],People!A:B,2,0)</f>
        <v>LS</v>
      </c>
      <c r="K2764" t="b">
        <f>VLOOKUP(Table2[[#This Row],[Node]],Sheet1!A:B,2,0)=Table2[[#This Row],[Parent]]</f>
        <v>1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7626</v>
      </c>
      <c r="D2765" t="s">
        <v>7927</v>
      </c>
      <c r="F2765" t="s">
        <v>2510</v>
      </c>
      <c r="G2765" t="s">
        <v>25</v>
      </c>
      <c r="H2765" s="41" t="str">
        <f>IFERROR(VLOOKUP(Table2[[#This Row],[Ticket]],Okey!A:B,2,0),"")</f>
        <v/>
      </c>
      <c r="I2765" t="s">
        <v>19</v>
      </c>
      <c r="J2765" t="str">
        <f>VLOOKUP(Table2[[#This Row],[Author]],People!A:B,2,0)</f>
        <v>LS</v>
      </c>
      <c r="K2765" t="b">
        <f>VLOOKUP(Table2[[#This Row],[Node]],Sheet1!A:B,2,0)=Table2[[#This Row],[Parent]]</f>
        <v>1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7626</v>
      </c>
      <c r="D2766" t="s">
        <v>7928</v>
      </c>
      <c r="F2766" t="s">
        <v>2510</v>
      </c>
      <c r="G2766" t="s">
        <v>25</v>
      </c>
      <c r="H2766" s="41" t="str">
        <f>IFERROR(VLOOKUP(Table2[[#This Row],[Ticket]],Okey!A:B,2,0),"")</f>
        <v/>
      </c>
      <c r="I2766" t="s">
        <v>19</v>
      </c>
      <c r="J2766" t="str">
        <f>VLOOKUP(Table2[[#This Row],[Author]],People!A:B,2,0)</f>
        <v>LS</v>
      </c>
      <c r="K2766" t="b">
        <f>VLOOKUP(Table2[[#This Row],[Node]],Sheet1!A:B,2,0)=Table2[[#This Row],[Parent]]</f>
        <v>1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7626</v>
      </c>
      <c r="D2767" t="s">
        <v>7929</v>
      </c>
      <c r="F2767" t="s">
        <v>2510</v>
      </c>
      <c r="G2767" t="s">
        <v>25</v>
      </c>
      <c r="H2767" s="41" t="str">
        <f>IFERROR(VLOOKUP(Table2[[#This Row],[Ticket]],Okey!A:B,2,0),"")</f>
        <v/>
      </c>
      <c r="I2767" t="s">
        <v>19</v>
      </c>
      <c r="J2767" t="str">
        <f>VLOOKUP(Table2[[#This Row],[Author]],People!A:B,2,0)</f>
        <v>LS</v>
      </c>
      <c r="K2767" t="b">
        <f>VLOOKUP(Table2[[#This Row],[Node]],Sheet1!A:B,2,0)=Table2[[#This Row],[Parent]]</f>
        <v>1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7626</v>
      </c>
      <c r="D2768" t="s">
        <v>7930</v>
      </c>
      <c r="F2768" t="s">
        <v>2510</v>
      </c>
      <c r="G2768" t="s">
        <v>25</v>
      </c>
      <c r="H2768" s="41" t="str">
        <f>IFERROR(VLOOKUP(Table2[[#This Row],[Ticket]],Okey!A:B,2,0),"")</f>
        <v/>
      </c>
      <c r="I2768" t="s">
        <v>19</v>
      </c>
      <c r="J2768" t="str">
        <f>VLOOKUP(Table2[[#This Row],[Author]],People!A:B,2,0)</f>
        <v>LS</v>
      </c>
      <c r="K2768" t="b">
        <f>VLOOKUP(Table2[[#This Row],[Node]],Sheet1!A:B,2,0)=Table2[[#This Row],[Parent]]</f>
        <v>1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7626</v>
      </c>
      <c r="D2769" t="s">
        <v>7931</v>
      </c>
      <c r="F2769" t="s">
        <v>2510</v>
      </c>
      <c r="G2769" t="s">
        <v>25</v>
      </c>
      <c r="H2769" s="41" t="str">
        <f>IFERROR(VLOOKUP(Table2[[#This Row],[Ticket]],Okey!A:B,2,0),"")</f>
        <v/>
      </c>
      <c r="I2769" t="s">
        <v>19</v>
      </c>
      <c r="J2769" t="str">
        <f>VLOOKUP(Table2[[#This Row],[Author]],People!A:B,2,0)</f>
        <v>LS</v>
      </c>
      <c r="K2769" t="b">
        <f>VLOOKUP(Table2[[#This Row],[Node]],Sheet1!A:B,2,0)=Table2[[#This Row],[Parent]]</f>
        <v>1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7626</v>
      </c>
      <c r="D2770" t="s">
        <v>7932</v>
      </c>
      <c r="F2770" t="s">
        <v>2510</v>
      </c>
      <c r="G2770" t="s">
        <v>25</v>
      </c>
      <c r="H2770" s="41" t="str">
        <f>IFERROR(VLOOKUP(Table2[[#This Row],[Ticket]],Okey!A:B,2,0),"")</f>
        <v/>
      </c>
      <c r="I2770" t="s">
        <v>19</v>
      </c>
      <c r="J2770" t="str">
        <f>VLOOKUP(Table2[[#This Row],[Author]],People!A:B,2,0)</f>
        <v>LS</v>
      </c>
      <c r="K2770" t="b">
        <f>VLOOKUP(Table2[[#This Row],[Node]],Sheet1!A:B,2,0)=Table2[[#This Row],[Parent]]</f>
        <v>1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7626</v>
      </c>
      <c r="D2771" t="s">
        <v>7933</v>
      </c>
      <c r="F2771" t="s">
        <v>2510</v>
      </c>
      <c r="G2771" t="s">
        <v>25</v>
      </c>
      <c r="H2771" s="41" t="str">
        <f>IFERROR(VLOOKUP(Table2[[#This Row],[Ticket]],Okey!A:B,2,0),"")</f>
        <v/>
      </c>
      <c r="I2771" t="s">
        <v>19</v>
      </c>
      <c r="J2771" t="str">
        <f>VLOOKUP(Table2[[#This Row],[Author]],People!A:B,2,0)</f>
        <v>LS</v>
      </c>
      <c r="K2771" t="b">
        <f>VLOOKUP(Table2[[#This Row],[Node]],Sheet1!A:B,2,0)=Table2[[#This Row],[Parent]]</f>
        <v>1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7626</v>
      </c>
      <c r="D2772" t="s">
        <v>7934</v>
      </c>
      <c r="F2772" t="s">
        <v>2510</v>
      </c>
      <c r="G2772" t="s">
        <v>25</v>
      </c>
      <c r="H2772" s="41" t="str">
        <f>IFERROR(VLOOKUP(Table2[[#This Row],[Ticket]],Okey!A:B,2,0),"")</f>
        <v/>
      </c>
      <c r="I2772" t="s">
        <v>19</v>
      </c>
      <c r="J2772" t="str">
        <f>VLOOKUP(Table2[[#This Row],[Author]],People!A:B,2,0)</f>
        <v>LS</v>
      </c>
      <c r="K2772" t="b">
        <f>VLOOKUP(Table2[[#This Row],[Node]],Sheet1!A:B,2,0)=Table2[[#This Row],[Parent]]</f>
        <v>1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7626</v>
      </c>
      <c r="D2773" t="s">
        <v>7935</v>
      </c>
      <c r="F2773" t="s">
        <v>2510</v>
      </c>
      <c r="G2773" t="s">
        <v>25</v>
      </c>
      <c r="H2773" s="41" t="str">
        <f>IFERROR(VLOOKUP(Table2[[#This Row],[Ticket]],Okey!A:B,2,0),"")</f>
        <v/>
      </c>
      <c r="I2773" t="s">
        <v>19</v>
      </c>
      <c r="J2773" t="str">
        <f>VLOOKUP(Table2[[#This Row],[Author]],People!A:B,2,0)</f>
        <v>LS</v>
      </c>
      <c r="K2773" t="b">
        <f>VLOOKUP(Table2[[#This Row],[Node]],Sheet1!A:B,2,0)=Table2[[#This Row],[Parent]]</f>
        <v>1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7626</v>
      </c>
      <c r="D2774" t="s">
        <v>7936</v>
      </c>
      <c r="F2774" t="s">
        <v>2510</v>
      </c>
      <c r="G2774" t="s">
        <v>25</v>
      </c>
      <c r="H2774" s="41" t="str">
        <f>IFERROR(VLOOKUP(Table2[[#This Row],[Ticket]],Okey!A:B,2,0),"")</f>
        <v/>
      </c>
      <c r="I2774" t="s">
        <v>19</v>
      </c>
      <c r="J2774" t="str">
        <f>VLOOKUP(Table2[[#This Row],[Author]],People!A:B,2,0)</f>
        <v>LS</v>
      </c>
      <c r="K2774" t="b">
        <f>VLOOKUP(Table2[[#This Row],[Node]],Sheet1!A:B,2,0)=Table2[[#This Row],[Parent]]</f>
        <v>1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7626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/>
      </c>
      <c r="I2775" t="s">
        <v>19</v>
      </c>
      <c r="J2775" t="str">
        <f>VLOOKUP(Table2[[#This Row],[Author]],People!A:B,2,0)</f>
        <v>LS</v>
      </c>
      <c r="K2775" t="b">
        <f>VLOOKUP(Table2[[#This Row],[Node]],Sheet1!A:B,2,0)=Table2[[#This Row],[Parent]]</f>
        <v>1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7626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/>
      </c>
      <c r="I2776" t="s">
        <v>19</v>
      </c>
      <c r="J2776" t="str">
        <f>VLOOKUP(Table2[[#This Row],[Author]],People!A:B,2,0)</f>
        <v>LS</v>
      </c>
      <c r="K2776" t="b">
        <f>VLOOKUP(Table2[[#This Row],[Node]],Sheet1!A:B,2,0)=Table2[[#This Row],[Parent]]</f>
        <v>1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7626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/>
      </c>
      <c r="I2777" t="s">
        <v>19</v>
      </c>
      <c r="J2777" t="str">
        <f>VLOOKUP(Table2[[#This Row],[Author]],People!A:B,2,0)</f>
        <v>LS</v>
      </c>
      <c r="K2777" t="b">
        <f>VLOOKUP(Table2[[#This Row],[Node]],Sheet1!A:B,2,0)=Table2[[#This Row],[Parent]]</f>
        <v>1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7626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/>
      </c>
      <c r="I2778" t="s">
        <v>19</v>
      </c>
      <c r="J2778" t="str">
        <f>VLOOKUP(Table2[[#This Row],[Author]],People!A:B,2,0)</f>
        <v>LS</v>
      </c>
      <c r="K2778" t="b">
        <f>VLOOKUP(Table2[[#This Row],[Node]],Sheet1!A:B,2,0)=Table2[[#This Row],[Parent]]</f>
        <v>1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7626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/>
      </c>
      <c r="I2779" t="s">
        <v>19</v>
      </c>
      <c r="J2779" t="str">
        <f>VLOOKUP(Table2[[#This Row],[Author]],People!A:B,2,0)</f>
        <v>LS</v>
      </c>
      <c r="K2779" t="b">
        <f>VLOOKUP(Table2[[#This Row],[Node]],Sheet1!A:B,2,0)=Table2[[#This Row],[Parent]]</f>
        <v>1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7626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/>
      </c>
      <c r="I2780" t="s">
        <v>19</v>
      </c>
      <c r="J2780" t="str">
        <f>VLOOKUP(Table2[[#This Row],[Author]],People!A:B,2,0)</f>
        <v>LS</v>
      </c>
      <c r="K2780" t="b">
        <f>VLOOKUP(Table2[[#This Row],[Node]],Sheet1!A:B,2,0)=Table2[[#This Row],[Parent]]</f>
        <v>1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7626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/>
      </c>
      <c r="I2781" t="s">
        <v>19</v>
      </c>
      <c r="J2781" t="str">
        <f>VLOOKUP(Table2[[#This Row],[Author]],People!A:B,2,0)</f>
        <v>LS</v>
      </c>
      <c r="K2781" t="b">
        <f>VLOOKUP(Table2[[#This Row],[Node]],Sheet1!A:B,2,0)=Table2[[#This Row],[Parent]]</f>
        <v>1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7626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/>
      </c>
      <c r="I2782" t="s">
        <v>19</v>
      </c>
      <c r="J2782" t="str">
        <f>VLOOKUP(Table2[[#This Row],[Author]],People!A:B,2,0)</f>
        <v>LS</v>
      </c>
      <c r="K2782" t="b">
        <f>VLOOKUP(Table2[[#This Row],[Node]],Sheet1!A:B,2,0)=Table2[[#This Row],[Parent]]</f>
        <v>1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7626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/>
      </c>
      <c r="I2783" t="s">
        <v>19</v>
      </c>
      <c r="J2783" t="str">
        <f>VLOOKUP(Table2[[#This Row],[Author]],People!A:B,2,0)</f>
        <v>LS</v>
      </c>
      <c r="K2783" t="b">
        <f>VLOOKUP(Table2[[#This Row],[Node]],Sheet1!A:B,2,0)=Table2[[#This Row],[Parent]]</f>
        <v>1</v>
      </c>
      <c r="L2783" s="41"/>
      <c r="M2783" s="41" t="s">
        <v>1041</v>
      </c>
    </row>
    <row r="2784" spans="1:13" x14ac:dyDescent="0.25">
      <c r="A2784" s="41">
        <f t="shared" si="55"/>
        <v>2783</v>
      </c>
      <c r="B2784" t="s">
        <v>4852</v>
      </c>
      <c r="C2784" t="s">
        <v>7626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/>
      </c>
      <c r="I2784" s="51" t="s">
        <v>7983</v>
      </c>
      <c r="J2784" t="str">
        <f>VLOOKUP(Table2[[#This Row],[Author]],People!A:B,2,0)</f>
        <v>LS</v>
      </c>
      <c r="K2784" t="b">
        <f>VLOOKUP(Table2[[#This Row],[Node]],Sheet1!A:B,2,0)=Table2[[#This Row],[Parent]]</f>
        <v>0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7626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/>
      </c>
      <c r="I2785" t="s">
        <v>19</v>
      </c>
      <c r="J2785" t="str">
        <f>VLOOKUP(Table2[[#This Row],[Author]],People!A:B,2,0)</f>
        <v>LS</v>
      </c>
      <c r="K2785" t="b">
        <f>VLOOKUP(Table2[[#This Row],[Node]],Sheet1!A:B,2,0)=Table2[[#This Row],[Parent]]</f>
        <v>1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7626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/>
      </c>
      <c r="I2786" t="s">
        <v>19</v>
      </c>
      <c r="J2786" t="str">
        <f>VLOOKUP(Table2[[#This Row],[Author]],People!A:B,2,0)</f>
        <v>LS</v>
      </c>
      <c r="K2786" t="b">
        <f>VLOOKUP(Table2[[#This Row],[Node]],Sheet1!A:B,2,0)=Table2[[#This Row],[Parent]]</f>
        <v>1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7626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/>
      </c>
      <c r="I2787" t="s">
        <v>19</v>
      </c>
      <c r="J2787" t="str">
        <f>VLOOKUP(Table2[[#This Row],[Author]],People!A:B,2,0)</f>
        <v>LS</v>
      </c>
      <c r="K2787" t="b">
        <f>VLOOKUP(Table2[[#This Row],[Node]],Sheet1!A:B,2,0)=Table2[[#This Row],[Parent]]</f>
        <v>1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7626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/>
      </c>
      <c r="I2788" t="s">
        <v>19</v>
      </c>
      <c r="J2788" t="str">
        <f>VLOOKUP(Table2[[#This Row],[Author]],People!A:B,2,0)</f>
        <v>LS</v>
      </c>
      <c r="K2788" t="b">
        <f>VLOOKUP(Table2[[#This Row],[Node]],Sheet1!A:B,2,0)=Table2[[#This Row],[Parent]]</f>
        <v>1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7626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/>
      </c>
      <c r="I2789" t="s">
        <v>19</v>
      </c>
      <c r="J2789" t="str">
        <f>VLOOKUP(Table2[[#This Row],[Author]],People!A:B,2,0)</f>
        <v>LS</v>
      </c>
      <c r="K2789" t="b">
        <f>VLOOKUP(Table2[[#This Row],[Node]],Sheet1!A:B,2,0)=Table2[[#This Row],[Parent]]</f>
        <v>1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7626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/>
      </c>
      <c r="I2790" t="s">
        <v>19</v>
      </c>
      <c r="J2790" t="str">
        <f>VLOOKUP(Table2[[#This Row],[Author]],People!A:B,2,0)</f>
        <v>LS</v>
      </c>
      <c r="K2790" t="b">
        <f>VLOOKUP(Table2[[#This Row],[Node]],Sheet1!A:B,2,0)=Table2[[#This Row],[Parent]]</f>
        <v>1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7626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/>
      </c>
      <c r="I2791" t="s">
        <v>19</v>
      </c>
      <c r="J2791" t="str">
        <f>VLOOKUP(Table2[[#This Row],[Author]],People!A:B,2,0)</f>
        <v>LS</v>
      </c>
      <c r="K2791" t="b">
        <f>VLOOKUP(Table2[[#This Row],[Node]],Sheet1!A:B,2,0)=Table2[[#This Row],[Parent]]</f>
        <v>1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7626</v>
      </c>
      <c r="D2792" t="s">
        <v>7937</v>
      </c>
      <c r="F2792" t="s">
        <v>2516</v>
      </c>
      <c r="G2792" t="s">
        <v>25</v>
      </c>
      <c r="H2792" s="41" t="str">
        <f>IFERROR(VLOOKUP(Table2[[#This Row],[Ticket]],Okey!A:B,2,0),"")</f>
        <v/>
      </c>
      <c r="I2792" t="s">
        <v>19</v>
      </c>
      <c r="J2792" t="str">
        <f>VLOOKUP(Table2[[#This Row],[Author]],People!A:B,2,0)</f>
        <v>LS</v>
      </c>
      <c r="K2792" t="b">
        <f>VLOOKUP(Table2[[#This Row],[Node]],Sheet1!A:B,2,0)=Table2[[#This Row],[Parent]]</f>
        <v>1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7626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/>
      </c>
      <c r="I2793" t="s">
        <v>19</v>
      </c>
      <c r="J2793" t="str">
        <f>VLOOKUP(Table2[[#This Row],[Author]],People!A:B,2,0)</f>
        <v>LS</v>
      </c>
      <c r="K2793" t="b">
        <f>VLOOKUP(Table2[[#This Row],[Node]],Sheet1!A:B,2,0)=Table2[[#This Row],[Parent]]</f>
        <v>1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7626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/>
      </c>
      <c r="I2794" t="s">
        <v>19</v>
      </c>
      <c r="J2794" t="str">
        <f>VLOOKUP(Table2[[#This Row],[Author]],People!A:B,2,0)</f>
        <v>LS</v>
      </c>
      <c r="K2794" t="b">
        <f>VLOOKUP(Table2[[#This Row],[Node]],Sheet1!A:B,2,0)=Table2[[#This Row],[Parent]]</f>
        <v>1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7626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/>
      </c>
      <c r="I2795" t="s">
        <v>19</v>
      </c>
      <c r="J2795" t="str">
        <f>VLOOKUP(Table2[[#This Row],[Author]],People!A:B,2,0)</f>
        <v>LS</v>
      </c>
      <c r="K2795" t="b">
        <f>VLOOKUP(Table2[[#This Row],[Node]],Sheet1!A:B,2,0)=Table2[[#This Row],[Parent]]</f>
        <v>1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7626</v>
      </c>
      <c r="D2796" t="s">
        <v>7938</v>
      </c>
      <c r="F2796" t="s">
        <v>2516</v>
      </c>
      <c r="G2796" t="s">
        <v>25</v>
      </c>
      <c r="H2796" s="41" t="str">
        <f>IFERROR(VLOOKUP(Table2[[#This Row],[Ticket]],Okey!A:B,2,0),"")</f>
        <v/>
      </c>
      <c r="I2796" t="s">
        <v>19</v>
      </c>
      <c r="J2796" t="str">
        <f>VLOOKUP(Table2[[#This Row],[Author]],People!A:B,2,0)</f>
        <v>LS</v>
      </c>
      <c r="K2796" t="b">
        <f>VLOOKUP(Table2[[#This Row],[Node]],Sheet1!A:B,2,0)=Table2[[#This Row],[Parent]]</f>
        <v>1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7626</v>
      </c>
      <c r="D2797" t="s">
        <v>7939</v>
      </c>
      <c r="F2797" t="s">
        <v>2516</v>
      </c>
      <c r="G2797" t="s">
        <v>25</v>
      </c>
      <c r="H2797" s="41" t="str">
        <f>IFERROR(VLOOKUP(Table2[[#This Row],[Ticket]],Okey!A:B,2,0),"")</f>
        <v/>
      </c>
      <c r="I2797" t="s">
        <v>19</v>
      </c>
      <c r="J2797" t="str">
        <f>VLOOKUP(Table2[[#This Row],[Author]],People!A:B,2,0)</f>
        <v>LS</v>
      </c>
      <c r="K2797" t="b">
        <f>VLOOKUP(Table2[[#This Row],[Node]],Sheet1!A:B,2,0)=Table2[[#This Row],[Parent]]</f>
        <v>1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7626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/>
      </c>
      <c r="I2798" t="s">
        <v>19</v>
      </c>
      <c r="J2798" t="str">
        <f>VLOOKUP(Table2[[#This Row],[Author]],People!A:B,2,0)</f>
        <v>LS</v>
      </c>
      <c r="K2798" t="b">
        <f>VLOOKUP(Table2[[#This Row],[Node]],Sheet1!A:B,2,0)=Table2[[#This Row],[Parent]]</f>
        <v>1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7626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/>
      </c>
      <c r="I2799" t="s">
        <v>19</v>
      </c>
      <c r="J2799" t="str">
        <f>VLOOKUP(Table2[[#This Row],[Author]],People!A:B,2,0)</f>
        <v>LS</v>
      </c>
      <c r="K2799" t="b">
        <f>VLOOKUP(Table2[[#This Row],[Node]],Sheet1!A:B,2,0)=Table2[[#This Row],[Parent]]</f>
        <v>1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7626</v>
      </c>
      <c r="D2800" t="s">
        <v>7940</v>
      </c>
      <c r="F2800" t="s">
        <v>2516</v>
      </c>
      <c r="G2800" t="s">
        <v>25</v>
      </c>
      <c r="H2800" s="41" t="str">
        <f>IFERROR(VLOOKUP(Table2[[#This Row],[Ticket]],Okey!A:B,2,0),"")</f>
        <v/>
      </c>
      <c r="I2800" t="s">
        <v>19</v>
      </c>
      <c r="J2800" t="str">
        <f>VLOOKUP(Table2[[#This Row],[Author]],People!A:B,2,0)</f>
        <v>LS</v>
      </c>
      <c r="K2800" t="b">
        <f>VLOOKUP(Table2[[#This Row],[Node]],Sheet1!A:B,2,0)=Table2[[#This Row],[Parent]]</f>
        <v>1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7626</v>
      </c>
      <c r="D2801" t="s">
        <v>7941</v>
      </c>
      <c r="F2801" t="s">
        <v>2516</v>
      </c>
      <c r="G2801" t="s">
        <v>25</v>
      </c>
      <c r="H2801" s="41" t="str">
        <f>IFERROR(VLOOKUP(Table2[[#This Row],[Ticket]],Okey!A:B,2,0),"")</f>
        <v/>
      </c>
      <c r="I2801" t="s">
        <v>19</v>
      </c>
      <c r="J2801" t="str">
        <f>VLOOKUP(Table2[[#This Row],[Author]],People!A:B,2,0)</f>
        <v>LS</v>
      </c>
      <c r="K2801" t="b">
        <f>VLOOKUP(Table2[[#This Row],[Node]],Sheet1!A:B,2,0)=Table2[[#This Row],[Parent]]</f>
        <v>1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7626</v>
      </c>
      <c r="D2802" t="s">
        <v>7942</v>
      </c>
      <c r="F2802" t="s">
        <v>2516</v>
      </c>
      <c r="G2802" t="s">
        <v>25</v>
      </c>
      <c r="H2802" s="41" t="str">
        <f>IFERROR(VLOOKUP(Table2[[#This Row],[Ticket]],Okey!A:B,2,0),"")</f>
        <v/>
      </c>
      <c r="I2802" t="s">
        <v>19</v>
      </c>
      <c r="J2802" t="str">
        <f>VLOOKUP(Table2[[#This Row],[Author]],People!A:B,2,0)</f>
        <v>LS</v>
      </c>
      <c r="K2802" t="b">
        <f>VLOOKUP(Table2[[#This Row],[Node]],Sheet1!A:B,2,0)=Table2[[#This Row],[Parent]]</f>
        <v>1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7626</v>
      </c>
      <c r="D2803" t="s">
        <v>7943</v>
      </c>
      <c r="F2803" t="s">
        <v>2516</v>
      </c>
      <c r="G2803" t="s">
        <v>25</v>
      </c>
      <c r="H2803" s="41" t="str">
        <f>IFERROR(VLOOKUP(Table2[[#This Row],[Ticket]],Okey!A:B,2,0),"")</f>
        <v/>
      </c>
      <c r="I2803" t="s">
        <v>19</v>
      </c>
      <c r="J2803" t="str">
        <f>VLOOKUP(Table2[[#This Row],[Author]],People!A:B,2,0)</f>
        <v>LS</v>
      </c>
      <c r="K2803" t="b">
        <f>VLOOKUP(Table2[[#This Row],[Node]],Sheet1!A:B,2,0)=Table2[[#This Row],[Parent]]</f>
        <v>1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7626</v>
      </c>
      <c r="D2804" t="s">
        <v>7944</v>
      </c>
      <c r="F2804" t="s">
        <v>2516</v>
      </c>
      <c r="G2804" t="s">
        <v>25</v>
      </c>
      <c r="H2804" s="41" t="str">
        <f>IFERROR(VLOOKUP(Table2[[#This Row],[Ticket]],Okey!A:B,2,0),"")</f>
        <v/>
      </c>
      <c r="I2804" t="s">
        <v>19</v>
      </c>
      <c r="J2804" t="str">
        <f>VLOOKUP(Table2[[#This Row],[Author]],People!A:B,2,0)</f>
        <v>LS</v>
      </c>
      <c r="K2804" t="b">
        <f>VLOOKUP(Table2[[#This Row],[Node]],Sheet1!A:B,2,0)=Table2[[#This Row],[Parent]]</f>
        <v>1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7626</v>
      </c>
      <c r="D2805" t="s">
        <v>7945</v>
      </c>
      <c r="F2805" t="s">
        <v>2516</v>
      </c>
      <c r="G2805" t="s">
        <v>25</v>
      </c>
      <c r="H2805" s="41" t="str">
        <f>IFERROR(VLOOKUP(Table2[[#This Row],[Ticket]],Okey!A:B,2,0),"")</f>
        <v/>
      </c>
      <c r="I2805" t="s">
        <v>19</v>
      </c>
      <c r="J2805" t="str">
        <f>VLOOKUP(Table2[[#This Row],[Author]],People!A:B,2,0)</f>
        <v>LS</v>
      </c>
      <c r="K2805" t="b">
        <f>VLOOKUP(Table2[[#This Row],[Node]],Sheet1!A:B,2,0)=Table2[[#This Row],[Parent]]</f>
        <v>1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7626</v>
      </c>
      <c r="D2806" t="s">
        <v>7946</v>
      </c>
      <c r="F2806" t="s">
        <v>2516</v>
      </c>
      <c r="G2806" t="s">
        <v>25</v>
      </c>
      <c r="H2806" s="41" t="str">
        <f>IFERROR(VLOOKUP(Table2[[#This Row],[Ticket]],Okey!A:B,2,0),"")</f>
        <v/>
      </c>
      <c r="I2806" t="s">
        <v>19</v>
      </c>
      <c r="J2806" t="str">
        <f>VLOOKUP(Table2[[#This Row],[Author]],People!A:B,2,0)</f>
        <v>LS</v>
      </c>
      <c r="K2806" t="b">
        <f>VLOOKUP(Table2[[#This Row],[Node]],Sheet1!A:B,2,0)=Table2[[#This Row],[Parent]]</f>
        <v>1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7626</v>
      </c>
      <c r="D2807" t="s">
        <v>7947</v>
      </c>
      <c r="F2807" t="s">
        <v>2516</v>
      </c>
      <c r="G2807" t="s">
        <v>25</v>
      </c>
      <c r="H2807" s="41" t="str">
        <f>IFERROR(VLOOKUP(Table2[[#This Row],[Ticket]],Okey!A:B,2,0),"")</f>
        <v/>
      </c>
      <c r="I2807" t="s">
        <v>19</v>
      </c>
      <c r="J2807" t="str">
        <f>VLOOKUP(Table2[[#This Row],[Author]],People!A:B,2,0)</f>
        <v>LS</v>
      </c>
      <c r="K2807" t="b">
        <f>VLOOKUP(Table2[[#This Row],[Node]],Sheet1!A:B,2,0)=Table2[[#This Row],[Parent]]</f>
        <v>1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7626</v>
      </c>
      <c r="D2808" t="s">
        <v>7948</v>
      </c>
      <c r="F2808" t="s">
        <v>2516</v>
      </c>
      <c r="G2808" t="s">
        <v>25</v>
      </c>
      <c r="H2808" s="41" t="str">
        <f>IFERROR(VLOOKUP(Table2[[#This Row],[Ticket]],Okey!A:B,2,0),"")</f>
        <v/>
      </c>
      <c r="I2808" t="s">
        <v>19</v>
      </c>
      <c r="J2808" t="str">
        <f>VLOOKUP(Table2[[#This Row],[Author]],People!A:B,2,0)</f>
        <v>LS</v>
      </c>
      <c r="K2808" t="b">
        <f>VLOOKUP(Table2[[#This Row],[Node]],Sheet1!A:B,2,0)=Table2[[#This Row],[Parent]]</f>
        <v>1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7626</v>
      </c>
      <c r="D2809" t="s">
        <v>7949</v>
      </c>
      <c r="F2809" t="s">
        <v>2516</v>
      </c>
      <c r="G2809" t="s">
        <v>25</v>
      </c>
      <c r="H2809" s="41" t="str">
        <f>IFERROR(VLOOKUP(Table2[[#This Row],[Ticket]],Okey!A:B,2,0),"")</f>
        <v/>
      </c>
      <c r="I2809" t="s">
        <v>19</v>
      </c>
      <c r="J2809" t="str">
        <f>VLOOKUP(Table2[[#This Row],[Author]],People!A:B,2,0)</f>
        <v>LS</v>
      </c>
      <c r="K2809" t="b">
        <f>VLOOKUP(Table2[[#This Row],[Node]],Sheet1!A:B,2,0)=Table2[[#This Row],[Parent]]</f>
        <v>1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7626</v>
      </c>
      <c r="D2810" t="s">
        <v>7950</v>
      </c>
      <c r="F2810" t="s">
        <v>2516</v>
      </c>
      <c r="G2810" t="s">
        <v>25</v>
      </c>
      <c r="H2810" s="41" t="str">
        <f>IFERROR(VLOOKUP(Table2[[#This Row],[Ticket]],Okey!A:B,2,0),"")</f>
        <v/>
      </c>
      <c r="I2810" t="s">
        <v>19</v>
      </c>
      <c r="J2810" t="str">
        <f>VLOOKUP(Table2[[#This Row],[Author]],People!A:B,2,0)</f>
        <v>LS</v>
      </c>
      <c r="K2810" t="b">
        <f>VLOOKUP(Table2[[#This Row],[Node]],Sheet1!A:B,2,0)=Table2[[#This Row],[Parent]]</f>
        <v>1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7626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/>
      </c>
      <c r="I2811" t="s">
        <v>19</v>
      </c>
      <c r="J2811" t="str">
        <f>VLOOKUP(Table2[[#This Row],[Author]],People!A:B,2,0)</f>
        <v>LS</v>
      </c>
      <c r="K2811" t="b">
        <f>VLOOKUP(Table2[[#This Row],[Node]],Sheet1!A:B,2,0)=Table2[[#This Row],[Parent]]</f>
        <v>1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7626</v>
      </c>
      <c r="D2812" t="s">
        <v>7951</v>
      </c>
      <c r="F2812" t="s">
        <v>2516</v>
      </c>
      <c r="G2812" t="s">
        <v>25</v>
      </c>
      <c r="H2812" s="41" t="str">
        <f>IFERROR(VLOOKUP(Table2[[#This Row],[Ticket]],Okey!A:B,2,0),"")</f>
        <v/>
      </c>
      <c r="I2812" t="s">
        <v>19</v>
      </c>
      <c r="J2812" t="str">
        <f>VLOOKUP(Table2[[#This Row],[Author]],People!A:B,2,0)</f>
        <v>LS</v>
      </c>
      <c r="K2812" t="b">
        <f>VLOOKUP(Table2[[#This Row],[Node]],Sheet1!A:B,2,0)=Table2[[#This Row],[Parent]]</f>
        <v>1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7626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/>
      </c>
      <c r="I2813" t="s">
        <v>19</v>
      </c>
      <c r="J2813" t="str">
        <f>VLOOKUP(Table2[[#This Row],[Author]],People!A:B,2,0)</f>
        <v>LS</v>
      </c>
      <c r="K2813" t="b">
        <f>VLOOKUP(Table2[[#This Row],[Node]],Sheet1!A:B,2,0)=Table2[[#This Row],[Parent]]</f>
        <v>1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7626</v>
      </c>
      <c r="D2814" t="s">
        <v>7952</v>
      </c>
      <c r="F2814" t="s">
        <v>2516</v>
      </c>
      <c r="G2814" t="s">
        <v>25</v>
      </c>
      <c r="H2814" s="41" t="str">
        <f>IFERROR(VLOOKUP(Table2[[#This Row],[Ticket]],Okey!A:B,2,0),"")</f>
        <v/>
      </c>
      <c r="I2814" t="s">
        <v>19</v>
      </c>
      <c r="J2814" t="str">
        <f>VLOOKUP(Table2[[#This Row],[Author]],People!A:B,2,0)</f>
        <v>LS</v>
      </c>
      <c r="K2814" t="b">
        <f>VLOOKUP(Table2[[#This Row],[Node]],Sheet1!A:B,2,0)=Table2[[#This Row],[Parent]]</f>
        <v>1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7626</v>
      </c>
      <c r="D2815" t="s">
        <v>7953</v>
      </c>
      <c r="F2815" t="s">
        <v>2516</v>
      </c>
      <c r="G2815" t="s">
        <v>25</v>
      </c>
      <c r="H2815" s="41" t="str">
        <f>IFERROR(VLOOKUP(Table2[[#This Row],[Ticket]],Okey!A:B,2,0),"")</f>
        <v/>
      </c>
      <c r="I2815" t="s">
        <v>19</v>
      </c>
      <c r="J2815" t="str">
        <f>VLOOKUP(Table2[[#This Row],[Author]],People!A:B,2,0)</f>
        <v>LS</v>
      </c>
      <c r="K2815" t="b">
        <f>VLOOKUP(Table2[[#This Row],[Node]],Sheet1!A:B,2,0)=Table2[[#This Row],[Parent]]</f>
        <v>1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7626</v>
      </c>
      <c r="D2816" t="s">
        <v>7954</v>
      </c>
      <c r="F2816" t="s">
        <v>2516</v>
      </c>
      <c r="G2816" t="s">
        <v>25</v>
      </c>
      <c r="H2816" s="41" t="str">
        <f>IFERROR(VLOOKUP(Table2[[#This Row],[Ticket]],Okey!A:B,2,0),"")</f>
        <v/>
      </c>
      <c r="I2816" t="s">
        <v>19</v>
      </c>
      <c r="J2816" t="str">
        <f>VLOOKUP(Table2[[#This Row],[Author]],People!A:B,2,0)</f>
        <v>LS</v>
      </c>
      <c r="K2816" t="b">
        <f>VLOOKUP(Table2[[#This Row],[Node]],Sheet1!A:B,2,0)=Table2[[#This Row],[Parent]]</f>
        <v>1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7626</v>
      </c>
      <c r="D2817" t="s">
        <v>7955</v>
      </c>
      <c r="F2817" t="s">
        <v>2516</v>
      </c>
      <c r="G2817" t="s">
        <v>25</v>
      </c>
      <c r="H2817" s="41" t="str">
        <f>IFERROR(VLOOKUP(Table2[[#This Row],[Ticket]],Okey!A:B,2,0),"")</f>
        <v/>
      </c>
      <c r="I2817" t="s">
        <v>19</v>
      </c>
      <c r="J2817" t="str">
        <f>VLOOKUP(Table2[[#This Row],[Author]],People!A:B,2,0)</f>
        <v>LS</v>
      </c>
      <c r="K2817" t="b">
        <f>VLOOKUP(Table2[[#This Row],[Node]],Sheet1!A:B,2,0)=Table2[[#This Row],[Parent]]</f>
        <v>1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7626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/>
      </c>
      <c r="I2818" t="s">
        <v>19</v>
      </c>
      <c r="J2818" t="str">
        <f>VLOOKUP(Table2[[#This Row],[Author]],People!A:B,2,0)</f>
        <v>LS</v>
      </c>
      <c r="K2818" t="b">
        <f>VLOOKUP(Table2[[#This Row],[Node]],Sheet1!A:B,2,0)=Table2[[#This Row],[Parent]]</f>
        <v>1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7626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/>
      </c>
      <c r="I2819" t="s">
        <v>19</v>
      </c>
      <c r="J2819" t="str">
        <f>VLOOKUP(Table2[[#This Row],[Author]],People!A:B,2,0)</f>
        <v>LS</v>
      </c>
      <c r="K2819" t="b">
        <f>VLOOKUP(Table2[[#This Row],[Node]],Sheet1!A:B,2,0)=Table2[[#This Row],[Parent]]</f>
        <v>1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7626</v>
      </c>
      <c r="D2820" t="s">
        <v>7956</v>
      </c>
      <c r="F2820" t="s">
        <v>2516</v>
      </c>
      <c r="G2820" t="s">
        <v>25</v>
      </c>
      <c r="H2820" s="41" t="str">
        <f>IFERROR(VLOOKUP(Table2[[#This Row],[Ticket]],Okey!A:B,2,0),"")</f>
        <v/>
      </c>
      <c r="I2820" t="s">
        <v>19</v>
      </c>
      <c r="J2820" t="str">
        <f>VLOOKUP(Table2[[#This Row],[Author]],People!A:B,2,0)</f>
        <v>LS</v>
      </c>
      <c r="K2820" t="b">
        <f>VLOOKUP(Table2[[#This Row],[Node]],Sheet1!A:B,2,0)=Table2[[#This Row],[Parent]]</f>
        <v>1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7957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/>
      </c>
      <c r="I2821" t="s">
        <v>19</v>
      </c>
      <c r="J2821" t="str">
        <f>VLOOKUP(Table2[[#This Row],[Author]],People!A:B,2,0)</f>
        <v>MGF</v>
      </c>
      <c r="K2821" t="b">
        <f>VLOOKUP(Table2[[#This Row],[Node]],Sheet1!A:B,2,0)=Table2[[#This Row],[Parent]]</f>
        <v>1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7957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/>
      </c>
      <c r="I2822" t="s">
        <v>19</v>
      </c>
      <c r="J2822" t="str">
        <f>VLOOKUP(Table2[[#This Row],[Author]],People!A:B,2,0)</f>
        <v>MGF</v>
      </c>
      <c r="K2822" t="b">
        <f>VLOOKUP(Table2[[#This Row],[Node]],Sheet1!A:B,2,0)=Table2[[#This Row],[Parent]]</f>
        <v>1</v>
      </c>
      <c r="L2822" s="41"/>
      <c r="M2822" s="41" t="s">
        <v>2364</v>
      </c>
    </row>
    <row r="2823" spans="1:13" x14ac:dyDescent="0.25">
      <c r="A2823" s="41">
        <f>1+A2822</f>
        <v>2822</v>
      </c>
      <c r="B2823" t="s">
        <v>4852</v>
      </c>
      <c r="C2823" t="s">
        <v>7971</v>
      </c>
      <c r="D2823" t="s">
        <v>7959</v>
      </c>
      <c r="F2823" t="s">
        <v>328</v>
      </c>
      <c r="G2823" t="s">
        <v>329</v>
      </c>
      <c r="H2823" s="41" t="str">
        <f>IFERROR(VLOOKUP(Table2[[#This Row],[Ticket]],Okey!A:B,2,0),"")</f>
        <v/>
      </c>
      <c r="I2823" s="51" t="s">
        <v>7983</v>
      </c>
      <c r="J2823" t="str">
        <f>VLOOKUP(Table2[[#This Row],[Author]],People!A:B,2,0)</f>
        <v>HC</v>
      </c>
      <c r="L2823" s="41"/>
      <c r="M2823" s="41" t="s">
        <v>7958</v>
      </c>
    </row>
    <row r="2824" spans="1:13" x14ac:dyDescent="0.25">
      <c r="A2824" s="41">
        <f t="shared" ref="A2824:A2834" si="58">1+A2823</f>
        <v>2823</v>
      </c>
      <c r="B2824" t="s">
        <v>4852</v>
      </c>
      <c r="C2824" t="s">
        <v>7971</v>
      </c>
      <c r="D2824" t="s">
        <v>7960</v>
      </c>
      <c r="F2824" t="s">
        <v>328</v>
      </c>
      <c r="G2824" t="s">
        <v>329</v>
      </c>
      <c r="H2824" s="41" t="str">
        <f>IFERROR(VLOOKUP(Table2[[#This Row],[Ticket]],Okey!A:B,2,0),"")</f>
        <v/>
      </c>
      <c r="I2824" s="51" t="s">
        <v>7983</v>
      </c>
      <c r="J2824" t="str">
        <f>VLOOKUP(Table2[[#This Row],[Author]],People!A:B,2,0)</f>
        <v>HC</v>
      </c>
      <c r="L2824" s="41"/>
      <c r="M2824" s="41" t="s">
        <v>7958</v>
      </c>
    </row>
    <row r="2825" spans="1:13" x14ac:dyDescent="0.25">
      <c r="A2825" s="41">
        <f t="shared" si="58"/>
        <v>2824</v>
      </c>
      <c r="B2825" t="s">
        <v>4852</v>
      </c>
      <c r="C2825" t="s">
        <v>7971</v>
      </c>
      <c r="D2825" t="s">
        <v>7961</v>
      </c>
      <c r="F2825" t="s">
        <v>328</v>
      </c>
      <c r="G2825" t="s">
        <v>329</v>
      </c>
      <c r="H2825" s="41" t="str">
        <f>IFERROR(VLOOKUP(Table2[[#This Row],[Ticket]],Okey!A:B,2,0),"")</f>
        <v/>
      </c>
      <c r="I2825" s="51" t="s">
        <v>7983</v>
      </c>
      <c r="J2825" t="str">
        <f>VLOOKUP(Table2[[#This Row],[Author]],People!A:B,2,0)</f>
        <v>HC</v>
      </c>
      <c r="L2825" s="41"/>
      <c r="M2825" s="41" t="s">
        <v>7958</v>
      </c>
    </row>
    <row r="2826" spans="1:13" x14ac:dyDescent="0.25">
      <c r="A2826" s="41">
        <f t="shared" si="58"/>
        <v>2825</v>
      </c>
      <c r="B2826" t="s">
        <v>4852</v>
      </c>
      <c r="C2826" t="s">
        <v>7971</v>
      </c>
      <c r="D2826" t="s">
        <v>7962</v>
      </c>
      <c r="F2826" t="s">
        <v>328</v>
      </c>
      <c r="G2826" t="s">
        <v>329</v>
      </c>
      <c r="H2826" s="41" t="str">
        <f>IFERROR(VLOOKUP(Table2[[#This Row],[Ticket]],Okey!A:B,2,0),"")</f>
        <v/>
      </c>
      <c r="I2826" s="51" t="s">
        <v>7983</v>
      </c>
      <c r="J2826" t="str">
        <f>VLOOKUP(Table2[[#This Row],[Author]],People!A:B,2,0)</f>
        <v>HC</v>
      </c>
      <c r="L2826" s="41"/>
      <c r="M2826" s="41" t="s">
        <v>7958</v>
      </c>
    </row>
    <row r="2827" spans="1:13" x14ac:dyDescent="0.25">
      <c r="A2827" s="41">
        <f t="shared" si="58"/>
        <v>2826</v>
      </c>
      <c r="B2827" t="s">
        <v>4852</v>
      </c>
      <c r="C2827" t="s">
        <v>7971</v>
      </c>
      <c r="D2827" t="s">
        <v>7963</v>
      </c>
      <c r="F2827" t="s">
        <v>328</v>
      </c>
      <c r="G2827" t="s">
        <v>329</v>
      </c>
      <c r="H2827" s="41" t="str">
        <f>IFERROR(VLOOKUP(Table2[[#This Row],[Ticket]],Okey!A:B,2,0),"")</f>
        <v/>
      </c>
      <c r="I2827" s="51" t="s">
        <v>7983</v>
      </c>
      <c r="J2827" t="str">
        <f>VLOOKUP(Table2[[#This Row],[Author]],People!A:B,2,0)</f>
        <v>HC</v>
      </c>
      <c r="L2827" s="41"/>
      <c r="M2827" s="41" t="s">
        <v>7958</v>
      </c>
    </row>
    <row r="2828" spans="1:13" x14ac:dyDescent="0.25">
      <c r="A2828" s="41">
        <f t="shared" si="58"/>
        <v>2827</v>
      </c>
      <c r="B2828" t="s">
        <v>4852</v>
      </c>
      <c r="C2828" t="s">
        <v>7971</v>
      </c>
      <c r="D2828" t="s">
        <v>7964</v>
      </c>
      <c r="F2828" t="s">
        <v>328</v>
      </c>
      <c r="G2828" t="s">
        <v>329</v>
      </c>
      <c r="H2828" s="41" t="str">
        <f>IFERROR(VLOOKUP(Table2[[#This Row],[Ticket]],Okey!A:B,2,0),"")</f>
        <v/>
      </c>
      <c r="I2828" s="51" t="s">
        <v>7983</v>
      </c>
      <c r="J2828" t="str">
        <f>VLOOKUP(Table2[[#This Row],[Author]],People!A:B,2,0)</f>
        <v>HC</v>
      </c>
      <c r="L2828" s="41"/>
      <c r="M2828" s="41" t="s">
        <v>7958</v>
      </c>
    </row>
    <row r="2829" spans="1:13" x14ac:dyDescent="0.25">
      <c r="A2829" s="41">
        <f t="shared" si="58"/>
        <v>2828</v>
      </c>
      <c r="B2829" t="s">
        <v>4852</v>
      </c>
      <c r="C2829" t="s">
        <v>7971</v>
      </c>
      <c r="D2829" t="s">
        <v>7965</v>
      </c>
      <c r="F2829" t="s">
        <v>328</v>
      </c>
      <c r="G2829" t="s">
        <v>329</v>
      </c>
      <c r="H2829" s="41" t="str">
        <f>IFERROR(VLOOKUP(Table2[[#This Row],[Ticket]],Okey!A:B,2,0),"")</f>
        <v/>
      </c>
      <c r="I2829" s="51" t="s">
        <v>7983</v>
      </c>
      <c r="J2829" t="str">
        <f>VLOOKUP(Table2[[#This Row],[Author]],People!A:B,2,0)</f>
        <v>HC</v>
      </c>
      <c r="L2829" s="41"/>
      <c r="M2829" s="41" t="s">
        <v>7958</v>
      </c>
    </row>
    <row r="2830" spans="1:13" x14ac:dyDescent="0.25">
      <c r="A2830" s="41">
        <f t="shared" si="58"/>
        <v>2829</v>
      </c>
      <c r="B2830" t="s">
        <v>4852</v>
      </c>
      <c r="C2830" t="s">
        <v>7971</v>
      </c>
      <c r="D2830" t="s">
        <v>7966</v>
      </c>
      <c r="F2830" t="s">
        <v>328</v>
      </c>
      <c r="G2830" t="s">
        <v>329</v>
      </c>
      <c r="H2830" s="41" t="str">
        <f>IFERROR(VLOOKUP(Table2[[#This Row],[Ticket]],Okey!A:B,2,0),"")</f>
        <v/>
      </c>
      <c r="I2830" s="51" t="s">
        <v>7983</v>
      </c>
      <c r="J2830" t="str">
        <f>VLOOKUP(Table2[[#This Row],[Author]],People!A:B,2,0)</f>
        <v>HC</v>
      </c>
      <c r="L2830" s="41"/>
      <c r="M2830" s="41" t="s">
        <v>7958</v>
      </c>
    </row>
    <row r="2831" spans="1:13" x14ac:dyDescent="0.25">
      <c r="A2831" s="41">
        <f t="shared" si="58"/>
        <v>2830</v>
      </c>
      <c r="B2831" t="s">
        <v>4852</v>
      </c>
      <c r="C2831" t="s">
        <v>7971</v>
      </c>
      <c r="D2831" t="s">
        <v>7967</v>
      </c>
      <c r="F2831" t="s">
        <v>328</v>
      </c>
      <c r="G2831" t="s">
        <v>329</v>
      </c>
      <c r="H2831" s="41" t="str">
        <f>IFERROR(VLOOKUP(Table2[[#This Row],[Ticket]],Okey!A:B,2,0),"")</f>
        <v/>
      </c>
      <c r="I2831" s="51" t="s">
        <v>7983</v>
      </c>
      <c r="J2831" t="str">
        <f>VLOOKUP(Table2[[#This Row],[Author]],People!A:B,2,0)</f>
        <v>HC</v>
      </c>
      <c r="L2831" s="41"/>
      <c r="M2831" s="41" t="s">
        <v>7958</v>
      </c>
    </row>
    <row r="2832" spans="1:13" x14ac:dyDescent="0.25">
      <c r="A2832" s="41">
        <f t="shared" si="58"/>
        <v>2831</v>
      </c>
      <c r="B2832" t="s">
        <v>4852</v>
      </c>
      <c r="C2832" t="s">
        <v>7971</v>
      </c>
      <c r="D2832" t="s">
        <v>7968</v>
      </c>
      <c r="F2832" t="s">
        <v>328</v>
      </c>
      <c r="G2832" t="s">
        <v>329</v>
      </c>
      <c r="H2832" s="41" t="str">
        <f>IFERROR(VLOOKUP(Table2[[#This Row],[Ticket]],Okey!A:B,2,0),"")</f>
        <v/>
      </c>
      <c r="I2832" s="51" t="s">
        <v>7983</v>
      </c>
      <c r="J2832" t="str">
        <f>VLOOKUP(Table2[[#This Row],[Author]],People!A:B,2,0)</f>
        <v>HC</v>
      </c>
      <c r="L2832" s="41"/>
      <c r="M2832" s="41" t="s">
        <v>7958</v>
      </c>
    </row>
    <row r="2833" spans="1:13" x14ac:dyDescent="0.25">
      <c r="A2833" s="41">
        <f t="shared" si="58"/>
        <v>2832</v>
      </c>
      <c r="B2833" t="s">
        <v>4852</v>
      </c>
      <c r="C2833" t="s">
        <v>7971</v>
      </c>
      <c r="D2833" t="s">
        <v>7969</v>
      </c>
      <c r="F2833" t="s">
        <v>328</v>
      </c>
      <c r="G2833" t="s">
        <v>329</v>
      </c>
      <c r="H2833" s="41" t="str">
        <f>IFERROR(VLOOKUP(Table2[[#This Row],[Ticket]],Okey!A:B,2,0),"")</f>
        <v/>
      </c>
      <c r="I2833" s="51" t="s">
        <v>7983</v>
      </c>
      <c r="J2833" t="str">
        <f>VLOOKUP(Table2[[#This Row],[Author]],People!A:B,2,0)</f>
        <v>HC</v>
      </c>
      <c r="L2833" s="41"/>
      <c r="M2833" s="41" t="s">
        <v>7958</v>
      </c>
    </row>
    <row r="2834" spans="1:13" x14ac:dyDescent="0.25">
      <c r="A2834" s="41">
        <f t="shared" si="58"/>
        <v>2833</v>
      </c>
      <c r="B2834" t="s">
        <v>4852</v>
      </c>
      <c r="C2834" t="s">
        <v>7971</v>
      </c>
      <c r="D2834" t="s">
        <v>7970</v>
      </c>
      <c r="F2834" t="s">
        <v>328</v>
      </c>
      <c r="G2834" t="s">
        <v>329</v>
      </c>
      <c r="H2834" s="41" t="str">
        <f>IFERROR(VLOOKUP(Table2[[#This Row],[Ticket]],Okey!A:B,2,0),"")</f>
        <v/>
      </c>
      <c r="I2834" s="51" t="s">
        <v>7983</v>
      </c>
      <c r="J2834" t="str">
        <f>VLOOKUP(Table2[[#This Row],[Author]],People!A:B,2,0)</f>
        <v>HC</v>
      </c>
      <c r="L2834" s="41"/>
      <c r="M2834" s="41" t="s">
        <v>7958</v>
      </c>
    </row>
    <row r="2835" spans="1:13" x14ac:dyDescent="0.25">
      <c r="A2835" s="41">
        <f>1+A2834</f>
        <v>2834</v>
      </c>
      <c r="B2835" s="48" t="s">
        <v>4852</v>
      </c>
      <c r="C2835" t="s">
        <v>7976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/>
      </c>
      <c r="I2835" s="51" t="s">
        <v>7983</v>
      </c>
      <c r="J2835" t="str">
        <f>VLOOKUP(Table2[[#This Row],[Author]],People!A:B,2,0)</f>
        <v>MGF</v>
      </c>
      <c r="L2835" s="41"/>
      <c r="M2835" s="41" t="s">
        <v>7210</v>
      </c>
    </row>
    <row r="2836" spans="1:13" x14ac:dyDescent="0.25">
      <c r="A2836" s="49">
        <f>1+A2835</f>
        <v>2835</v>
      </c>
      <c r="B2836" s="48" t="s">
        <v>4852</v>
      </c>
      <c r="C2836" t="s">
        <v>7978</v>
      </c>
      <c r="D2836" s="51" t="s">
        <v>7979</v>
      </c>
      <c r="E2836" s="50" t="s">
        <v>7977</v>
      </c>
      <c r="F2836" s="51" t="s">
        <v>802</v>
      </c>
      <c r="G2836" t="s">
        <v>18</v>
      </c>
      <c r="H2836" s="49" t="str">
        <f>IFERROR(VLOOKUP(Table2[[#This Row],[Ticket]],Okey!A:B,2,0),"")</f>
        <v/>
      </c>
      <c r="I2836" t="s">
        <v>7982</v>
      </c>
      <c r="J2836" t="str">
        <f>VLOOKUP(Table2[[#This Row],[Author]],People!A:B,2,0)</f>
        <v>MGF</v>
      </c>
      <c r="L2836" s="49"/>
      <c r="M2836" s="49" t="s">
        <v>762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Q13" sqref="Q1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t="s">
        <v>7191</v>
      </c>
    </row>
    <row r="4" spans="1:18" x14ac:dyDescent="0.25">
      <c r="A4" s="1" t="s">
        <v>7188</v>
      </c>
      <c r="B4" s="1" t="s">
        <v>7192</v>
      </c>
    </row>
    <row r="5" spans="1:18" x14ac:dyDescent="0.25">
      <c r="B5" t="s">
        <v>13</v>
      </c>
      <c r="G5" t="s">
        <v>7607</v>
      </c>
      <c r="H5" t="s">
        <v>2331</v>
      </c>
      <c r="M5" t="s">
        <v>7608</v>
      </c>
      <c r="N5" t="s">
        <v>4852</v>
      </c>
      <c r="Q5" t="s">
        <v>7975</v>
      </c>
      <c r="R5" t="s">
        <v>7190</v>
      </c>
    </row>
    <row r="6" spans="1:18" x14ac:dyDescent="0.25">
      <c r="A6" s="1" t="s">
        <v>7187</v>
      </c>
      <c r="B6" t="s">
        <v>329</v>
      </c>
      <c r="C6" t="s">
        <v>25</v>
      </c>
      <c r="D6" t="s">
        <v>18</v>
      </c>
      <c r="E6" t="s">
        <v>64</v>
      </c>
      <c r="F6" t="s">
        <v>497</v>
      </c>
      <c r="H6" t="s">
        <v>329</v>
      </c>
      <c r="I6" t="s">
        <v>25</v>
      </c>
      <c r="J6" t="s">
        <v>18</v>
      </c>
      <c r="K6" t="s">
        <v>64</v>
      </c>
      <c r="L6" t="s">
        <v>497</v>
      </c>
      <c r="N6" t="s">
        <v>25</v>
      </c>
      <c r="O6" t="s">
        <v>18</v>
      </c>
      <c r="P6" t="s">
        <v>64</v>
      </c>
    </row>
    <row r="7" spans="1:18" x14ac:dyDescent="0.25">
      <c r="A7" s="2" t="s">
        <v>636</v>
      </c>
      <c r="B7" s="41">
        <v>1</v>
      </c>
      <c r="C7" s="41">
        <v>339</v>
      </c>
      <c r="D7" s="41">
        <v>68</v>
      </c>
      <c r="E7" s="41">
        <v>154</v>
      </c>
      <c r="F7" s="41">
        <v>16</v>
      </c>
      <c r="G7" s="41">
        <v>578</v>
      </c>
      <c r="H7" s="41">
        <v>2</v>
      </c>
      <c r="I7" s="41">
        <v>59</v>
      </c>
      <c r="J7" s="41">
        <v>23</v>
      </c>
      <c r="K7" s="41">
        <v>94</v>
      </c>
      <c r="L7" s="41">
        <v>7</v>
      </c>
      <c r="M7" s="41">
        <v>185</v>
      </c>
      <c r="N7" s="41">
        <v>403</v>
      </c>
      <c r="O7" s="41">
        <v>81</v>
      </c>
      <c r="P7" s="41">
        <v>82</v>
      </c>
      <c r="Q7" s="41">
        <v>566</v>
      </c>
      <c r="R7" s="41">
        <v>1329</v>
      </c>
    </row>
    <row r="8" spans="1:18" x14ac:dyDescent="0.25">
      <c r="A8" s="2" t="s">
        <v>7190</v>
      </c>
      <c r="B8" s="41">
        <v>1</v>
      </c>
      <c r="C8" s="41">
        <v>339</v>
      </c>
      <c r="D8" s="41">
        <v>68</v>
      </c>
      <c r="E8" s="41">
        <v>154</v>
      </c>
      <c r="F8" s="41">
        <v>16</v>
      </c>
      <c r="G8" s="41">
        <v>578</v>
      </c>
      <c r="H8" s="41">
        <v>2</v>
      </c>
      <c r="I8" s="41">
        <v>59</v>
      </c>
      <c r="J8" s="41">
        <v>23</v>
      </c>
      <c r="K8" s="41">
        <v>94</v>
      </c>
      <c r="L8" s="41">
        <v>7</v>
      </c>
      <c r="M8" s="41">
        <v>185</v>
      </c>
      <c r="N8" s="41">
        <v>403</v>
      </c>
      <c r="O8" s="41">
        <v>81</v>
      </c>
      <c r="P8" s="41">
        <v>82</v>
      </c>
      <c r="Q8" s="41">
        <v>566</v>
      </c>
      <c r="R8" s="41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AC86-137A-40EE-BC78-A0086778A0A2}">
  <dimension ref="A1:G9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</cols>
  <sheetData>
    <row r="1" spans="1:7" x14ac:dyDescent="0.25">
      <c r="A1">
        <v>1000</v>
      </c>
    </row>
    <row r="2" spans="1:7" x14ac:dyDescent="0.25">
      <c r="A2" t="s">
        <v>7979</v>
      </c>
      <c r="B2" t="s">
        <v>7977</v>
      </c>
      <c r="C2" t="s">
        <v>7980</v>
      </c>
      <c r="D2" s="51" t="s">
        <v>7980</v>
      </c>
      <c r="E2" s="51" t="s">
        <v>7980</v>
      </c>
      <c r="F2" s="51" t="s">
        <v>7980</v>
      </c>
      <c r="G2" s="51" t="s">
        <v>7980</v>
      </c>
    </row>
    <row r="4" spans="1:7" x14ac:dyDescent="0.25">
      <c r="A4" t="s">
        <v>7981</v>
      </c>
    </row>
    <row r="5" spans="1:7" x14ac:dyDescent="0.25">
      <c r="A5" s="51" t="s">
        <v>7979</v>
      </c>
      <c r="B5" s="51" t="s">
        <v>7977</v>
      </c>
      <c r="C5" s="51" t="s">
        <v>7980</v>
      </c>
    </row>
    <row r="8" spans="1:7" x14ac:dyDescent="0.25">
      <c r="A8" s="51" t="s">
        <v>7981</v>
      </c>
    </row>
    <row r="9" spans="1:7" x14ac:dyDescent="0.25">
      <c r="A9" s="46" t="s">
        <v>802</v>
      </c>
      <c r="B9" s="51" t="s">
        <v>7979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AF3E-5EB2-4361-A336-090B6C3D2096}">
  <dimension ref="A1:A140"/>
  <sheetViews>
    <sheetView workbookViewId="0">
      <selection activeCell="A2" sqref="A2"/>
    </sheetView>
  </sheetViews>
  <sheetFormatPr defaultRowHeight="15" x14ac:dyDescent="0.25"/>
  <sheetData>
    <row r="1" spans="1:1" s="51" customFormat="1" x14ac:dyDescent="0.25">
      <c r="A1" s="51" t="s">
        <v>7189</v>
      </c>
    </row>
    <row r="2" spans="1:1" x14ac:dyDescent="0.25">
      <c r="A2" t="s">
        <v>7323</v>
      </c>
    </row>
    <row r="3" spans="1:1" x14ac:dyDescent="0.25">
      <c r="A3" t="s">
        <v>7322</v>
      </c>
    </row>
    <row r="4" spans="1:1" x14ac:dyDescent="0.25">
      <c r="A4" t="s">
        <v>7321</v>
      </c>
    </row>
    <row r="5" spans="1:1" x14ac:dyDescent="0.25">
      <c r="A5" t="s">
        <v>7320</v>
      </c>
    </row>
    <row r="6" spans="1:1" x14ac:dyDescent="0.25">
      <c r="A6" t="s">
        <v>7319</v>
      </c>
    </row>
    <row r="7" spans="1:1" x14ac:dyDescent="0.25">
      <c r="A7" t="s">
        <v>7318</v>
      </c>
    </row>
    <row r="8" spans="1:1" x14ac:dyDescent="0.25">
      <c r="A8" t="s">
        <v>7317</v>
      </c>
    </row>
    <row r="9" spans="1:1" x14ac:dyDescent="0.25">
      <c r="A9" t="s">
        <v>7316</v>
      </c>
    </row>
    <row r="10" spans="1:1" x14ac:dyDescent="0.25">
      <c r="A10" t="s">
        <v>7315</v>
      </c>
    </row>
    <row r="11" spans="1:1" x14ac:dyDescent="0.25">
      <c r="A11" t="s">
        <v>7314</v>
      </c>
    </row>
    <row r="12" spans="1:1" x14ac:dyDescent="0.25">
      <c r="A12" t="s">
        <v>7313</v>
      </c>
    </row>
    <row r="13" spans="1:1" x14ac:dyDescent="0.25">
      <c r="A13" t="s">
        <v>7312</v>
      </c>
    </row>
    <row r="14" spans="1:1" x14ac:dyDescent="0.25">
      <c r="A14" t="s">
        <v>7311</v>
      </c>
    </row>
    <row r="15" spans="1:1" x14ac:dyDescent="0.25">
      <c r="A15" t="s">
        <v>7310</v>
      </c>
    </row>
    <row r="16" spans="1:1" x14ac:dyDescent="0.25">
      <c r="A16" t="s">
        <v>7309</v>
      </c>
    </row>
    <row r="17" spans="1:1" x14ac:dyDescent="0.25">
      <c r="A17" t="s">
        <v>7308</v>
      </c>
    </row>
    <row r="18" spans="1:1" x14ac:dyDescent="0.25">
      <c r="A18" t="s">
        <v>7307</v>
      </c>
    </row>
    <row r="19" spans="1:1" x14ac:dyDescent="0.25">
      <c r="A19" t="s">
        <v>7306</v>
      </c>
    </row>
    <row r="20" spans="1:1" x14ac:dyDescent="0.25">
      <c r="A20" t="s">
        <v>7305</v>
      </c>
    </row>
    <row r="21" spans="1:1" x14ac:dyDescent="0.25">
      <c r="A21" t="s">
        <v>7304</v>
      </c>
    </row>
    <row r="22" spans="1:1" x14ac:dyDescent="0.25">
      <c r="A22" t="s">
        <v>7303</v>
      </c>
    </row>
    <row r="23" spans="1:1" x14ac:dyDescent="0.25">
      <c r="A23" t="s">
        <v>7248</v>
      </c>
    </row>
    <row r="24" spans="1:1" x14ac:dyDescent="0.25">
      <c r="A24" t="s">
        <v>7245</v>
      </c>
    </row>
    <row r="25" spans="1:1" x14ac:dyDescent="0.25">
      <c r="A25" t="s">
        <v>7244</v>
      </c>
    </row>
    <row r="26" spans="1:1" x14ac:dyDescent="0.25">
      <c r="A26" t="s">
        <v>3632</v>
      </c>
    </row>
    <row r="27" spans="1:1" x14ac:dyDescent="0.25">
      <c r="A27" t="s">
        <v>3630</v>
      </c>
    </row>
    <row r="28" spans="1:1" x14ac:dyDescent="0.25">
      <c r="A28" t="s">
        <v>3628</v>
      </c>
    </row>
    <row r="29" spans="1:1" x14ac:dyDescent="0.25">
      <c r="A29" t="s">
        <v>3626</v>
      </c>
    </row>
    <row r="30" spans="1:1" x14ac:dyDescent="0.25">
      <c r="A30" t="s">
        <v>3624</v>
      </c>
    </row>
    <row r="31" spans="1:1" x14ac:dyDescent="0.25">
      <c r="A31" t="s">
        <v>2409</v>
      </c>
    </row>
    <row r="32" spans="1:1" x14ac:dyDescent="0.25">
      <c r="A32" t="s">
        <v>2406</v>
      </c>
    </row>
    <row r="33" spans="1:1" x14ac:dyDescent="0.25">
      <c r="A33" t="s">
        <v>2412</v>
      </c>
    </row>
    <row r="34" spans="1:1" x14ac:dyDescent="0.25">
      <c r="A34" t="s">
        <v>2408</v>
      </c>
    </row>
    <row r="35" spans="1:1" x14ac:dyDescent="0.25">
      <c r="A35" t="s">
        <v>2403</v>
      </c>
    </row>
    <row r="36" spans="1:1" x14ac:dyDescent="0.25">
      <c r="A36" t="s">
        <v>15</v>
      </c>
    </row>
    <row r="37" spans="1:1" x14ac:dyDescent="0.25">
      <c r="A37" t="s">
        <v>1036</v>
      </c>
    </row>
    <row r="38" spans="1:1" x14ac:dyDescent="0.25">
      <c r="A38" t="s">
        <v>1034</v>
      </c>
    </row>
    <row r="39" spans="1:1" x14ac:dyDescent="0.25">
      <c r="A39" t="s">
        <v>1032</v>
      </c>
    </row>
    <row r="40" spans="1:1" x14ac:dyDescent="0.25">
      <c r="A40" t="s">
        <v>1029</v>
      </c>
    </row>
    <row r="41" spans="1:1" x14ac:dyDescent="0.25">
      <c r="A41" t="s">
        <v>960</v>
      </c>
    </row>
    <row r="42" spans="1:1" x14ac:dyDescent="0.25">
      <c r="A42" t="s">
        <v>958</v>
      </c>
    </row>
    <row r="43" spans="1:1" x14ac:dyDescent="0.25">
      <c r="A43" t="s">
        <v>956</v>
      </c>
    </row>
    <row r="44" spans="1:1" x14ac:dyDescent="0.25">
      <c r="A44" t="s">
        <v>954</v>
      </c>
    </row>
    <row r="45" spans="1:1" x14ac:dyDescent="0.25">
      <c r="A45" t="s">
        <v>952</v>
      </c>
    </row>
    <row r="46" spans="1:1" x14ac:dyDescent="0.25">
      <c r="A46" t="s">
        <v>950</v>
      </c>
    </row>
    <row r="47" spans="1:1" x14ac:dyDescent="0.25">
      <c r="A47" t="s">
        <v>948</v>
      </c>
    </row>
    <row r="48" spans="1:1" x14ac:dyDescent="0.25">
      <c r="A48" t="s">
        <v>946</v>
      </c>
    </row>
    <row r="49" spans="1:1" x14ac:dyDescent="0.25">
      <c r="A49" t="s">
        <v>943</v>
      </c>
    </row>
    <row r="50" spans="1:1" x14ac:dyDescent="0.25">
      <c r="A50" t="s">
        <v>941</v>
      </c>
    </row>
    <row r="51" spans="1:1" x14ac:dyDescent="0.25">
      <c r="A51" t="s">
        <v>939</v>
      </c>
    </row>
    <row r="52" spans="1:1" x14ac:dyDescent="0.25">
      <c r="A52" t="s">
        <v>937</v>
      </c>
    </row>
    <row r="53" spans="1:1" x14ac:dyDescent="0.25">
      <c r="A53" t="s">
        <v>935</v>
      </c>
    </row>
    <row r="54" spans="1:1" x14ac:dyDescent="0.25">
      <c r="A54" t="s">
        <v>932</v>
      </c>
    </row>
    <row r="55" spans="1:1" x14ac:dyDescent="0.25">
      <c r="A55" t="s">
        <v>930</v>
      </c>
    </row>
    <row r="56" spans="1:1" x14ac:dyDescent="0.25">
      <c r="A56" t="s">
        <v>928</v>
      </c>
    </row>
    <row r="57" spans="1:1" x14ac:dyDescent="0.25">
      <c r="A57" t="s">
        <v>926</v>
      </c>
    </row>
    <row r="58" spans="1:1" x14ac:dyDescent="0.25">
      <c r="A58" t="s">
        <v>924</v>
      </c>
    </row>
    <row r="59" spans="1:1" x14ac:dyDescent="0.25">
      <c r="A59" t="s">
        <v>922</v>
      </c>
    </row>
    <row r="60" spans="1:1" x14ac:dyDescent="0.25">
      <c r="A60" t="s">
        <v>920</v>
      </c>
    </row>
    <row r="61" spans="1:1" x14ac:dyDescent="0.25">
      <c r="A61" t="s">
        <v>918</v>
      </c>
    </row>
    <row r="62" spans="1:1" x14ac:dyDescent="0.25">
      <c r="A62" t="s">
        <v>916</v>
      </c>
    </row>
    <row r="63" spans="1:1" x14ac:dyDescent="0.25">
      <c r="A63" t="s">
        <v>914</v>
      </c>
    </row>
    <row r="64" spans="1:1" x14ac:dyDescent="0.25">
      <c r="A64" t="s">
        <v>912</v>
      </c>
    </row>
    <row r="65" spans="1:1" x14ac:dyDescent="0.25">
      <c r="A65" t="s">
        <v>910</v>
      </c>
    </row>
    <row r="66" spans="1:1" x14ac:dyDescent="0.25">
      <c r="A66" t="s">
        <v>908</v>
      </c>
    </row>
    <row r="67" spans="1:1" x14ac:dyDescent="0.25">
      <c r="A67" t="s">
        <v>906</v>
      </c>
    </row>
    <row r="68" spans="1:1" x14ac:dyDescent="0.25">
      <c r="A68" t="s">
        <v>904</v>
      </c>
    </row>
    <row r="69" spans="1:1" x14ac:dyDescent="0.25">
      <c r="A69" t="s">
        <v>901</v>
      </c>
    </row>
    <row r="70" spans="1:1" x14ac:dyDescent="0.25">
      <c r="A70" t="s">
        <v>899</v>
      </c>
    </row>
    <row r="71" spans="1:1" x14ac:dyDescent="0.25">
      <c r="A71" t="s">
        <v>897</v>
      </c>
    </row>
    <row r="72" spans="1:1" x14ac:dyDescent="0.25">
      <c r="A72" t="s">
        <v>895</v>
      </c>
    </row>
    <row r="73" spans="1:1" x14ac:dyDescent="0.25">
      <c r="A73" t="s">
        <v>893</v>
      </c>
    </row>
    <row r="74" spans="1:1" x14ac:dyDescent="0.25">
      <c r="A74" t="s">
        <v>891</v>
      </c>
    </row>
    <row r="75" spans="1:1" x14ac:dyDescent="0.25">
      <c r="A75" t="s">
        <v>889</v>
      </c>
    </row>
    <row r="76" spans="1:1" x14ac:dyDescent="0.25">
      <c r="A76" t="s">
        <v>887</v>
      </c>
    </row>
    <row r="77" spans="1:1" x14ac:dyDescent="0.25">
      <c r="A77" t="s">
        <v>885</v>
      </c>
    </row>
    <row r="78" spans="1:1" x14ac:dyDescent="0.25">
      <c r="A78" t="s">
        <v>883</v>
      </c>
    </row>
    <row r="79" spans="1:1" x14ac:dyDescent="0.25">
      <c r="A79" t="s">
        <v>881</v>
      </c>
    </row>
    <row r="80" spans="1:1" x14ac:dyDescent="0.25">
      <c r="A80" t="s">
        <v>879</v>
      </c>
    </row>
    <row r="81" spans="1:1" x14ac:dyDescent="0.25">
      <c r="A81" t="s">
        <v>877</v>
      </c>
    </row>
    <row r="82" spans="1:1" x14ac:dyDescent="0.25">
      <c r="A82" t="s">
        <v>875</v>
      </c>
    </row>
    <row r="83" spans="1:1" x14ac:dyDescent="0.25">
      <c r="A83" t="s">
        <v>873</v>
      </c>
    </row>
    <row r="84" spans="1:1" x14ac:dyDescent="0.25">
      <c r="A84" t="s">
        <v>871</v>
      </c>
    </row>
    <row r="85" spans="1:1" x14ac:dyDescent="0.25">
      <c r="A85" t="s">
        <v>869</v>
      </c>
    </row>
    <row r="86" spans="1:1" x14ac:dyDescent="0.25">
      <c r="A86" t="s">
        <v>867</v>
      </c>
    </row>
    <row r="87" spans="1:1" x14ac:dyDescent="0.25">
      <c r="A87" t="s">
        <v>865</v>
      </c>
    </row>
    <row r="88" spans="1:1" x14ac:dyDescent="0.25">
      <c r="A88" t="s">
        <v>863</v>
      </c>
    </row>
    <row r="89" spans="1:1" x14ac:dyDescent="0.25">
      <c r="A89" t="s">
        <v>861</v>
      </c>
    </row>
    <row r="90" spans="1:1" x14ac:dyDescent="0.25">
      <c r="A90" t="s">
        <v>859</v>
      </c>
    </row>
    <row r="91" spans="1:1" x14ac:dyDescent="0.25">
      <c r="A91" t="s">
        <v>857</v>
      </c>
    </row>
    <row r="92" spans="1:1" x14ac:dyDescent="0.25">
      <c r="A92" t="s">
        <v>855</v>
      </c>
    </row>
    <row r="93" spans="1:1" x14ac:dyDescent="0.25">
      <c r="A93" t="s">
        <v>853</v>
      </c>
    </row>
    <row r="94" spans="1:1" x14ac:dyDescent="0.25">
      <c r="A94" t="s">
        <v>851</v>
      </c>
    </row>
    <row r="95" spans="1:1" x14ac:dyDescent="0.25">
      <c r="A95" t="s">
        <v>849</v>
      </c>
    </row>
    <row r="96" spans="1:1" x14ac:dyDescent="0.25">
      <c r="A96" t="s">
        <v>847</v>
      </c>
    </row>
    <row r="97" spans="1:1" x14ac:dyDescent="0.25">
      <c r="A97" t="s">
        <v>845</v>
      </c>
    </row>
    <row r="98" spans="1:1" x14ac:dyDescent="0.25">
      <c r="A98" t="s">
        <v>843</v>
      </c>
    </row>
    <row r="99" spans="1:1" x14ac:dyDescent="0.25">
      <c r="A99" t="s">
        <v>841</v>
      </c>
    </row>
    <row r="100" spans="1:1" x14ac:dyDescent="0.25">
      <c r="A100" t="s">
        <v>839</v>
      </c>
    </row>
    <row r="101" spans="1:1" x14ac:dyDescent="0.25">
      <c r="A101" t="s">
        <v>837</v>
      </c>
    </row>
    <row r="102" spans="1:1" x14ac:dyDescent="0.25">
      <c r="A102" t="s">
        <v>835</v>
      </c>
    </row>
    <row r="103" spans="1:1" x14ac:dyDescent="0.25">
      <c r="A103" t="s">
        <v>833</v>
      </c>
    </row>
    <row r="104" spans="1:1" x14ac:dyDescent="0.25">
      <c r="A104" t="s">
        <v>831</v>
      </c>
    </row>
    <row r="105" spans="1:1" x14ac:dyDescent="0.25">
      <c r="A105" t="s">
        <v>828</v>
      </c>
    </row>
    <row r="106" spans="1:1" x14ac:dyDescent="0.25">
      <c r="A106" t="s">
        <v>826</v>
      </c>
    </row>
    <row r="107" spans="1:1" x14ac:dyDescent="0.25">
      <c r="A107" t="s">
        <v>824</v>
      </c>
    </row>
    <row r="108" spans="1:1" x14ac:dyDescent="0.25">
      <c r="A108" t="s">
        <v>822</v>
      </c>
    </row>
    <row r="109" spans="1:1" x14ac:dyDescent="0.25">
      <c r="A109" t="s">
        <v>820</v>
      </c>
    </row>
    <row r="110" spans="1:1" x14ac:dyDescent="0.25">
      <c r="A110" t="s">
        <v>818</v>
      </c>
    </row>
    <row r="111" spans="1:1" x14ac:dyDescent="0.25">
      <c r="A111" t="s">
        <v>816</v>
      </c>
    </row>
    <row r="112" spans="1:1" x14ac:dyDescent="0.25">
      <c r="A112" t="s">
        <v>814</v>
      </c>
    </row>
    <row r="113" spans="1:1" x14ac:dyDescent="0.25">
      <c r="A113" t="s">
        <v>812</v>
      </c>
    </row>
    <row r="114" spans="1:1" x14ac:dyDescent="0.25">
      <c r="A114" t="s">
        <v>810</v>
      </c>
    </row>
    <row r="115" spans="1:1" x14ac:dyDescent="0.25">
      <c r="A115" t="s">
        <v>808</v>
      </c>
    </row>
    <row r="116" spans="1:1" x14ac:dyDescent="0.25">
      <c r="A116" t="s">
        <v>806</v>
      </c>
    </row>
    <row r="117" spans="1:1" x14ac:dyDescent="0.25">
      <c r="A117" t="s">
        <v>804</v>
      </c>
    </row>
    <row r="118" spans="1:1" x14ac:dyDescent="0.25">
      <c r="A118" t="s">
        <v>802</v>
      </c>
    </row>
    <row r="119" spans="1:1" x14ac:dyDescent="0.25">
      <c r="A119" t="s">
        <v>800</v>
      </c>
    </row>
    <row r="120" spans="1:1" x14ac:dyDescent="0.25">
      <c r="A120" t="s">
        <v>798</v>
      </c>
    </row>
    <row r="121" spans="1:1" x14ac:dyDescent="0.25">
      <c r="A121" t="s">
        <v>796</v>
      </c>
    </row>
    <row r="122" spans="1:1" x14ac:dyDescent="0.25">
      <c r="A122" t="s">
        <v>794</v>
      </c>
    </row>
    <row r="123" spans="1:1" x14ac:dyDescent="0.25">
      <c r="A123" t="s">
        <v>792</v>
      </c>
    </row>
    <row r="124" spans="1:1" x14ac:dyDescent="0.25">
      <c r="A124" t="s">
        <v>790</v>
      </c>
    </row>
    <row r="125" spans="1:1" x14ac:dyDescent="0.25">
      <c r="A125" t="s">
        <v>788</v>
      </c>
    </row>
    <row r="126" spans="1:1" x14ac:dyDescent="0.25">
      <c r="A126" t="s">
        <v>786</v>
      </c>
    </row>
    <row r="127" spans="1:1" x14ac:dyDescent="0.25">
      <c r="A127" t="s">
        <v>784</v>
      </c>
    </row>
    <row r="128" spans="1:1" x14ac:dyDescent="0.25">
      <c r="A128" t="s">
        <v>782</v>
      </c>
    </row>
    <row r="129" spans="1:1" x14ac:dyDescent="0.25">
      <c r="A129" t="s">
        <v>780</v>
      </c>
    </row>
    <row r="130" spans="1:1" x14ac:dyDescent="0.25">
      <c r="A130" t="s">
        <v>777</v>
      </c>
    </row>
    <row r="131" spans="1:1" x14ac:dyDescent="0.25">
      <c r="A131" t="s">
        <v>774</v>
      </c>
    </row>
    <row r="132" spans="1:1" x14ac:dyDescent="0.25">
      <c r="A132" t="s">
        <v>772</v>
      </c>
    </row>
    <row r="133" spans="1:1" x14ac:dyDescent="0.25">
      <c r="A133" t="s">
        <v>769</v>
      </c>
    </row>
    <row r="134" spans="1:1" x14ac:dyDescent="0.25">
      <c r="A134" t="s">
        <v>766</v>
      </c>
    </row>
    <row r="135" spans="1:1" x14ac:dyDescent="0.25">
      <c r="A135" t="s">
        <v>763</v>
      </c>
    </row>
    <row r="136" spans="1:1" x14ac:dyDescent="0.25">
      <c r="A136" t="s">
        <v>388</v>
      </c>
    </row>
    <row r="137" spans="1:1" x14ac:dyDescent="0.25">
      <c r="A137" t="s">
        <v>53</v>
      </c>
    </row>
    <row r="138" spans="1:1" x14ac:dyDescent="0.25">
      <c r="A138" t="s">
        <v>51</v>
      </c>
    </row>
    <row r="139" spans="1:1" x14ac:dyDescent="0.25">
      <c r="A139" t="s">
        <v>48</v>
      </c>
    </row>
    <row r="140" spans="1:1" x14ac:dyDescent="0.25">
      <c r="A140" t="s">
        <v>45</v>
      </c>
    </row>
  </sheetData>
  <autoFilter ref="A1:A140" xr:uid="{A484AF3E-5EB2-4361-A336-090B6C3D2096}">
    <sortState xmlns:xlrd2="http://schemas.microsoft.com/office/spreadsheetml/2017/richdata2" ref="A2:A140">
      <sortCondition descending="1" ref="A1:A1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AB57B-39C0-47DD-9BA0-CFE7F90CD72F}">
  <dimension ref="A1:B405"/>
  <sheetViews>
    <sheetView workbookViewId="0">
      <selection sqref="A1:B405"/>
    </sheetView>
  </sheetViews>
  <sheetFormatPr defaultRowHeight="15" x14ac:dyDescent="0.25"/>
  <sheetData>
    <row r="1" spans="1:2" x14ac:dyDescent="0.25">
      <c r="A1" t="s">
        <v>2586</v>
      </c>
      <c r="B1" t="s">
        <v>2582</v>
      </c>
    </row>
    <row r="2" spans="1:2" x14ac:dyDescent="0.25">
      <c r="A2" t="s">
        <v>2612</v>
      </c>
      <c r="B2" t="s">
        <v>2539</v>
      </c>
    </row>
    <row r="3" spans="1:2" x14ac:dyDescent="0.25">
      <c r="A3" t="s">
        <v>2624</v>
      </c>
      <c r="B3" t="s">
        <v>2539</v>
      </c>
    </row>
    <row r="4" spans="1:2" x14ac:dyDescent="0.25">
      <c r="A4" t="s">
        <v>7627</v>
      </c>
      <c r="B4" t="s">
        <v>2539</v>
      </c>
    </row>
    <row r="5" spans="1:2" x14ac:dyDescent="0.25">
      <c r="A5" t="s">
        <v>7628</v>
      </c>
      <c r="B5" t="s">
        <v>2539</v>
      </c>
    </row>
    <row r="6" spans="1:2" x14ac:dyDescent="0.25">
      <c r="A6" t="s">
        <v>7629</v>
      </c>
      <c r="B6" t="s">
        <v>2539</v>
      </c>
    </row>
    <row r="7" spans="1:2" x14ac:dyDescent="0.25">
      <c r="A7" t="s">
        <v>7630</v>
      </c>
      <c r="B7" t="s">
        <v>7429</v>
      </c>
    </row>
    <row r="8" spans="1:2" x14ac:dyDescent="0.25">
      <c r="A8" t="s">
        <v>7631</v>
      </c>
      <c r="B8" t="s">
        <v>7428</v>
      </c>
    </row>
    <row r="9" spans="1:2" x14ac:dyDescent="0.25">
      <c r="A9" t="s">
        <v>7632</v>
      </c>
      <c r="B9" t="s">
        <v>7428</v>
      </c>
    </row>
    <row r="10" spans="1:2" x14ac:dyDescent="0.25">
      <c r="A10" t="s">
        <v>7633</v>
      </c>
      <c r="B10" t="s">
        <v>7428</v>
      </c>
    </row>
    <row r="11" spans="1:2" x14ac:dyDescent="0.25">
      <c r="A11" t="s">
        <v>7634</v>
      </c>
      <c r="B11" t="s">
        <v>7428</v>
      </c>
    </row>
    <row r="12" spans="1:2" x14ac:dyDescent="0.25">
      <c r="A12" t="s">
        <v>7635</v>
      </c>
      <c r="B12" t="s">
        <v>7428</v>
      </c>
    </row>
    <row r="13" spans="1:2" x14ac:dyDescent="0.25">
      <c r="A13" t="s">
        <v>7636</v>
      </c>
      <c r="B13" t="s">
        <v>7428</v>
      </c>
    </row>
    <row r="14" spans="1:2" x14ac:dyDescent="0.25">
      <c r="A14" t="s">
        <v>7637</v>
      </c>
      <c r="B14" t="s">
        <v>7428</v>
      </c>
    </row>
    <row r="15" spans="1:2" x14ac:dyDescent="0.25">
      <c r="A15" t="s">
        <v>7638</v>
      </c>
      <c r="B15" t="s">
        <v>7428</v>
      </c>
    </row>
    <row r="16" spans="1:2" x14ac:dyDescent="0.25">
      <c r="A16" t="s">
        <v>7639</v>
      </c>
      <c r="B16" t="s">
        <v>7428</v>
      </c>
    </row>
    <row r="17" spans="1:2" x14ac:dyDescent="0.25">
      <c r="A17" t="s">
        <v>7640</v>
      </c>
      <c r="B17" t="s">
        <v>7427</v>
      </c>
    </row>
    <row r="18" spans="1:2" x14ac:dyDescent="0.25">
      <c r="A18" t="s">
        <v>7641</v>
      </c>
      <c r="B18" t="s">
        <v>7815</v>
      </c>
    </row>
    <row r="19" spans="1:2" x14ac:dyDescent="0.25">
      <c r="A19" t="s">
        <v>7642</v>
      </c>
      <c r="B19" t="s">
        <v>7433</v>
      </c>
    </row>
    <row r="20" spans="1:2" x14ac:dyDescent="0.25">
      <c r="A20" t="s">
        <v>7643</v>
      </c>
      <c r="B20" t="s">
        <v>7433</v>
      </c>
    </row>
    <row r="21" spans="1:2" x14ac:dyDescent="0.25">
      <c r="A21" t="s">
        <v>7644</v>
      </c>
      <c r="B21" t="s">
        <v>7433</v>
      </c>
    </row>
    <row r="22" spans="1:2" x14ac:dyDescent="0.25">
      <c r="A22" t="s">
        <v>7645</v>
      </c>
      <c r="B22" t="s">
        <v>7433</v>
      </c>
    </row>
    <row r="23" spans="1:2" x14ac:dyDescent="0.25">
      <c r="A23" t="s">
        <v>7646</v>
      </c>
      <c r="B23" t="s">
        <v>7503</v>
      </c>
    </row>
    <row r="24" spans="1:2" x14ac:dyDescent="0.25">
      <c r="A24" t="s">
        <v>7647</v>
      </c>
      <c r="B24" t="s">
        <v>7503</v>
      </c>
    </row>
    <row r="25" spans="1:2" x14ac:dyDescent="0.25">
      <c r="A25" t="s">
        <v>7648</v>
      </c>
      <c r="B25" t="s">
        <v>7433</v>
      </c>
    </row>
    <row r="26" spans="1:2" x14ac:dyDescent="0.25">
      <c r="A26" t="s">
        <v>7649</v>
      </c>
      <c r="B26" t="s">
        <v>7432</v>
      </c>
    </row>
    <row r="27" spans="1:2" x14ac:dyDescent="0.25">
      <c r="A27" t="s">
        <v>7650</v>
      </c>
      <c r="B27" t="s">
        <v>7432</v>
      </c>
    </row>
    <row r="28" spans="1:2" x14ac:dyDescent="0.25">
      <c r="A28" t="s">
        <v>7651</v>
      </c>
      <c r="B28" t="s">
        <v>7432</v>
      </c>
    </row>
    <row r="29" spans="1:2" x14ac:dyDescent="0.25">
      <c r="A29" t="s">
        <v>7652</v>
      </c>
      <c r="B29" t="s">
        <v>7432</v>
      </c>
    </row>
    <row r="30" spans="1:2" x14ac:dyDescent="0.25">
      <c r="A30" t="s">
        <v>7653</v>
      </c>
      <c r="B30" t="s">
        <v>7652</v>
      </c>
    </row>
    <row r="31" spans="1:2" x14ac:dyDescent="0.25">
      <c r="A31" t="s">
        <v>7654</v>
      </c>
      <c r="B31" t="s">
        <v>7432</v>
      </c>
    </row>
    <row r="32" spans="1:2" x14ac:dyDescent="0.25">
      <c r="A32" t="s">
        <v>7655</v>
      </c>
      <c r="B32" t="s">
        <v>7432</v>
      </c>
    </row>
    <row r="33" spans="1:2" x14ac:dyDescent="0.25">
      <c r="A33" t="s">
        <v>7656</v>
      </c>
      <c r="B33" t="s">
        <v>7432</v>
      </c>
    </row>
    <row r="34" spans="1:2" x14ac:dyDescent="0.25">
      <c r="A34" t="s">
        <v>7657</v>
      </c>
      <c r="B34" t="s">
        <v>7431</v>
      </c>
    </row>
    <row r="35" spans="1:2" x14ac:dyDescent="0.25">
      <c r="A35" t="s">
        <v>7658</v>
      </c>
      <c r="B35" t="s">
        <v>7972</v>
      </c>
    </row>
    <row r="36" spans="1:2" x14ac:dyDescent="0.25">
      <c r="A36" t="s">
        <v>7659</v>
      </c>
      <c r="B36" t="s">
        <v>7503</v>
      </c>
    </row>
    <row r="37" spans="1:2" x14ac:dyDescent="0.25">
      <c r="A37" t="s">
        <v>7660</v>
      </c>
      <c r="B37" t="s">
        <v>7503</v>
      </c>
    </row>
    <row r="38" spans="1:2" x14ac:dyDescent="0.25">
      <c r="A38" t="s">
        <v>7661</v>
      </c>
      <c r="B38" t="s">
        <v>7503</v>
      </c>
    </row>
    <row r="39" spans="1:2" x14ac:dyDescent="0.25">
      <c r="A39" t="s">
        <v>7662</v>
      </c>
      <c r="B39" t="s">
        <v>7503</v>
      </c>
    </row>
    <row r="40" spans="1:2" x14ac:dyDescent="0.25">
      <c r="A40" t="s">
        <v>7663</v>
      </c>
      <c r="B40" t="s">
        <v>7503</v>
      </c>
    </row>
    <row r="41" spans="1:2" x14ac:dyDescent="0.25">
      <c r="A41" t="s">
        <v>7664</v>
      </c>
      <c r="B41" t="s">
        <v>7503</v>
      </c>
    </row>
    <row r="42" spans="1:2" x14ac:dyDescent="0.25">
      <c r="A42" t="s">
        <v>7665</v>
      </c>
      <c r="B42" t="s">
        <v>7503</v>
      </c>
    </row>
    <row r="43" spans="1:2" x14ac:dyDescent="0.25">
      <c r="A43" t="s">
        <v>5112</v>
      </c>
      <c r="B43" t="s">
        <v>7430</v>
      </c>
    </row>
    <row r="44" spans="1:2" x14ac:dyDescent="0.25">
      <c r="A44" t="s">
        <v>7666</v>
      </c>
      <c r="B44" t="s">
        <v>7430</v>
      </c>
    </row>
    <row r="45" spans="1:2" x14ac:dyDescent="0.25">
      <c r="A45" t="s">
        <v>7667</v>
      </c>
      <c r="B45" t="s">
        <v>7433</v>
      </c>
    </row>
    <row r="46" spans="1:2" x14ac:dyDescent="0.25">
      <c r="A46" t="s">
        <v>7668</v>
      </c>
      <c r="B46" t="s">
        <v>7433</v>
      </c>
    </row>
    <row r="47" spans="1:2" x14ac:dyDescent="0.25">
      <c r="A47" t="s">
        <v>7669</v>
      </c>
      <c r="B47" t="s">
        <v>7433</v>
      </c>
    </row>
    <row r="48" spans="1:2" x14ac:dyDescent="0.25">
      <c r="A48" t="s">
        <v>7670</v>
      </c>
      <c r="B48" t="s">
        <v>7433</v>
      </c>
    </row>
    <row r="49" spans="1:2" x14ac:dyDescent="0.25">
      <c r="A49" t="s">
        <v>7671</v>
      </c>
      <c r="B49" t="s">
        <v>7433</v>
      </c>
    </row>
    <row r="50" spans="1:2" x14ac:dyDescent="0.25">
      <c r="A50" t="s">
        <v>7672</v>
      </c>
      <c r="B50" t="s">
        <v>7433</v>
      </c>
    </row>
    <row r="51" spans="1:2" x14ac:dyDescent="0.25">
      <c r="A51" t="s">
        <v>7673</v>
      </c>
      <c r="B51" t="s">
        <v>7433</v>
      </c>
    </row>
    <row r="52" spans="1:2" x14ac:dyDescent="0.25">
      <c r="A52" t="s">
        <v>7674</v>
      </c>
      <c r="B52" t="s">
        <v>7433</v>
      </c>
    </row>
    <row r="53" spans="1:2" x14ac:dyDescent="0.25">
      <c r="A53" t="s">
        <v>7675</v>
      </c>
      <c r="B53" t="s">
        <v>7432</v>
      </c>
    </row>
    <row r="54" spans="1:2" x14ac:dyDescent="0.25">
      <c r="A54" t="s">
        <v>7676</v>
      </c>
      <c r="B54" t="s">
        <v>7432</v>
      </c>
    </row>
    <row r="55" spans="1:2" x14ac:dyDescent="0.25">
      <c r="A55" t="s">
        <v>7677</v>
      </c>
      <c r="B55" t="s">
        <v>7432</v>
      </c>
    </row>
    <row r="56" spans="1:2" x14ac:dyDescent="0.25">
      <c r="A56" t="s">
        <v>7678</v>
      </c>
      <c r="B56" t="s">
        <v>7432</v>
      </c>
    </row>
    <row r="57" spans="1:2" x14ac:dyDescent="0.25">
      <c r="A57" t="s">
        <v>7679</v>
      </c>
      <c r="B57" t="s">
        <v>7432</v>
      </c>
    </row>
    <row r="58" spans="1:2" x14ac:dyDescent="0.25">
      <c r="A58" t="s">
        <v>7680</v>
      </c>
      <c r="B58" t="s">
        <v>7432</v>
      </c>
    </row>
    <row r="59" spans="1:2" x14ac:dyDescent="0.25">
      <c r="A59" t="s">
        <v>7681</v>
      </c>
      <c r="B59" t="s">
        <v>7432</v>
      </c>
    </row>
    <row r="60" spans="1:2" x14ac:dyDescent="0.25">
      <c r="A60" t="s">
        <v>7682</v>
      </c>
      <c r="B60" t="s">
        <v>7432</v>
      </c>
    </row>
    <row r="61" spans="1:2" x14ac:dyDescent="0.25">
      <c r="A61" t="s">
        <v>7683</v>
      </c>
      <c r="B61" t="s">
        <v>7432</v>
      </c>
    </row>
    <row r="62" spans="1:2" x14ac:dyDescent="0.25">
      <c r="A62" t="s">
        <v>7684</v>
      </c>
      <c r="B62" t="s">
        <v>7432</v>
      </c>
    </row>
    <row r="63" spans="1:2" x14ac:dyDescent="0.25">
      <c r="A63" t="s">
        <v>7685</v>
      </c>
      <c r="B63" t="s">
        <v>7432</v>
      </c>
    </row>
    <row r="64" spans="1:2" x14ac:dyDescent="0.25">
      <c r="A64" t="s">
        <v>7686</v>
      </c>
      <c r="B64" t="s">
        <v>7432</v>
      </c>
    </row>
    <row r="65" spans="1:2" x14ac:dyDescent="0.25">
      <c r="A65" t="s">
        <v>7687</v>
      </c>
      <c r="B65" t="s">
        <v>7431</v>
      </c>
    </row>
    <row r="66" spans="1:2" x14ac:dyDescent="0.25">
      <c r="A66" t="s">
        <v>7688</v>
      </c>
      <c r="B66" t="s">
        <v>7432</v>
      </c>
    </row>
    <row r="67" spans="1:2" x14ac:dyDescent="0.25">
      <c r="A67" t="s">
        <v>7689</v>
      </c>
      <c r="B67" t="s">
        <v>7432</v>
      </c>
    </row>
    <row r="68" spans="1:2" x14ac:dyDescent="0.25">
      <c r="A68" t="s">
        <v>7690</v>
      </c>
      <c r="B68" t="s">
        <v>7432</v>
      </c>
    </row>
    <row r="69" spans="1:2" x14ac:dyDescent="0.25">
      <c r="A69" t="s">
        <v>7691</v>
      </c>
      <c r="B69" t="s">
        <v>7432</v>
      </c>
    </row>
    <row r="70" spans="1:2" x14ac:dyDescent="0.25">
      <c r="A70" t="s">
        <v>7692</v>
      </c>
      <c r="B70" t="s">
        <v>7432</v>
      </c>
    </row>
    <row r="71" spans="1:2" x14ac:dyDescent="0.25">
      <c r="A71" t="s">
        <v>7693</v>
      </c>
      <c r="B71" t="s">
        <v>7432</v>
      </c>
    </row>
    <row r="72" spans="1:2" x14ac:dyDescent="0.25">
      <c r="A72" t="s">
        <v>7694</v>
      </c>
      <c r="B72" t="s">
        <v>7432</v>
      </c>
    </row>
    <row r="73" spans="1:2" x14ac:dyDescent="0.25">
      <c r="A73" t="s">
        <v>7695</v>
      </c>
      <c r="B73" t="s">
        <v>7432</v>
      </c>
    </row>
    <row r="74" spans="1:2" x14ac:dyDescent="0.25">
      <c r="A74" t="s">
        <v>7696</v>
      </c>
      <c r="B74" t="s">
        <v>7432</v>
      </c>
    </row>
    <row r="75" spans="1:2" x14ac:dyDescent="0.25">
      <c r="A75" t="s">
        <v>7697</v>
      </c>
      <c r="B75" t="s">
        <v>7432</v>
      </c>
    </row>
    <row r="76" spans="1:2" x14ac:dyDescent="0.25">
      <c r="A76" t="s">
        <v>7698</v>
      </c>
      <c r="B76" t="s">
        <v>7432</v>
      </c>
    </row>
    <row r="77" spans="1:2" x14ac:dyDescent="0.25">
      <c r="A77" t="s">
        <v>7699</v>
      </c>
      <c r="B77" t="s">
        <v>7432</v>
      </c>
    </row>
    <row r="78" spans="1:2" x14ac:dyDescent="0.25">
      <c r="A78" t="s">
        <v>7347</v>
      </c>
      <c r="B78" t="s">
        <v>7434</v>
      </c>
    </row>
    <row r="79" spans="1:2" x14ac:dyDescent="0.25">
      <c r="A79" t="s">
        <v>7700</v>
      </c>
      <c r="B79" t="s">
        <v>7435</v>
      </c>
    </row>
    <row r="80" spans="1:2" x14ac:dyDescent="0.25">
      <c r="A80" t="s">
        <v>7701</v>
      </c>
      <c r="B80" t="s">
        <v>7435</v>
      </c>
    </row>
    <row r="81" spans="1:2" x14ac:dyDescent="0.25">
      <c r="A81" t="s">
        <v>7702</v>
      </c>
      <c r="B81" t="s">
        <v>7429</v>
      </c>
    </row>
    <row r="82" spans="1:2" x14ac:dyDescent="0.25">
      <c r="A82" t="s">
        <v>7350</v>
      </c>
      <c r="B82" t="s">
        <v>7436</v>
      </c>
    </row>
    <row r="83" spans="1:2" x14ac:dyDescent="0.25">
      <c r="A83" t="s">
        <v>7703</v>
      </c>
      <c r="B83" t="s">
        <v>7434</v>
      </c>
    </row>
    <row r="84" spans="1:2" x14ac:dyDescent="0.25">
      <c r="A84" t="s">
        <v>1068</v>
      </c>
      <c r="B84" t="s">
        <v>7438</v>
      </c>
    </row>
    <row r="85" spans="1:2" x14ac:dyDescent="0.25">
      <c r="A85" t="s">
        <v>7704</v>
      </c>
      <c r="B85" t="s">
        <v>7439</v>
      </c>
    </row>
    <row r="86" spans="1:2" x14ac:dyDescent="0.25">
      <c r="A86" t="s">
        <v>7705</v>
      </c>
      <c r="B86" t="s">
        <v>7439</v>
      </c>
    </row>
    <row r="87" spans="1:2" x14ac:dyDescent="0.25">
      <c r="A87" t="s">
        <v>6023</v>
      </c>
      <c r="B87" t="s">
        <v>7438</v>
      </c>
    </row>
    <row r="88" spans="1:2" x14ac:dyDescent="0.25">
      <c r="A88" t="s">
        <v>7706</v>
      </c>
      <c r="B88" t="s">
        <v>7508</v>
      </c>
    </row>
    <row r="89" spans="1:2" x14ac:dyDescent="0.25">
      <c r="A89" t="s">
        <v>7707</v>
      </c>
      <c r="B89" t="s">
        <v>7441</v>
      </c>
    </row>
    <row r="90" spans="1:2" x14ac:dyDescent="0.25">
      <c r="A90" t="s">
        <v>7708</v>
      </c>
      <c r="B90" t="s">
        <v>7441</v>
      </c>
    </row>
    <row r="91" spans="1:2" x14ac:dyDescent="0.25">
      <c r="A91" t="s">
        <v>7709</v>
      </c>
      <c r="B91" t="s">
        <v>7441</v>
      </c>
    </row>
    <row r="92" spans="1:2" x14ac:dyDescent="0.25">
      <c r="A92" t="s">
        <v>7710</v>
      </c>
      <c r="B92" t="s">
        <v>7441</v>
      </c>
    </row>
    <row r="93" spans="1:2" x14ac:dyDescent="0.25">
      <c r="A93" t="s">
        <v>7711</v>
      </c>
      <c r="B93" t="s">
        <v>7441</v>
      </c>
    </row>
    <row r="94" spans="1:2" x14ac:dyDescent="0.25">
      <c r="A94" t="s">
        <v>7712</v>
      </c>
      <c r="B94" t="s">
        <v>7441</v>
      </c>
    </row>
    <row r="95" spans="1:2" x14ac:dyDescent="0.25">
      <c r="A95" t="s">
        <v>7713</v>
      </c>
      <c r="B95" t="s">
        <v>7441</v>
      </c>
    </row>
    <row r="96" spans="1:2" x14ac:dyDescent="0.25">
      <c r="A96" t="s">
        <v>7714</v>
      </c>
      <c r="B96" t="s">
        <v>1747</v>
      </c>
    </row>
    <row r="97" spans="1:2" x14ac:dyDescent="0.25">
      <c r="A97" t="s">
        <v>7715</v>
      </c>
      <c r="B97" t="s">
        <v>7440</v>
      </c>
    </row>
    <row r="98" spans="1:2" x14ac:dyDescent="0.25">
      <c r="A98" t="s">
        <v>7716</v>
      </c>
      <c r="B98" t="s">
        <v>7805</v>
      </c>
    </row>
    <row r="99" spans="1:2" x14ac:dyDescent="0.25">
      <c r="A99" t="s">
        <v>7717</v>
      </c>
      <c r="B99" t="s">
        <v>7440</v>
      </c>
    </row>
    <row r="100" spans="1:2" x14ac:dyDescent="0.25">
      <c r="A100" t="s">
        <v>7718</v>
      </c>
      <c r="B100" t="s">
        <v>7805</v>
      </c>
    </row>
    <row r="101" spans="1:2" x14ac:dyDescent="0.25">
      <c r="A101" t="s">
        <v>7719</v>
      </c>
      <c r="B101" t="s">
        <v>7806</v>
      </c>
    </row>
    <row r="102" spans="1:2" x14ac:dyDescent="0.25">
      <c r="A102" t="s">
        <v>7720</v>
      </c>
      <c r="B102" t="s">
        <v>7806</v>
      </c>
    </row>
    <row r="103" spans="1:2" x14ac:dyDescent="0.25">
      <c r="A103" t="s">
        <v>7721</v>
      </c>
      <c r="B103" t="s">
        <v>7440</v>
      </c>
    </row>
    <row r="104" spans="1:2" x14ac:dyDescent="0.25">
      <c r="A104" t="s">
        <v>7722</v>
      </c>
      <c r="B104" t="s">
        <v>7807</v>
      </c>
    </row>
    <row r="105" spans="1:2" x14ac:dyDescent="0.25">
      <c r="A105" t="s">
        <v>7723</v>
      </c>
      <c r="B105" t="s">
        <v>7440</v>
      </c>
    </row>
    <row r="106" spans="1:2" x14ac:dyDescent="0.25">
      <c r="A106" t="s">
        <v>7724</v>
      </c>
      <c r="B106" t="s">
        <v>7807</v>
      </c>
    </row>
    <row r="107" spans="1:2" x14ac:dyDescent="0.25">
      <c r="A107" t="s">
        <v>7725</v>
      </c>
      <c r="B107" t="s">
        <v>7808</v>
      </c>
    </row>
    <row r="108" spans="1:2" x14ac:dyDescent="0.25">
      <c r="A108" t="s">
        <v>7726</v>
      </c>
      <c r="B108" t="s">
        <v>7808</v>
      </c>
    </row>
    <row r="109" spans="1:2" x14ac:dyDescent="0.25">
      <c r="A109" t="s">
        <v>7727</v>
      </c>
      <c r="B109" t="s">
        <v>7440</v>
      </c>
    </row>
    <row r="110" spans="1:2" x14ac:dyDescent="0.25">
      <c r="A110" t="s">
        <v>1048</v>
      </c>
      <c r="B110" t="s">
        <v>7355</v>
      </c>
    </row>
    <row r="111" spans="1:2" x14ac:dyDescent="0.25">
      <c r="A111" t="s">
        <v>7728</v>
      </c>
      <c r="B111" t="s">
        <v>7460</v>
      </c>
    </row>
    <row r="112" spans="1:2" x14ac:dyDescent="0.25">
      <c r="A112" t="s">
        <v>7729</v>
      </c>
      <c r="B112" t="s">
        <v>7460</v>
      </c>
    </row>
    <row r="113" spans="1:2" x14ac:dyDescent="0.25">
      <c r="A113" t="s">
        <v>7730</v>
      </c>
      <c r="B113" t="s">
        <v>7460</v>
      </c>
    </row>
    <row r="114" spans="1:2" x14ac:dyDescent="0.25">
      <c r="A114" t="s">
        <v>7731</v>
      </c>
      <c r="B114" t="s">
        <v>7460</v>
      </c>
    </row>
    <row r="115" spans="1:2" x14ac:dyDescent="0.25">
      <c r="A115" t="s">
        <v>7732</v>
      </c>
      <c r="B115" t="s">
        <v>7459</v>
      </c>
    </row>
    <row r="116" spans="1:2" x14ac:dyDescent="0.25">
      <c r="A116" t="s">
        <v>7733</v>
      </c>
      <c r="B116" t="s">
        <v>7459</v>
      </c>
    </row>
    <row r="117" spans="1:2" x14ac:dyDescent="0.25">
      <c r="A117" t="s">
        <v>7734</v>
      </c>
      <c r="B117" t="s">
        <v>7460</v>
      </c>
    </row>
    <row r="118" spans="1:2" x14ac:dyDescent="0.25">
      <c r="A118" t="s">
        <v>7735</v>
      </c>
      <c r="B118" t="s">
        <v>7460</v>
      </c>
    </row>
    <row r="119" spans="1:2" x14ac:dyDescent="0.25">
      <c r="A119" t="s">
        <v>7736</v>
      </c>
      <c r="B119" t="s">
        <v>7460</v>
      </c>
    </row>
    <row r="120" spans="1:2" x14ac:dyDescent="0.25">
      <c r="A120" t="s">
        <v>7737</v>
      </c>
      <c r="B120" t="s">
        <v>7460</v>
      </c>
    </row>
    <row r="121" spans="1:2" x14ac:dyDescent="0.25">
      <c r="A121" t="s">
        <v>7738</v>
      </c>
      <c r="B121" t="s">
        <v>7460</v>
      </c>
    </row>
    <row r="122" spans="1:2" x14ac:dyDescent="0.25">
      <c r="A122" t="s">
        <v>7739</v>
      </c>
      <c r="B122" t="s">
        <v>7460</v>
      </c>
    </row>
    <row r="123" spans="1:2" x14ac:dyDescent="0.25">
      <c r="A123" t="s">
        <v>7740</v>
      </c>
      <c r="B123" t="s">
        <v>7460</v>
      </c>
    </row>
    <row r="124" spans="1:2" x14ac:dyDescent="0.25">
      <c r="A124" t="s">
        <v>7741</v>
      </c>
      <c r="B124" t="s">
        <v>7460</v>
      </c>
    </row>
    <row r="125" spans="1:2" x14ac:dyDescent="0.25">
      <c r="A125" t="s">
        <v>7742</v>
      </c>
      <c r="B125" t="s">
        <v>7460</v>
      </c>
    </row>
    <row r="126" spans="1:2" x14ac:dyDescent="0.25">
      <c r="A126" t="s">
        <v>7743</v>
      </c>
      <c r="B126" t="s">
        <v>7460</v>
      </c>
    </row>
    <row r="127" spans="1:2" x14ac:dyDescent="0.25">
      <c r="A127" t="s">
        <v>7744</v>
      </c>
      <c r="B127" t="s">
        <v>7460</v>
      </c>
    </row>
    <row r="128" spans="1:2" x14ac:dyDescent="0.25">
      <c r="A128" t="s">
        <v>7745</v>
      </c>
      <c r="B128" t="s">
        <v>7460</v>
      </c>
    </row>
    <row r="129" spans="1:2" x14ac:dyDescent="0.25">
      <c r="A129" t="s">
        <v>7746</v>
      </c>
      <c r="B129" t="s">
        <v>7460</v>
      </c>
    </row>
    <row r="130" spans="1:2" x14ac:dyDescent="0.25">
      <c r="A130" t="s">
        <v>7747</v>
      </c>
      <c r="B130" t="s">
        <v>7460</v>
      </c>
    </row>
    <row r="131" spans="1:2" x14ac:dyDescent="0.25">
      <c r="A131" t="s">
        <v>7748</v>
      </c>
      <c r="B131" t="s">
        <v>7460</v>
      </c>
    </row>
    <row r="132" spans="1:2" x14ac:dyDescent="0.25">
      <c r="A132" t="s">
        <v>7749</v>
      </c>
      <c r="B132" t="s">
        <v>7460</v>
      </c>
    </row>
    <row r="133" spans="1:2" x14ac:dyDescent="0.25">
      <c r="A133" t="s">
        <v>7750</v>
      </c>
      <c r="B133" t="s">
        <v>7460</v>
      </c>
    </row>
    <row r="134" spans="1:2" x14ac:dyDescent="0.25">
      <c r="A134" t="s">
        <v>7751</v>
      </c>
      <c r="B134" t="s">
        <v>7460</v>
      </c>
    </row>
    <row r="135" spans="1:2" x14ac:dyDescent="0.25">
      <c r="A135" t="s">
        <v>7752</v>
      </c>
      <c r="B135" t="s">
        <v>7459</v>
      </c>
    </row>
    <row r="136" spans="1:2" x14ac:dyDescent="0.25">
      <c r="A136" t="s">
        <v>7753</v>
      </c>
      <c r="B136" t="s">
        <v>7460</v>
      </c>
    </row>
    <row r="137" spans="1:2" x14ac:dyDescent="0.25">
      <c r="A137" t="s">
        <v>7754</v>
      </c>
      <c r="B137" t="s">
        <v>7460</v>
      </c>
    </row>
    <row r="138" spans="1:2" x14ac:dyDescent="0.25">
      <c r="A138" t="s">
        <v>7755</v>
      </c>
      <c r="B138" t="s">
        <v>7460</v>
      </c>
    </row>
    <row r="139" spans="1:2" x14ac:dyDescent="0.25">
      <c r="A139" t="s">
        <v>7756</v>
      </c>
      <c r="B139" t="s">
        <v>7459</v>
      </c>
    </row>
    <row r="140" spans="1:2" x14ac:dyDescent="0.25">
      <c r="A140" t="s">
        <v>7757</v>
      </c>
      <c r="B140" t="s">
        <v>7460</v>
      </c>
    </row>
    <row r="141" spans="1:2" x14ac:dyDescent="0.25">
      <c r="A141" t="s">
        <v>7758</v>
      </c>
      <c r="B141" t="s">
        <v>7460</v>
      </c>
    </row>
    <row r="142" spans="1:2" x14ac:dyDescent="0.25">
      <c r="A142" t="s">
        <v>7759</v>
      </c>
      <c r="B142" t="s">
        <v>7460</v>
      </c>
    </row>
    <row r="143" spans="1:2" x14ac:dyDescent="0.25">
      <c r="A143" t="s">
        <v>7760</v>
      </c>
      <c r="B143" t="s">
        <v>7460</v>
      </c>
    </row>
    <row r="144" spans="1:2" x14ac:dyDescent="0.25">
      <c r="A144" t="s">
        <v>7761</v>
      </c>
      <c r="B144" t="s">
        <v>7460</v>
      </c>
    </row>
    <row r="145" spans="1:2" x14ac:dyDescent="0.25">
      <c r="A145" t="s">
        <v>7762</v>
      </c>
      <c r="B145" t="s">
        <v>7459</v>
      </c>
    </row>
    <row r="146" spans="1:2" x14ac:dyDescent="0.25">
      <c r="A146" t="s">
        <v>7763</v>
      </c>
      <c r="B146" t="s">
        <v>7459</v>
      </c>
    </row>
    <row r="147" spans="1:2" x14ac:dyDescent="0.25">
      <c r="A147" t="s">
        <v>7764</v>
      </c>
      <c r="B147" t="s">
        <v>7459</v>
      </c>
    </row>
    <row r="148" spans="1:2" x14ac:dyDescent="0.25">
      <c r="A148" t="s">
        <v>7765</v>
      </c>
      <c r="B148" t="s">
        <v>7459</v>
      </c>
    </row>
    <row r="149" spans="1:2" x14ac:dyDescent="0.25">
      <c r="A149" t="s">
        <v>7766</v>
      </c>
      <c r="B149" t="s">
        <v>7459</v>
      </c>
    </row>
    <row r="150" spans="1:2" x14ac:dyDescent="0.25">
      <c r="A150" t="s">
        <v>7767</v>
      </c>
      <c r="B150" t="s">
        <v>7459</v>
      </c>
    </row>
    <row r="151" spans="1:2" x14ac:dyDescent="0.25">
      <c r="A151" t="s">
        <v>7768</v>
      </c>
      <c r="B151" t="s">
        <v>7459</v>
      </c>
    </row>
    <row r="152" spans="1:2" x14ac:dyDescent="0.25">
      <c r="A152" t="s">
        <v>7769</v>
      </c>
      <c r="B152" t="s">
        <v>7459</v>
      </c>
    </row>
    <row r="153" spans="1:2" x14ac:dyDescent="0.25">
      <c r="A153" t="s">
        <v>7770</v>
      </c>
      <c r="B153" t="s">
        <v>7459</v>
      </c>
    </row>
    <row r="154" spans="1:2" x14ac:dyDescent="0.25">
      <c r="A154" t="s">
        <v>5189</v>
      </c>
      <c r="B154" t="s">
        <v>7460</v>
      </c>
    </row>
    <row r="155" spans="1:2" x14ac:dyDescent="0.25">
      <c r="A155" t="s">
        <v>5188</v>
      </c>
      <c r="B155" t="s">
        <v>7460</v>
      </c>
    </row>
    <row r="156" spans="1:2" x14ac:dyDescent="0.25">
      <c r="A156" t="s">
        <v>7771</v>
      </c>
      <c r="B156" t="s">
        <v>7459</v>
      </c>
    </row>
    <row r="157" spans="1:2" x14ac:dyDescent="0.25">
      <c r="A157" t="s">
        <v>7772</v>
      </c>
      <c r="B157" t="s">
        <v>7459</v>
      </c>
    </row>
    <row r="158" spans="1:2" x14ac:dyDescent="0.25">
      <c r="A158" t="s">
        <v>7773</v>
      </c>
      <c r="B158" t="s">
        <v>7460</v>
      </c>
    </row>
    <row r="159" spans="1:2" x14ac:dyDescent="0.25">
      <c r="A159" t="s">
        <v>7774</v>
      </c>
      <c r="B159" t="s">
        <v>7460</v>
      </c>
    </row>
    <row r="160" spans="1:2" x14ac:dyDescent="0.25">
      <c r="A160" t="s">
        <v>7775</v>
      </c>
      <c r="B160" t="s">
        <v>7460</v>
      </c>
    </row>
    <row r="161" spans="1:2" x14ac:dyDescent="0.25">
      <c r="A161" t="s">
        <v>7776</v>
      </c>
      <c r="B161" t="s">
        <v>7460</v>
      </c>
    </row>
    <row r="162" spans="1:2" x14ac:dyDescent="0.25">
      <c r="A162" t="s">
        <v>7777</v>
      </c>
      <c r="B162" t="s">
        <v>7462</v>
      </c>
    </row>
    <row r="163" spans="1:2" x14ac:dyDescent="0.25">
      <c r="A163" t="s">
        <v>7778</v>
      </c>
      <c r="B163" t="s">
        <v>7462</v>
      </c>
    </row>
    <row r="164" spans="1:2" x14ac:dyDescent="0.25">
      <c r="A164" t="s">
        <v>7779</v>
      </c>
      <c r="B164" t="s">
        <v>7463</v>
      </c>
    </row>
    <row r="165" spans="1:2" x14ac:dyDescent="0.25">
      <c r="A165" t="s">
        <v>7780</v>
      </c>
      <c r="B165" t="s">
        <v>4548</v>
      </c>
    </row>
    <row r="166" spans="1:2" x14ac:dyDescent="0.25">
      <c r="A166" t="s">
        <v>7781</v>
      </c>
      <c r="B166" t="s">
        <v>4548</v>
      </c>
    </row>
    <row r="167" spans="1:2" x14ac:dyDescent="0.25">
      <c r="A167" t="s">
        <v>7782</v>
      </c>
      <c r="B167" t="s">
        <v>7464</v>
      </c>
    </row>
    <row r="168" spans="1:2" x14ac:dyDescent="0.25">
      <c r="A168" t="s">
        <v>7783</v>
      </c>
      <c r="B168" t="s">
        <v>7465</v>
      </c>
    </row>
    <row r="169" spans="1:2" x14ac:dyDescent="0.25">
      <c r="A169" t="s">
        <v>7784</v>
      </c>
      <c r="B169" t="s">
        <v>5104</v>
      </c>
    </row>
    <row r="170" spans="1:2" x14ac:dyDescent="0.25">
      <c r="A170" t="s">
        <v>7785</v>
      </c>
      <c r="B170" t="s">
        <v>5104</v>
      </c>
    </row>
    <row r="171" spans="1:2" x14ac:dyDescent="0.25">
      <c r="A171" t="s">
        <v>7786</v>
      </c>
      <c r="B171" t="s">
        <v>5104</v>
      </c>
    </row>
    <row r="172" spans="1:2" x14ac:dyDescent="0.25">
      <c r="A172" t="s">
        <v>7787</v>
      </c>
      <c r="B172" t="s">
        <v>5104</v>
      </c>
    </row>
    <row r="173" spans="1:2" x14ac:dyDescent="0.25">
      <c r="A173" t="s">
        <v>7788</v>
      </c>
      <c r="B173" t="s">
        <v>5104</v>
      </c>
    </row>
    <row r="174" spans="1:2" x14ac:dyDescent="0.25">
      <c r="A174" t="s">
        <v>7789</v>
      </c>
      <c r="B174" t="s">
        <v>5104</v>
      </c>
    </row>
    <row r="175" spans="1:2" x14ac:dyDescent="0.25">
      <c r="A175" t="s">
        <v>7790</v>
      </c>
      <c r="B175" t="s">
        <v>5104</v>
      </c>
    </row>
    <row r="176" spans="1:2" x14ac:dyDescent="0.25">
      <c r="A176" t="s">
        <v>7791</v>
      </c>
      <c r="B176" t="s">
        <v>7466</v>
      </c>
    </row>
    <row r="177" spans="1:2" x14ac:dyDescent="0.25">
      <c r="A177" t="s">
        <v>7792</v>
      </c>
      <c r="B177" t="s">
        <v>4553</v>
      </c>
    </row>
    <row r="178" spans="1:2" x14ac:dyDescent="0.25">
      <c r="A178" t="s">
        <v>4548</v>
      </c>
      <c r="B178" t="s">
        <v>7461</v>
      </c>
    </row>
    <row r="179" spans="1:2" x14ac:dyDescent="0.25">
      <c r="A179" t="s">
        <v>7793</v>
      </c>
      <c r="B179" t="s">
        <v>7461</v>
      </c>
    </row>
    <row r="180" spans="1:2" x14ac:dyDescent="0.25">
      <c r="A180" t="s">
        <v>7794</v>
      </c>
      <c r="B180" t="s">
        <v>7461</v>
      </c>
    </row>
    <row r="181" spans="1:2" x14ac:dyDescent="0.25">
      <c r="A181" t="s">
        <v>4553</v>
      </c>
      <c r="B181" t="s">
        <v>7461</v>
      </c>
    </row>
    <row r="182" spans="1:2" x14ac:dyDescent="0.25">
      <c r="A182" t="s">
        <v>2499</v>
      </c>
      <c r="B182" t="s">
        <v>2504</v>
      </c>
    </row>
    <row r="183" spans="1:2" x14ac:dyDescent="0.25">
      <c r="A183" t="s">
        <v>2515</v>
      </c>
      <c r="B183" t="s">
        <v>1094</v>
      </c>
    </row>
    <row r="184" spans="1:2" x14ac:dyDescent="0.25">
      <c r="A184" t="s">
        <v>1090</v>
      </c>
      <c r="B184" t="s">
        <v>44</v>
      </c>
    </row>
    <row r="185" spans="1:2" x14ac:dyDescent="0.25">
      <c r="A185" t="s">
        <v>7795</v>
      </c>
      <c r="B185" t="s">
        <v>1094</v>
      </c>
    </row>
    <row r="186" spans="1:2" x14ac:dyDescent="0.25">
      <c r="A186" t="s">
        <v>7796</v>
      </c>
      <c r="B186" t="s">
        <v>1094</v>
      </c>
    </row>
    <row r="187" spans="1:2" x14ac:dyDescent="0.25">
      <c r="A187" t="s">
        <v>7797</v>
      </c>
      <c r="B187" t="s">
        <v>7467</v>
      </c>
    </row>
    <row r="188" spans="1:2" x14ac:dyDescent="0.25">
      <c r="A188" t="s">
        <v>7798</v>
      </c>
      <c r="B188" t="s">
        <v>1094</v>
      </c>
    </row>
    <row r="189" spans="1:2" x14ac:dyDescent="0.25">
      <c r="A189" t="s">
        <v>44</v>
      </c>
      <c r="B189" t="s">
        <v>1094</v>
      </c>
    </row>
    <row r="190" spans="1:2" x14ac:dyDescent="0.25">
      <c r="A190" t="s">
        <v>1093</v>
      </c>
      <c r="B190" t="s">
        <v>7467</v>
      </c>
    </row>
    <row r="191" spans="1:2" x14ac:dyDescent="0.25">
      <c r="A191" t="s">
        <v>7799</v>
      </c>
      <c r="B191" t="s">
        <v>7467</v>
      </c>
    </row>
    <row r="192" spans="1:2" x14ac:dyDescent="0.25">
      <c r="A192" t="s">
        <v>7800</v>
      </c>
      <c r="B192" t="s">
        <v>7471</v>
      </c>
    </row>
    <row r="193" spans="1:2" x14ac:dyDescent="0.25">
      <c r="A193" t="s">
        <v>7801</v>
      </c>
      <c r="B193" t="s">
        <v>7471</v>
      </c>
    </row>
    <row r="194" spans="1:2" x14ac:dyDescent="0.25">
      <c r="A194" t="s">
        <v>7802</v>
      </c>
      <c r="B194" t="s">
        <v>7471</v>
      </c>
    </row>
    <row r="195" spans="1:2" x14ac:dyDescent="0.25">
      <c r="A195" t="s">
        <v>7803</v>
      </c>
      <c r="B195" t="s">
        <v>7471</v>
      </c>
    </row>
    <row r="196" spans="1:2" x14ac:dyDescent="0.25">
      <c r="A196" t="s">
        <v>6019</v>
      </c>
      <c r="B196" t="s">
        <v>6017</v>
      </c>
    </row>
    <row r="197" spans="1:2" x14ac:dyDescent="0.25">
      <c r="A197" t="s">
        <v>6014</v>
      </c>
      <c r="B197" t="s">
        <v>7386</v>
      </c>
    </row>
    <row r="198" spans="1:2" x14ac:dyDescent="0.25">
      <c r="A198" t="s">
        <v>1103</v>
      </c>
      <c r="B198" t="s">
        <v>44</v>
      </c>
    </row>
    <row r="199" spans="1:2" x14ac:dyDescent="0.25">
      <c r="A199" t="s">
        <v>1107</v>
      </c>
      <c r="B199" t="s">
        <v>1653</v>
      </c>
    </row>
    <row r="200" spans="1:2" x14ac:dyDescent="0.25">
      <c r="A200" t="s">
        <v>1109</v>
      </c>
      <c r="B200" t="s">
        <v>1659</v>
      </c>
    </row>
    <row r="201" spans="1:2" x14ac:dyDescent="0.25">
      <c r="A201" t="s">
        <v>1110</v>
      </c>
      <c r="B201" t="s">
        <v>1112</v>
      </c>
    </row>
    <row r="202" spans="1:2" x14ac:dyDescent="0.25">
      <c r="A202" t="s">
        <v>2478</v>
      </c>
      <c r="B202" t="s">
        <v>6196</v>
      </c>
    </row>
    <row r="203" spans="1:2" x14ac:dyDescent="0.25">
      <c r="A203" t="s">
        <v>2476</v>
      </c>
      <c r="B203" t="s">
        <v>6196</v>
      </c>
    </row>
    <row r="204" spans="1:2" x14ac:dyDescent="0.25">
      <c r="A204" t="s">
        <v>7379</v>
      </c>
      <c r="B204" t="s">
        <v>7461</v>
      </c>
    </row>
    <row r="205" spans="1:2" x14ac:dyDescent="0.25">
      <c r="A205" t="s">
        <v>7520</v>
      </c>
      <c r="B205" t="s">
        <v>7429</v>
      </c>
    </row>
    <row r="206" spans="1:2" x14ac:dyDescent="0.25">
      <c r="A206" t="s">
        <v>7521</v>
      </c>
      <c r="B206" t="s">
        <v>7815</v>
      </c>
    </row>
    <row r="207" spans="1:2" x14ac:dyDescent="0.25">
      <c r="A207" t="s">
        <v>5113</v>
      </c>
      <c r="B207" t="s">
        <v>7430</v>
      </c>
    </row>
    <row r="208" spans="1:2" x14ac:dyDescent="0.25">
      <c r="A208" t="s">
        <v>7343</v>
      </c>
      <c r="B208" t="s">
        <v>7430</v>
      </c>
    </row>
    <row r="209" spans="1:2" x14ac:dyDescent="0.25">
      <c r="A209" t="s">
        <v>7522</v>
      </c>
      <c r="B209" t="s">
        <v>7510</v>
      </c>
    </row>
    <row r="210" spans="1:2" x14ac:dyDescent="0.25">
      <c r="A210" t="s">
        <v>7523</v>
      </c>
      <c r="B210" t="s">
        <v>7461</v>
      </c>
    </row>
    <row r="211" spans="1:2" x14ac:dyDescent="0.25">
      <c r="A211" t="s">
        <v>7524</v>
      </c>
      <c r="B211" t="s">
        <v>7617</v>
      </c>
    </row>
    <row r="212" spans="1:2" x14ac:dyDescent="0.25">
      <c r="A212" t="s">
        <v>7525</v>
      </c>
      <c r="B212" t="s">
        <v>7617</v>
      </c>
    </row>
    <row r="213" spans="1:2" x14ac:dyDescent="0.25">
      <c r="A213" t="s">
        <v>6017</v>
      </c>
      <c r="B213" t="s">
        <v>1346</v>
      </c>
    </row>
    <row r="214" spans="1:2" x14ac:dyDescent="0.25">
      <c r="A214" t="s">
        <v>7816</v>
      </c>
      <c r="B214" t="s">
        <v>2491</v>
      </c>
    </row>
    <row r="215" spans="1:2" x14ac:dyDescent="0.25">
      <c r="A215" t="s">
        <v>7817</v>
      </c>
      <c r="B215" t="s">
        <v>2491</v>
      </c>
    </row>
    <row r="216" spans="1:2" x14ac:dyDescent="0.25">
      <c r="A216" t="s">
        <v>7818</v>
      </c>
      <c r="B216" t="s">
        <v>2491</v>
      </c>
    </row>
    <row r="217" spans="1:2" x14ac:dyDescent="0.25">
      <c r="A217" t="s">
        <v>7819</v>
      </c>
      <c r="B217" t="s">
        <v>2491</v>
      </c>
    </row>
    <row r="218" spans="1:2" x14ac:dyDescent="0.25">
      <c r="A218" t="s">
        <v>7820</v>
      </c>
      <c r="B218" t="s">
        <v>2491</v>
      </c>
    </row>
    <row r="219" spans="1:2" x14ac:dyDescent="0.25">
      <c r="A219" t="s">
        <v>7821</v>
      </c>
      <c r="B219" t="s">
        <v>2491</v>
      </c>
    </row>
    <row r="220" spans="1:2" x14ac:dyDescent="0.25">
      <c r="A220" t="s">
        <v>7822</v>
      </c>
      <c r="B220" t="s">
        <v>2491</v>
      </c>
    </row>
    <row r="221" spans="1:2" x14ac:dyDescent="0.25">
      <c r="A221" t="s">
        <v>7823</v>
      </c>
      <c r="B221" t="s">
        <v>2491</v>
      </c>
    </row>
    <row r="222" spans="1:2" x14ac:dyDescent="0.25">
      <c r="A222" t="s">
        <v>7824</v>
      </c>
      <c r="B222" t="s">
        <v>2491</v>
      </c>
    </row>
    <row r="223" spans="1:2" x14ac:dyDescent="0.25">
      <c r="A223" t="s">
        <v>7825</v>
      </c>
      <c r="B223" t="s">
        <v>2491</v>
      </c>
    </row>
    <row r="224" spans="1:2" x14ac:dyDescent="0.25">
      <c r="A224" t="s">
        <v>7826</v>
      </c>
      <c r="B224" t="s">
        <v>2491</v>
      </c>
    </row>
    <row r="225" spans="1:2" x14ac:dyDescent="0.25">
      <c r="A225" t="s">
        <v>7827</v>
      </c>
      <c r="B225" t="s">
        <v>2491</v>
      </c>
    </row>
    <row r="226" spans="1:2" x14ac:dyDescent="0.25">
      <c r="A226" t="s">
        <v>7828</v>
      </c>
      <c r="B226" t="s">
        <v>2491</v>
      </c>
    </row>
    <row r="227" spans="1:2" x14ac:dyDescent="0.25">
      <c r="A227" t="s">
        <v>7829</v>
      </c>
      <c r="B227" t="s">
        <v>2491</v>
      </c>
    </row>
    <row r="228" spans="1:2" x14ac:dyDescent="0.25">
      <c r="A228" t="s">
        <v>7830</v>
      </c>
      <c r="B228" t="s">
        <v>2491</v>
      </c>
    </row>
    <row r="229" spans="1:2" x14ac:dyDescent="0.25">
      <c r="A229" t="s">
        <v>4543</v>
      </c>
      <c r="B229" t="s">
        <v>2491</v>
      </c>
    </row>
    <row r="230" spans="1:2" x14ac:dyDescent="0.25">
      <c r="A230" t="s">
        <v>4551</v>
      </c>
      <c r="B230" t="s">
        <v>2491</v>
      </c>
    </row>
    <row r="231" spans="1:2" x14ac:dyDescent="0.25">
      <c r="A231" t="s">
        <v>7831</v>
      </c>
      <c r="B231" t="s">
        <v>2491</v>
      </c>
    </row>
    <row r="232" spans="1:2" x14ac:dyDescent="0.25">
      <c r="A232" t="s">
        <v>7832</v>
      </c>
      <c r="B232" t="s">
        <v>2491</v>
      </c>
    </row>
    <row r="233" spans="1:2" x14ac:dyDescent="0.25">
      <c r="A233" t="s">
        <v>7833</v>
      </c>
      <c r="B233" t="s">
        <v>2491</v>
      </c>
    </row>
    <row r="234" spans="1:2" x14ac:dyDescent="0.25">
      <c r="A234" t="s">
        <v>7834</v>
      </c>
      <c r="B234" t="s">
        <v>2491</v>
      </c>
    </row>
    <row r="235" spans="1:2" x14ac:dyDescent="0.25">
      <c r="A235" t="s">
        <v>7835</v>
      </c>
      <c r="B235" t="s">
        <v>2491</v>
      </c>
    </row>
    <row r="236" spans="1:2" x14ac:dyDescent="0.25">
      <c r="A236" t="s">
        <v>7836</v>
      </c>
      <c r="B236" t="s">
        <v>2491</v>
      </c>
    </row>
    <row r="237" spans="1:2" x14ac:dyDescent="0.25">
      <c r="A237" t="s">
        <v>7837</v>
      </c>
      <c r="B237" t="s">
        <v>2491</v>
      </c>
    </row>
    <row r="238" spans="1:2" x14ac:dyDescent="0.25">
      <c r="A238" t="s">
        <v>5108</v>
      </c>
      <c r="B238" t="s">
        <v>2491</v>
      </c>
    </row>
    <row r="239" spans="1:2" x14ac:dyDescent="0.25">
      <c r="A239" t="s">
        <v>7838</v>
      </c>
      <c r="B239" t="s">
        <v>2491</v>
      </c>
    </row>
    <row r="240" spans="1:2" x14ac:dyDescent="0.25">
      <c r="A240" t="s">
        <v>7839</v>
      </c>
      <c r="B240" t="s">
        <v>2494</v>
      </c>
    </row>
    <row r="241" spans="1:2" x14ac:dyDescent="0.25">
      <c r="A241" t="s">
        <v>7840</v>
      </c>
      <c r="B241" t="s">
        <v>2494</v>
      </c>
    </row>
    <row r="242" spans="1:2" x14ac:dyDescent="0.25">
      <c r="A242" t="s">
        <v>7841</v>
      </c>
      <c r="B242" t="s">
        <v>2494</v>
      </c>
    </row>
    <row r="243" spans="1:2" x14ac:dyDescent="0.25">
      <c r="A243" t="s">
        <v>6753</v>
      </c>
      <c r="B243" t="s">
        <v>2494</v>
      </c>
    </row>
    <row r="244" spans="1:2" x14ac:dyDescent="0.25">
      <c r="A244" t="s">
        <v>7842</v>
      </c>
      <c r="B244" t="s">
        <v>2505</v>
      </c>
    </row>
    <row r="245" spans="1:2" x14ac:dyDescent="0.25">
      <c r="A245" t="s">
        <v>6015</v>
      </c>
      <c r="B245" t="s">
        <v>2505</v>
      </c>
    </row>
    <row r="246" spans="1:2" x14ac:dyDescent="0.25">
      <c r="A246" t="s">
        <v>7843</v>
      </c>
      <c r="B246" t="s">
        <v>2510</v>
      </c>
    </row>
    <row r="247" spans="1:2" x14ac:dyDescent="0.25">
      <c r="A247" t="s">
        <v>7844</v>
      </c>
      <c r="B247" t="s">
        <v>2510</v>
      </c>
    </row>
    <row r="248" spans="1:2" x14ac:dyDescent="0.25">
      <c r="A248" t="s">
        <v>7845</v>
      </c>
      <c r="B248" t="s">
        <v>2510</v>
      </c>
    </row>
    <row r="249" spans="1:2" x14ac:dyDescent="0.25">
      <c r="A249" t="s">
        <v>7846</v>
      </c>
      <c r="B249" t="s">
        <v>2510</v>
      </c>
    </row>
    <row r="250" spans="1:2" x14ac:dyDescent="0.25">
      <c r="A250" t="s">
        <v>7847</v>
      </c>
      <c r="B250" t="s">
        <v>2510</v>
      </c>
    </row>
    <row r="251" spans="1:2" x14ac:dyDescent="0.25">
      <c r="A251" t="s">
        <v>7848</v>
      </c>
      <c r="B251" t="s">
        <v>2510</v>
      </c>
    </row>
    <row r="252" spans="1:2" x14ac:dyDescent="0.25">
      <c r="A252" t="s">
        <v>7849</v>
      </c>
      <c r="B252" t="s">
        <v>2510</v>
      </c>
    </row>
    <row r="253" spans="1:2" x14ac:dyDescent="0.25">
      <c r="A253" t="s">
        <v>7850</v>
      </c>
      <c r="B253" t="s">
        <v>2510</v>
      </c>
    </row>
    <row r="254" spans="1:2" x14ac:dyDescent="0.25">
      <c r="A254" t="s">
        <v>7851</v>
      </c>
      <c r="B254" t="s">
        <v>2510</v>
      </c>
    </row>
    <row r="255" spans="1:2" x14ac:dyDescent="0.25">
      <c r="A255" t="s">
        <v>7852</v>
      </c>
      <c r="B255" t="s">
        <v>2510</v>
      </c>
    </row>
    <row r="256" spans="1:2" x14ac:dyDescent="0.25">
      <c r="A256" t="s">
        <v>7853</v>
      </c>
      <c r="B256" t="s">
        <v>2510</v>
      </c>
    </row>
    <row r="257" spans="1:2" x14ac:dyDescent="0.25">
      <c r="A257" t="s">
        <v>7854</v>
      </c>
      <c r="B257" t="s">
        <v>2510</v>
      </c>
    </row>
    <row r="258" spans="1:2" x14ac:dyDescent="0.25">
      <c r="A258" t="s">
        <v>7855</v>
      </c>
      <c r="B258" t="s">
        <v>2510</v>
      </c>
    </row>
    <row r="259" spans="1:2" x14ac:dyDescent="0.25">
      <c r="A259" t="s">
        <v>7856</v>
      </c>
      <c r="B259" t="s">
        <v>2510</v>
      </c>
    </row>
    <row r="260" spans="1:2" x14ac:dyDescent="0.25">
      <c r="A260" t="s">
        <v>7857</v>
      </c>
      <c r="B260" t="s">
        <v>2510</v>
      </c>
    </row>
    <row r="261" spans="1:2" x14ac:dyDescent="0.25">
      <c r="A261" t="s">
        <v>7858</v>
      </c>
      <c r="B261" t="s">
        <v>2510</v>
      </c>
    </row>
    <row r="262" spans="1:2" x14ac:dyDescent="0.25">
      <c r="A262" t="s">
        <v>7859</v>
      </c>
      <c r="B262" t="s">
        <v>2510</v>
      </c>
    </row>
    <row r="263" spans="1:2" x14ac:dyDescent="0.25">
      <c r="A263" t="s">
        <v>7860</v>
      </c>
      <c r="B263" t="s">
        <v>2510</v>
      </c>
    </row>
    <row r="264" spans="1:2" x14ac:dyDescent="0.25">
      <c r="A264" t="s">
        <v>7861</v>
      </c>
      <c r="B264" t="s">
        <v>2510</v>
      </c>
    </row>
    <row r="265" spans="1:2" x14ac:dyDescent="0.25">
      <c r="A265" t="s">
        <v>7862</v>
      </c>
      <c r="B265" t="s">
        <v>2510</v>
      </c>
    </row>
    <row r="266" spans="1:2" x14ac:dyDescent="0.25">
      <c r="A266" t="s">
        <v>7863</v>
      </c>
      <c r="B266" t="s">
        <v>2510</v>
      </c>
    </row>
    <row r="267" spans="1:2" x14ac:dyDescent="0.25">
      <c r="A267" t="s">
        <v>7864</v>
      </c>
      <c r="B267" t="s">
        <v>2510</v>
      </c>
    </row>
    <row r="268" spans="1:2" x14ac:dyDescent="0.25">
      <c r="A268" t="s">
        <v>7865</v>
      </c>
      <c r="B268" t="s">
        <v>2510</v>
      </c>
    </row>
    <row r="269" spans="1:2" x14ac:dyDescent="0.25">
      <c r="A269" t="s">
        <v>7866</v>
      </c>
      <c r="B269" t="s">
        <v>2510</v>
      </c>
    </row>
    <row r="270" spans="1:2" x14ac:dyDescent="0.25">
      <c r="A270" t="s">
        <v>7867</v>
      </c>
      <c r="B270" t="s">
        <v>2510</v>
      </c>
    </row>
    <row r="271" spans="1:2" x14ac:dyDescent="0.25">
      <c r="A271" t="s">
        <v>7868</v>
      </c>
      <c r="B271" t="s">
        <v>2510</v>
      </c>
    </row>
    <row r="272" spans="1:2" x14ac:dyDescent="0.25">
      <c r="A272" t="s">
        <v>7869</v>
      </c>
      <c r="B272" t="s">
        <v>2510</v>
      </c>
    </row>
    <row r="273" spans="1:2" x14ac:dyDescent="0.25">
      <c r="A273" t="s">
        <v>7870</v>
      </c>
      <c r="B273" t="s">
        <v>2510</v>
      </c>
    </row>
    <row r="274" spans="1:2" x14ac:dyDescent="0.25">
      <c r="A274" t="s">
        <v>7871</v>
      </c>
      <c r="B274" t="s">
        <v>2510</v>
      </c>
    </row>
    <row r="275" spans="1:2" x14ac:dyDescent="0.25">
      <c r="A275" t="s">
        <v>7872</v>
      </c>
      <c r="B275" t="s">
        <v>2510</v>
      </c>
    </row>
    <row r="276" spans="1:2" x14ac:dyDescent="0.25">
      <c r="A276" t="s">
        <v>7873</v>
      </c>
      <c r="B276" t="s">
        <v>2510</v>
      </c>
    </row>
    <row r="277" spans="1:2" x14ac:dyDescent="0.25">
      <c r="A277" t="s">
        <v>7874</v>
      </c>
      <c r="B277" t="s">
        <v>2510</v>
      </c>
    </row>
    <row r="278" spans="1:2" x14ac:dyDescent="0.25">
      <c r="A278" t="s">
        <v>7875</v>
      </c>
      <c r="B278" t="s">
        <v>2510</v>
      </c>
    </row>
    <row r="279" spans="1:2" x14ac:dyDescent="0.25">
      <c r="A279" t="s">
        <v>7876</v>
      </c>
      <c r="B279" t="s">
        <v>2510</v>
      </c>
    </row>
    <row r="280" spans="1:2" x14ac:dyDescent="0.25">
      <c r="A280" t="s">
        <v>7877</v>
      </c>
      <c r="B280" t="s">
        <v>2510</v>
      </c>
    </row>
    <row r="281" spans="1:2" x14ac:dyDescent="0.25">
      <c r="A281" t="s">
        <v>7878</v>
      </c>
      <c r="B281" t="s">
        <v>2510</v>
      </c>
    </row>
    <row r="282" spans="1:2" x14ac:dyDescent="0.25">
      <c r="A282" t="s">
        <v>7879</v>
      </c>
      <c r="B282" t="s">
        <v>2510</v>
      </c>
    </row>
    <row r="283" spans="1:2" x14ac:dyDescent="0.25">
      <c r="A283" t="s">
        <v>7880</v>
      </c>
      <c r="B283" t="s">
        <v>2510</v>
      </c>
    </row>
    <row r="284" spans="1:2" x14ac:dyDescent="0.25">
      <c r="A284" t="s">
        <v>7881</v>
      </c>
      <c r="B284" t="s">
        <v>2510</v>
      </c>
    </row>
    <row r="285" spans="1:2" x14ac:dyDescent="0.25">
      <c r="A285" t="s">
        <v>7882</v>
      </c>
      <c r="B285" t="s">
        <v>2510</v>
      </c>
    </row>
    <row r="286" spans="1:2" x14ac:dyDescent="0.25">
      <c r="A286" t="s">
        <v>7883</v>
      </c>
      <c r="B286" t="s">
        <v>2510</v>
      </c>
    </row>
    <row r="287" spans="1:2" x14ac:dyDescent="0.25">
      <c r="A287" t="s">
        <v>7884</v>
      </c>
      <c r="B287" t="s">
        <v>2510</v>
      </c>
    </row>
    <row r="288" spans="1:2" x14ac:dyDescent="0.25">
      <c r="A288" t="s">
        <v>7885</v>
      </c>
      <c r="B288" t="s">
        <v>2510</v>
      </c>
    </row>
    <row r="289" spans="1:2" x14ac:dyDescent="0.25">
      <c r="A289" t="s">
        <v>7886</v>
      </c>
      <c r="B289" t="s">
        <v>2510</v>
      </c>
    </row>
    <row r="290" spans="1:2" x14ac:dyDescent="0.25">
      <c r="A290" t="s">
        <v>7887</v>
      </c>
      <c r="B290" t="s">
        <v>2510</v>
      </c>
    </row>
    <row r="291" spans="1:2" x14ac:dyDescent="0.25">
      <c r="A291" t="s">
        <v>7888</v>
      </c>
      <c r="B291" t="s">
        <v>2510</v>
      </c>
    </row>
    <row r="292" spans="1:2" x14ac:dyDescent="0.25">
      <c r="A292" t="s">
        <v>7889</v>
      </c>
      <c r="B292" t="s">
        <v>2510</v>
      </c>
    </row>
    <row r="293" spans="1:2" x14ac:dyDescent="0.25">
      <c r="A293" t="s">
        <v>6217</v>
      </c>
      <c r="B293" t="s">
        <v>2510</v>
      </c>
    </row>
    <row r="294" spans="1:2" x14ac:dyDescent="0.25">
      <c r="A294" t="s">
        <v>7890</v>
      </c>
      <c r="B294" t="s">
        <v>2510</v>
      </c>
    </row>
    <row r="295" spans="1:2" x14ac:dyDescent="0.25">
      <c r="A295" t="s">
        <v>6190</v>
      </c>
      <c r="B295" t="s">
        <v>2510</v>
      </c>
    </row>
    <row r="296" spans="1:2" x14ac:dyDescent="0.25">
      <c r="A296" t="s">
        <v>1274</v>
      </c>
      <c r="B296" t="s">
        <v>2510</v>
      </c>
    </row>
    <row r="297" spans="1:2" x14ac:dyDescent="0.25">
      <c r="A297" t="s">
        <v>6170</v>
      </c>
      <c r="B297" t="s">
        <v>2510</v>
      </c>
    </row>
    <row r="298" spans="1:2" x14ac:dyDescent="0.25">
      <c r="A298" t="s">
        <v>6171</v>
      </c>
      <c r="B298" t="s">
        <v>2510</v>
      </c>
    </row>
    <row r="299" spans="1:2" x14ac:dyDescent="0.25">
      <c r="A299" t="s">
        <v>6172</v>
      </c>
      <c r="B299" t="s">
        <v>2510</v>
      </c>
    </row>
    <row r="300" spans="1:2" x14ac:dyDescent="0.25">
      <c r="A300" t="s">
        <v>6173</v>
      </c>
      <c r="B300" t="s">
        <v>2510</v>
      </c>
    </row>
    <row r="301" spans="1:2" x14ac:dyDescent="0.25">
      <c r="A301" t="s">
        <v>6174</v>
      </c>
      <c r="B301" t="s">
        <v>2510</v>
      </c>
    </row>
    <row r="302" spans="1:2" x14ac:dyDescent="0.25">
      <c r="A302" t="s">
        <v>6175</v>
      </c>
      <c r="B302" t="s">
        <v>2510</v>
      </c>
    </row>
    <row r="303" spans="1:2" x14ac:dyDescent="0.25">
      <c r="A303" t="s">
        <v>1275</v>
      </c>
      <c r="B303" t="s">
        <v>2510</v>
      </c>
    </row>
    <row r="304" spans="1:2" x14ac:dyDescent="0.25">
      <c r="A304" t="s">
        <v>1272</v>
      </c>
      <c r="B304" t="s">
        <v>2510</v>
      </c>
    </row>
    <row r="305" spans="1:2" x14ac:dyDescent="0.25">
      <c r="A305" t="s">
        <v>6188</v>
      </c>
      <c r="B305" t="s">
        <v>2510</v>
      </c>
    </row>
    <row r="306" spans="1:2" x14ac:dyDescent="0.25">
      <c r="A306" t="s">
        <v>1276</v>
      </c>
      <c r="B306" t="s">
        <v>2510</v>
      </c>
    </row>
    <row r="307" spans="1:2" x14ac:dyDescent="0.25">
      <c r="A307" t="s">
        <v>7891</v>
      </c>
      <c r="B307" t="s">
        <v>2510</v>
      </c>
    </row>
    <row r="308" spans="1:2" x14ac:dyDescent="0.25">
      <c r="A308" t="s">
        <v>7892</v>
      </c>
      <c r="B308" t="s">
        <v>2510</v>
      </c>
    </row>
    <row r="309" spans="1:2" x14ac:dyDescent="0.25">
      <c r="A309" t="s">
        <v>7893</v>
      </c>
      <c r="B309" t="s">
        <v>2510</v>
      </c>
    </row>
    <row r="310" spans="1:2" x14ac:dyDescent="0.25">
      <c r="A310" t="s">
        <v>1277</v>
      </c>
      <c r="B310" t="s">
        <v>2510</v>
      </c>
    </row>
    <row r="311" spans="1:2" x14ac:dyDescent="0.25">
      <c r="A311" t="s">
        <v>7894</v>
      </c>
      <c r="B311" t="s">
        <v>2510</v>
      </c>
    </row>
    <row r="312" spans="1:2" x14ac:dyDescent="0.25">
      <c r="A312" t="s">
        <v>7895</v>
      </c>
      <c r="B312" t="s">
        <v>2510</v>
      </c>
    </row>
    <row r="313" spans="1:2" x14ac:dyDescent="0.25">
      <c r="A313" t="s">
        <v>7896</v>
      </c>
      <c r="B313" t="s">
        <v>2510</v>
      </c>
    </row>
    <row r="314" spans="1:2" x14ac:dyDescent="0.25">
      <c r="A314" t="s">
        <v>7897</v>
      </c>
      <c r="B314" t="s">
        <v>2510</v>
      </c>
    </row>
    <row r="315" spans="1:2" x14ac:dyDescent="0.25">
      <c r="A315" t="s">
        <v>1271</v>
      </c>
      <c r="B315" t="s">
        <v>2510</v>
      </c>
    </row>
    <row r="316" spans="1:2" x14ac:dyDescent="0.25">
      <c r="A316" t="s">
        <v>1269</v>
      </c>
      <c r="B316" t="s">
        <v>2510</v>
      </c>
    </row>
    <row r="317" spans="1:2" x14ac:dyDescent="0.25">
      <c r="A317" t="s">
        <v>1267</v>
      </c>
      <c r="B317" t="s">
        <v>2510</v>
      </c>
    </row>
    <row r="318" spans="1:2" x14ac:dyDescent="0.25">
      <c r="A318" t="s">
        <v>7898</v>
      </c>
      <c r="B318" t="s">
        <v>2510</v>
      </c>
    </row>
    <row r="319" spans="1:2" x14ac:dyDescent="0.25">
      <c r="A319" t="s">
        <v>7899</v>
      </c>
      <c r="B319" t="s">
        <v>2510</v>
      </c>
    </row>
    <row r="320" spans="1:2" x14ac:dyDescent="0.25">
      <c r="A320" t="s">
        <v>1265</v>
      </c>
      <c r="B320" t="s">
        <v>2510</v>
      </c>
    </row>
    <row r="321" spans="1:2" x14ac:dyDescent="0.25">
      <c r="A321" t="s">
        <v>7900</v>
      </c>
      <c r="B321" t="s">
        <v>2510</v>
      </c>
    </row>
    <row r="322" spans="1:2" x14ac:dyDescent="0.25">
      <c r="A322" t="s">
        <v>7901</v>
      </c>
      <c r="B322" t="s">
        <v>2510</v>
      </c>
    </row>
    <row r="323" spans="1:2" x14ac:dyDescent="0.25">
      <c r="A323" t="s">
        <v>7902</v>
      </c>
      <c r="B323" t="s">
        <v>2510</v>
      </c>
    </row>
    <row r="324" spans="1:2" x14ac:dyDescent="0.25">
      <c r="A324" t="s">
        <v>7903</v>
      </c>
      <c r="B324" t="s">
        <v>2510</v>
      </c>
    </row>
    <row r="325" spans="1:2" x14ac:dyDescent="0.25">
      <c r="A325" t="s">
        <v>7904</v>
      </c>
      <c r="B325" t="s">
        <v>2510</v>
      </c>
    </row>
    <row r="326" spans="1:2" x14ac:dyDescent="0.25">
      <c r="A326" t="s">
        <v>7905</v>
      </c>
      <c r="B326" t="s">
        <v>2510</v>
      </c>
    </row>
    <row r="327" spans="1:2" x14ac:dyDescent="0.25">
      <c r="A327" t="s">
        <v>7906</v>
      </c>
      <c r="B327" t="s">
        <v>2510</v>
      </c>
    </row>
    <row r="328" spans="1:2" x14ac:dyDescent="0.25">
      <c r="A328" t="s">
        <v>7907</v>
      </c>
      <c r="B328" t="s">
        <v>2510</v>
      </c>
    </row>
    <row r="329" spans="1:2" x14ac:dyDescent="0.25">
      <c r="A329" t="s">
        <v>7908</v>
      </c>
      <c r="B329" t="s">
        <v>2510</v>
      </c>
    </row>
    <row r="330" spans="1:2" x14ac:dyDescent="0.25">
      <c r="A330" t="s">
        <v>7909</v>
      </c>
      <c r="B330" t="s">
        <v>2510</v>
      </c>
    </row>
    <row r="331" spans="1:2" x14ac:dyDescent="0.25">
      <c r="A331" t="s">
        <v>7910</v>
      </c>
      <c r="B331" t="s">
        <v>2510</v>
      </c>
    </row>
    <row r="332" spans="1:2" x14ac:dyDescent="0.25">
      <c r="A332" t="s">
        <v>7911</v>
      </c>
      <c r="B332" t="s">
        <v>2510</v>
      </c>
    </row>
    <row r="333" spans="1:2" x14ac:dyDescent="0.25">
      <c r="A333" t="s">
        <v>7912</v>
      </c>
      <c r="B333" t="s">
        <v>2510</v>
      </c>
    </row>
    <row r="334" spans="1:2" x14ac:dyDescent="0.25">
      <c r="A334" t="s">
        <v>7913</v>
      </c>
      <c r="B334" t="s">
        <v>2510</v>
      </c>
    </row>
    <row r="335" spans="1:2" x14ac:dyDescent="0.25">
      <c r="A335" t="s">
        <v>7914</v>
      </c>
      <c r="B335" t="s">
        <v>2510</v>
      </c>
    </row>
    <row r="336" spans="1:2" x14ac:dyDescent="0.25">
      <c r="A336" t="s">
        <v>7915</v>
      </c>
      <c r="B336" t="s">
        <v>2510</v>
      </c>
    </row>
    <row r="337" spans="1:2" x14ac:dyDescent="0.25">
      <c r="A337" t="s">
        <v>7916</v>
      </c>
      <c r="B337" t="s">
        <v>2510</v>
      </c>
    </row>
    <row r="338" spans="1:2" x14ac:dyDescent="0.25">
      <c r="A338" t="s">
        <v>7917</v>
      </c>
      <c r="B338" t="s">
        <v>2510</v>
      </c>
    </row>
    <row r="339" spans="1:2" x14ac:dyDescent="0.25">
      <c r="A339" t="s">
        <v>7918</v>
      </c>
      <c r="B339" t="s">
        <v>2510</v>
      </c>
    </row>
    <row r="340" spans="1:2" x14ac:dyDescent="0.25">
      <c r="A340" t="s">
        <v>7919</v>
      </c>
      <c r="B340" t="s">
        <v>2510</v>
      </c>
    </row>
    <row r="341" spans="1:2" x14ac:dyDescent="0.25">
      <c r="A341" t="s">
        <v>7920</v>
      </c>
      <c r="B341" t="s">
        <v>2510</v>
      </c>
    </row>
    <row r="342" spans="1:2" x14ac:dyDescent="0.25">
      <c r="A342" t="s">
        <v>7921</v>
      </c>
      <c r="B342" t="s">
        <v>2510</v>
      </c>
    </row>
    <row r="343" spans="1:2" x14ac:dyDescent="0.25">
      <c r="A343" t="s">
        <v>7922</v>
      </c>
      <c r="B343" t="s">
        <v>2510</v>
      </c>
    </row>
    <row r="344" spans="1:2" x14ac:dyDescent="0.25">
      <c r="A344" t="s">
        <v>7923</v>
      </c>
      <c r="B344" t="s">
        <v>2510</v>
      </c>
    </row>
    <row r="345" spans="1:2" x14ac:dyDescent="0.25">
      <c r="A345" t="s">
        <v>7924</v>
      </c>
      <c r="B345" t="s">
        <v>2510</v>
      </c>
    </row>
    <row r="346" spans="1:2" x14ac:dyDescent="0.25">
      <c r="A346" t="s">
        <v>7925</v>
      </c>
      <c r="B346" t="s">
        <v>2510</v>
      </c>
    </row>
    <row r="347" spans="1:2" x14ac:dyDescent="0.25">
      <c r="A347" t="s">
        <v>7926</v>
      </c>
      <c r="B347" t="s">
        <v>2510</v>
      </c>
    </row>
    <row r="348" spans="1:2" x14ac:dyDescent="0.25">
      <c r="A348" t="s">
        <v>7927</v>
      </c>
      <c r="B348" t="s">
        <v>2510</v>
      </c>
    </row>
    <row r="349" spans="1:2" x14ac:dyDescent="0.25">
      <c r="A349" t="s">
        <v>7928</v>
      </c>
      <c r="B349" t="s">
        <v>2510</v>
      </c>
    </row>
    <row r="350" spans="1:2" x14ac:dyDescent="0.25">
      <c r="A350" t="s">
        <v>7929</v>
      </c>
      <c r="B350" t="s">
        <v>2510</v>
      </c>
    </row>
    <row r="351" spans="1:2" x14ac:dyDescent="0.25">
      <c r="A351" t="s">
        <v>7930</v>
      </c>
      <c r="B351" t="s">
        <v>2510</v>
      </c>
    </row>
    <row r="352" spans="1:2" x14ac:dyDescent="0.25">
      <c r="A352" t="s">
        <v>7931</v>
      </c>
      <c r="B352" t="s">
        <v>2510</v>
      </c>
    </row>
    <row r="353" spans="1:2" x14ac:dyDescent="0.25">
      <c r="A353" t="s">
        <v>7932</v>
      </c>
      <c r="B353" t="s">
        <v>2510</v>
      </c>
    </row>
    <row r="354" spans="1:2" x14ac:dyDescent="0.25">
      <c r="A354" t="s">
        <v>7933</v>
      </c>
      <c r="B354" t="s">
        <v>2510</v>
      </c>
    </row>
    <row r="355" spans="1:2" x14ac:dyDescent="0.25">
      <c r="A355" t="s">
        <v>7934</v>
      </c>
      <c r="B355" t="s">
        <v>2510</v>
      </c>
    </row>
    <row r="356" spans="1:2" x14ac:dyDescent="0.25">
      <c r="A356" t="s">
        <v>7935</v>
      </c>
      <c r="B356" t="s">
        <v>2510</v>
      </c>
    </row>
    <row r="357" spans="1:2" x14ac:dyDescent="0.25">
      <c r="A357" t="s">
        <v>7936</v>
      </c>
      <c r="B357" t="s">
        <v>2510</v>
      </c>
    </row>
    <row r="358" spans="1:2" x14ac:dyDescent="0.25">
      <c r="A358" t="s">
        <v>1237</v>
      </c>
      <c r="B358" t="s">
        <v>2510</v>
      </c>
    </row>
    <row r="359" spans="1:2" x14ac:dyDescent="0.25">
      <c r="A359" t="s">
        <v>1239</v>
      </c>
      <c r="B359" t="s">
        <v>2510</v>
      </c>
    </row>
    <row r="360" spans="1:2" x14ac:dyDescent="0.25">
      <c r="A360" t="s">
        <v>1241</v>
      </c>
      <c r="B360" t="s">
        <v>2510</v>
      </c>
    </row>
    <row r="361" spans="1:2" x14ac:dyDescent="0.25">
      <c r="A361" t="s">
        <v>1242</v>
      </c>
      <c r="B361" t="s">
        <v>2510</v>
      </c>
    </row>
    <row r="362" spans="1:2" x14ac:dyDescent="0.25">
      <c r="A362" t="s">
        <v>1243</v>
      </c>
      <c r="B362" t="s">
        <v>2510</v>
      </c>
    </row>
    <row r="363" spans="1:2" x14ac:dyDescent="0.25">
      <c r="A363" t="s">
        <v>1244</v>
      </c>
      <c r="B363" t="s">
        <v>2510</v>
      </c>
    </row>
    <row r="364" spans="1:2" x14ac:dyDescent="0.25">
      <c r="A364" t="s">
        <v>1236</v>
      </c>
      <c r="B364" t="s">
        <v>2510</v>
      </c>
    </row>
    <row r="365" spans="1:2" x14ac:dyDescent="0.25">
      <c r="A365" t="s">
        <v>1105</v>
      </c>
      <c r="B365" t="s">
        <v>2510</v>
      </c>
    </row>
    <row r="366" spans="1:2" x14ac:dyDescent="0.25">
      <c r="A366" t="s">
        <v>1262</v>
      </c>
      <c r="B366" t="s">
        <v>2510</v>
      </c>
    </row>
    <row r="367" spans="1:2" x14ac:dyDescent="0.25">
      <c r="A367" t="s">
        <v>1257</v>
      </c>
      <c r="B367" t="s">
        <v>1256</v>
      </c>
    </row>
    <row r="368" spans="1:2" x14ac:dyDescent="0.25">
      <c r="A368" t="s">
        <v>1255</v>
      </c>
      <c r="B368" t="s">
        <v>2510</v>
      </c>
    </row>
    <row r="369" spans="1:2" x14ac:dyDescent="0.25">
      <c r="A369" t="s">
        <v>1260</v>
      </c>
      <c r="B369" t="s">
        <v>2510</v>
      </c>
    </row>
    <row r="370" spans="1:2" x14ac:dyDescent="0.25">
      <c r="A370" t="s">
        <v>1264</v>
      </c>
      <c r="B370" t="s">
        <v>2510</v>
      </c>
    </row>
    <row r="371" spans="1:2" x14ac:dyDescent="0.25">
      <c r="A371" t="s">
        <v>1258</v>
      </c>
      <c r="B371" t="s">
        <v>2510</v>
      </c>
    </row>
    <row r="372" spans="1:2" x14ac:dyDescent="0.25">
      <c r="A372" t="s">
        <v>2724</v>
      </c>
      <c r="B372" t="s">
        <v>2516</v>
      </c>
    </row>
    <row r="373" spans="1:2" x14ac:dyDescent="0.25">
      <c r="A373" t="s">
        <v>2435</v>
      </c>
      <c r="B373" t="s">
        <v>2516</v>
      </c>
    </row>
    <row r="374" spans="1:2" x14ac:dyDescent="0.25">
      <c r="A374" t="s">
        <v>2729</v>
      </c>
      <c r="B374" t="s">
        <v>2516</v>
      </c>
    </row>
    <row r="375" spans="1:2" x14ac:dyDescent="0.25">
      <c r="A375" t="s">
        <v>7937</v>
      </c>
      <c r="B375" t="s">
        <v>2516</v>
      </c>
    </row>
    <row r="376" spans="1:2" x14ac:dyDescent="0.25">
      <c r="A376" t="s">
        <v>2575</v>
      </c>
      <c r="B376" t="s">
        <v>2516</v>
      </c>
    </row>
    <row r="377" spans="1:2" x14ac:dyDescent="0.25">
      <c r="A377" t="s">
        <v>2576</v>
      </c>
      <c r="B377" t="s">
        <v>2516</v>
      </c>
    </row>
    <row r="378" spans="1:2" x14ac:dyDescent="0.25">
      <c r="A378" t="s">
        <v>2578</v>
      </c>
      <c r="B378" t="s">
        <v>2516</v>
      </c>
    </row>
    <row r="379" spans="1:2" x14ac:dyDescent="0.25">
      <c r="A379" t="s">
        <v>7938</v>
      </c>
      <c r="B379" t="s">
        <v>2516</v>
      </c>
    </row>
    <row r="380" spans="1:2" x14ac:dyDescent="0.25">
      <c r="A380" t="s">
        <v>7939</v>
      </c>
      <c r="B380" t="s">
        <v>2516</v>
      </c>
    </row>
    <row r="381" spans="1:2" x14ac:dyDescent="0.25">
      <c r="A381" t="s">
        <v>2600</v>
      </c>
      <c r="B381" t="s">
        <v>2516</v>
      </c>
    </row>
    <row r="382" spans="1:2" x14ac:dyDescent="0.25">
      <c r="A382" t="s">
        <v>2602</v>
      </c>
      <c r="B382" t="s">
        <v>2516</v>
      </c>
    </row>
    <row r="383" spans="1:2" x14ac:dyDescent="0.25">
      <c r="A383" t="s">
        <v>7940</v>
      </c>
      <c r="B383" t="s">
        <v>2516</v>
      </c>
    </row>
    <row r="384" spans="1:2" x14ac:dyDescent="0.25">
      <c r="A384" t="s">
        <v>7941</v>
      </c>
      <c r="B384" t="s">
        <v>2516</v>
      </c>
    </row>
    <row r="385" spans="1:2" x14ac:dyDescent="0.25">
      <c r="A385" t="s">
        <v>7942</v>
      </c>
      <c r="B385" t="s">
        <v>2516</v>
      </c>
    </row>
    <row r="386" spans="1:2" x14ac:dyDescent="0.25">
      <c r="A386" t="s">
        <v>7943</v>
      </c>
      <c r="B386" t="s">
        <v>2516</v>
      </c>
    </row>
    <row r="387" spans="1:2" x14ac:dyDescent="0.25">
      <c r="A387" t="s">
        <v>7944</v>
      </c>
      <c r="B387" t="s">
        <v>2516</v>
      </c>
    </row>
    <row r="388" spans="1:2" x14ac:dyDescent="0.25">
      <c r="A388" t="s">
        <v>7945</v>
      </c>
      <c r="B388" t="s">
        <v>2516</v>
      </c>
    </row>
    <row r="389" spans="1:2" x14ac:dyDescent="0.25">
      <c r="A389" t="s">
        <v>7946</v>
      </c>
      <c r="B389" t="s">
        <v>2516</v>
      </c>
    </row>
    <row r="390" spans="1:2" x14ac:dyDescent="0.25">
      <c r="A390" t="s">
        <v>7947</v>
      </c>
      <c r="B390" t="s">
        <v>2516</v>
      </c>
    </row>
    <row r="391" spans="1:2" x14ac:dyDescent="0.25">
      <c r="A391" t="s">
        <v>7948</v>
      </c>
      <c r="B391" t="s">
        <v>2516</v>
      </c>
    </row>
    <row r="392" spans="1:2" x14ac:dyDescent="0.25">
      <c r="A392" t="s">
        <v>7949</v>
      </c>
      <c r="B392" t="s">
        <v>2516</v>
      </c>
    </row>
    <row r="393" spans="1:2" x14ac:dyDescent="0.25">
      <c r="A393" t="s">
        <v>7950</v>
      </c>
      <c r="B393" t="s">
        <v>2516</v>
      </c>
    </row>
    <row r="394" spans="1:2" x14ac:dyDescent="0.25">
      <c r="A394" t="s">
        <v>2696</v>
      </c>
      <c r="B394" t="s">
        <v>2516</v>
      </c>
    </row>
    <row r="395" spans="1:2" x14ac:dyDescent="0.25">
      <c r="A395" t="s">
        <v>7951</v>
      </c>
      <c r="B395" t="s">
        <v>2516</v>
      </c>
    </row>
    <row r="396" spans="1:2" x14ac:dyDescent="0.25">
      <c r="A396" t="s">
        <v>2698</v>
      </c>
      <c r="B396" t="s">
        <v>2516</v>
      </c>
    </row>
    <row r="397" spans="1:2" x14ac:dyDescent="0.25">
      <c r="A397" t="s">
        <v>7952</v>
      </c>
      <c r="B397" t="s">
        <v>2516</v>
      </c>
    </row>
    <row r="398" spans="1:2" x14ac:dyDescent="0.25">
      <c r="A398" t="s">
        <v>7953</v>
      </c>
      <c r="B398" t="s">
        <v>2516</v>
      </c>
    </row>
    <row r="399" spans="1:2" x14ac:dyDescent="0.25">
      <c r="A399" t="s">
        <v>7954</v>
      </c>
      <c r="B399" t="s">
        <v>2516</v>
      </c>
    </row>
    <row r="400" spans="1:2" x14ac:dyDescent="0.25">
      <c r="A400" t="s">
        <v>7955</v>
      </c>
      <c r="B400" t="s">
        <v>2516</v>
      </c>
    </row>
    <row r="401" spans="1:2" x14ac:dyDescent="0.25">
      <c r="A401" t="s">
        <v>4982</v>
      </c>
      <c r="B401" t="s">
        <v>2516</v>
      </c>
    </row>
    <row r="402" spans="1:2" x14ac:dyDescent="0.25">
      <c r="A402" t="s">
        <v>4983</v>
      </c>
      <c r="B402" t="s">
        <v>2516</v>
      </c>
    </row>
    <row r="403" spans="1:2" x14ac:dyDescent="0.25">
      <c r="A403" t="s">
        <v>7956</v>
      </c>
      <c r="B403" t="s">
        <v>2516</v>
      </c>
    </row>
    <row r="404" spans="1:2" x14ac:dyDescent="0.25">
      <c r="A404" t="s">
        <v>403</v>
      </c>
      <c r="B404" t="s">
        <v>455</v>
      </c>
    </row>
    <row r="405" spans="1:2" x14ac:dyDescent="0.25">
      <c r="A405" t="s">
        <v>411</v>
      </c>
      <c r="B405" t="s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workbookViewId="0">
      <selection activeCell="B1" sqref="B1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7227</v>
      </c>
      <c r="B35" t="s">
        <v>7173</v>
      </c>
    </row>
    <row r="36" spans="1:2" x14ac:dyDescent="0.25">
      <c r="A36" s="44" t="s">
        <v>7325</v>
      </c>
      <c r="B36" t="s">
        <v>7173</v>
      </c>
    </row>
    <row r="37" spans="1:2" x14ac:dyDescent="0.25">
      <c r="A37" s="43" t="s">
        <v>7958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4"/>
  <sheetViews>
    <sheetView topLeftCell="A113" workbookViewId="0">
      <selection activeCell="B144" sqref="B144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7226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7243</v>
      </c>
      <c r="B139" t="s">
        <v>642</v>
      </c>
    </row>
    <row r="140" spans="1:2" x14ac:dyDescent="0.25">
      <c r="A140" s="47" t="s">
        <v>7230</v>
      </c>
      <c r="B140" t="s">
        <v>642</v>
      </c>
    </row>
    <row r="141" spans="1:2" x14ac:dyDescent="0.25">
      <c r="A141" s="46" t="s">
        <v>7241</v>
      </c>
      <c r="B141" t="s">
        <v>642</v>
      </c>
    </row>
    <row r="142" spans="1:2" x14ac:dyDescent="0.25">
      <c r="A142" s="46" t="s">
        <v>7324</v>
      </c>
      <c r="B142" t="s">
        <v>642</v>
      </c>
    </row>
    <row r="143" spans="1:2" x14ac:dyDescent="0.25">
      <c r="A143" s="47" t="s">
        <v>7327</v>
      </c>
      <c r="B143" t="s">
        <v>642</v>
      </c>
    </row>
    <row r="144" spans="1:2" x14ac:dyDescent="0.25">
      <c r="A144" s="46" t="s">
        <v>7328</v>
      </c>
      <c r="B144" t="s">
        <v>642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1"/>
  <sheetViews>
    <sheetView workbookViewId="0">
      <selection activeCell="E22" sqref="E22"/>
    </sheetView>
  </sheetViews>
  <sheetFormatPr defaultRowHeight="15" x14ac:dyDescent="0.25"/>
  <cols>
    <col min="1" max="1" width="23.28515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7626</v>
      </c>
      <c r="B4" s="41">
        <v>403</v>
      </c>
    </row>
    <row r="5" spans="1:8" x14ac:dyDescent="0.25">
      <c r="A5" s="40" t="s">
        <v>19</v>
      </c>
      <c r="B5" s="41">
        <v>389</v>
      </c>
    </row>
    <row r="6" spans="1:8" x14ac:dyDescent="0.25">
      <c r="A6" s="40" t="s">
        <v>7973</v>
      </c>
      <c r="B6" s="41">
        <v>14</v>
      </c>
    </row>
    <row r="7" spans="1:8" x14ac:dyDescent="0.25">
      <c r="A7" s="2" t="s">
        <v>7957</v>
      </c>
      <c r="B7" s="41">
        <v>2</v>
      </c>
    </row>
    <row r="8" spans="1:8" x14ac:dyDescent="0.25">
      <c r="A8" s="40" t="s">
        <v>19</v>
      </c>
      <c r="B8" s="41">
        <v>2</v>
      </c>
    </row>
    <row r="9" spans="1:8" x14ac:dyDescent="0.25">
      <c r="A9" s="2" t="s">
        <v>7971</v>
      </c>
      <c r="B9" s="41">
        <v>12</v>
      </c>
    </row>
    <row r="10" spans="1:8" x14ac:dyDescent="0.25">
      <c r="A10" s="40" t="s">
        <v>7974</v>
      </c>
      <c r="B10" s="41">
        <v>12</v>
      </c>
    </row>
    <row r="11" spans="1:8" x14ac:dyDescent="0.25">
      <c r="A11" s="2" t="s">
        <v>7190</v>
      </c>
      <c r="B11" s="41">
        <v>417</v>
      </c>
    </row>
  </sheetData>
  <autoFilter ref="A3:C12" xr:uid="{C4CDCEF8-F14C-4A6C-A2BB-547C1E741E4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Sheet3</vt:lpstr>
      <vt:lpstr>Sheet2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2024-04-30T15:58:24Z</dcterms:modified>
  <cp:category/>
  <cp:contentStatus/>
</cp:coreProperties>
</file>