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2C020A54-4F4F-4634-B3E6-F1EB5212F6E4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Pvt!$A$3:$C$17</definedName>
    <definedName name="_xlnm._FilterDatabase" localSheetId="0" hidden="1">STUCT1!#REF!</definedName>
  </definedNames>
  <calcPr calcId="181029" calcMode="manual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50" i="2" l="1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K2912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<sst xmlns="http://schemas.openxmlformats.org/spreadsheetml/2006/main" count="47218" uniqueCount="8445">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</sst>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80.936048263888" createdVersion="7" refreshedVersion="7" minRefreshableVersion="3" recordCount="344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4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1" firstHeaderRow="1" firstDataRow="1" firstDataCol="1" rowPageCount="1" colPageCount="1"/>
  <pivotFields count="13">
    <pivotField dataField="1" showAll="0"/>
    <pivotField showAll="0"/>
    <pivotField axis="axisRow" showAll="0">
      <items count="203">
        <item sd="0" m="1" x="160"/>
        <item sd="0" m="1" x="145"/>
        <item sd="0" m="1" x="190"/>
        <item sd="0" m="1" x="178"/>
        <item sd="0" m="1" x="194"/>
        <item sd="0" m="1" x="172"/>
        <item sd="0" m="1" x="177"/>
        <item sd="0" m="1" x="201"/>
        <item sd="0" m="1" x="121"/>
        <item sd="0" m="1" x="146"/>
        <item sd="0" m="1" x="129"/>
        <item sd="0" m="1" x="192"/>
        <item sd="0" m="1" x="131"/>
        <item sd="0" m="1" x="174"/>
        <item sd="0" m="1" x="189"/>
        <item sd="0" m="1" x="148"/>
        <item sd="0" m="1" x="157"/>
        <item sd="0" m="1" x="124"/>
        <item sd="0" m="1" x="193"/>
        <item sd="0" m="1" x="125"/>
        <item sd="0" m="1" x="144"/>
        <item sd="0" m="1" x="164"/>
        <item sd="0" m="1" x="139"/>
        <item sd="0" m="1" x="165"/>
        <item sd="0" m="1" x="175"/>
        <item sd="0" m="1" x="163"/>
        <item sd="0" m="1" x="197"/>
        <item sd="0" m="1" x="166"/>
        <item sd="0" m="1" x="159"/>
        <item sd="0" x="0"/>
        <item sd="0" m="1" x="184"/>
        <item sd="0" m="1" x="170"/>
        <item sd="0" m="1" x="137"/>
        <item sd="0" m="1" x="142"/>
        <item sd="0" m="1" x="156"/>
        <item sd="0" m="1" x="154"/>
        <item sd="0" m="1" x="141"/>
        <item sd="0" m="1" x="132"/>
        <item sd="0" m="1" x="180"/>
        <item sd="0" m="1" x="169"/>
        <item sd="0" m="1" x="191"/>
        <item sd="0" m="1" x="133"/>
        <item sd="0" m="1" x="152"/>
        <item sd="0" m="1" x="130"/>
        <item sd="0" m="1" x="186"/>
        <item sd="0" m="1" x="127"/>
        <item sd="0" m="1" x="126"/>
        <item sd="0" m="1" x="134"/>
        <item sd="0" m="1" x="200"/>
        <item sd="0" m="1" x="182"/>
        <item sd="0" m="1" x="140"/>
        <item sd="0" m="1" x="179"/>
        <item sd="0" m="1" x="167"/>
        <item sd="0" m="1" x="153"/>
        <item sd="0" m="1" x="149"/>
        <item sd="0" m="1" x="187"/>
        <item sd="0" m="1" x="143"/>
        <item sd="0" m="1" x="198"/>
        <item sd="0" m="1" x="185"/>
        <item sd="0" m="1" x="150"/>
        <item sd="0" m="1" x="195"/>
        <item sd="0" m="1" x="135"/>
        <item sd="0" m="1" x="161"/>
        <item sd="0" m="1" x="196"/>
        <item sd="0" m="1" x="183"/>
        <item sd="0" m="1" x="173"/>
        <item sd="0" m="1" x="181"/>
        <item sd="0" m="1" x="162"/>
        <item sd="0" m="1" x="138"/>
        <item sd="0" m="1" x="155"/>
        <item sd="0" m="1" x="176"/>
        <item sd="0" m="1" x="123"/>
        <item sd="0" m="1" x="151"/>
        <item sd="0" m="1" x="199"/>
        <item sd="0" m="1" x="147"/>
        <item sd="0" m="1" x="171"/>
        <item sd="0" m="1" x="158"/>
        <item sd="0" m="1" x="188"/>
        <item sd="0" x="2"/>
        <item sd="0" x="3"/>
        <item sd="0" x="1"/>
        <item sd="0" x="4"/>
        <item sd="0" x="5"/>
        <item sd="0" m="1" x="128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12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6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8"/>
        <item h="1" m="1" x="5"/>
        <item h="1" m="1" x="3"/>
        <item h="1" m="1" x="4"/>
        <item h="1" m="1" x="1"/>
        <item h="1" m="1" x="7"/>
        <item h="1" m="1" x="6"/>
        <item h="1" m="1" x="2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98">
    <i>
      <x v="29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r="1">
      <x/>
    </i>
    <i>
      <x v="126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>
      <x v="161"/>
    </i>
    <i r="1">
      <x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/>
    </i>
    <i>
      <x v="170"/>
    </i>
    <i r="1">
      <x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 v="8"/>
    </i>
    <i>
      <x v="186"/>
    </i>
    <i r="1">
      <x/>
    </i>
    <i r="1">
      <x v="8"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0">
        <item x="0"/>
        <item m="1" x="8"/>
        <item m="1" x="5"/>
        <item m="1" x="3"/>
        <item m="1" x="4"/>
        <item m="1" x="1"/>
        <item m="1" x="7"/>
        <item m="1" x="6"/>
        <item m="1" x="2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50" totalsRowShown="0" headerRowDxfId="7" headerRowBorderDxfId="6" tableBorderDxfId="5">
  <autoFilter ref="A1:M3450" xr:uid="{542F1FDB-2DE3-4F2F-AC05-259118646336}">
    <filterColumn colId="8">
      <filters>
        <filter val="waiting for approval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50"/>
  <sheetViews>
    <sheetView tabSelected="1" zoomScale="85" zoomScaleNormal="85" workbookViewId="0">
      <selection activeCell="F3451" sqref="F345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6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6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6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6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6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6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6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6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6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6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6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6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6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6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6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6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6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6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6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6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6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6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6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6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6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6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6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6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6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6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6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6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6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6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6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6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6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6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6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6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6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6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6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6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6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6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6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6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6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6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6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6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6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6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6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6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6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6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6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6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6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6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6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6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6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6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6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6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6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6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6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6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6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6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6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6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6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6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6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6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6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6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6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6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6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6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6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6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6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6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6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6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6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6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6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6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6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6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6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6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6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6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6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6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6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6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6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6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6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6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6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6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6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6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6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6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6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6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6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6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6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6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6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6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6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6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6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6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6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6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6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6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6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6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6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6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6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6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6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6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6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6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6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6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6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6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6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6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6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6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6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6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6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6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6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6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6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6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6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6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6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6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6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6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6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6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6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6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6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6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6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6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6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6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6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6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6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6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6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6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6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6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6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6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6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6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6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6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6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6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6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6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6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6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6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6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6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6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6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6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6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6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6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6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6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6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6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6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6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6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6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6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6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6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6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6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6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6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6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6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6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6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6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6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6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6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6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6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6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6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6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6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6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6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6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6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6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6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6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6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6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6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6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6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6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6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6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6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6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6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6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6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6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6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6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6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6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6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6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6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6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6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6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6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6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6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6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6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6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6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6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6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6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6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6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6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6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6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6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6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6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6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6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6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6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6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6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6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6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6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6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6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6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6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6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6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6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6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6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6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6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6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6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6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6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6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6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6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6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6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6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6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6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6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6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6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6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6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6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6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6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6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6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6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6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6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6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6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6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6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6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6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6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6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6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6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6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6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6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6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6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6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6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6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6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6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6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6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6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6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6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6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6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6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6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6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6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6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6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6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6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6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6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6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6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6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6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6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6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6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6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6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6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6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6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6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6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6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6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6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6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6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6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6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6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6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6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6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6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6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6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6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6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6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6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6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6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6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6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6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6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6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6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6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6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6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6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6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6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6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6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6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6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6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6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6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6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6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6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6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6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6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6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6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6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6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6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6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6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6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6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6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6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6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6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6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6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6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6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6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6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6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6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6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6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6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6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6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6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6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6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6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6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6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6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6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6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6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6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6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6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6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6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6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6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6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6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6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6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6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6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6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6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6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6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6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6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6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6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6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6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6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6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6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6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6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6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6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6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6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6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6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6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6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6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6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6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6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6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6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6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6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6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6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6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6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6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6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6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6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6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6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6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6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6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6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6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6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6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6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6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6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6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6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6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6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6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6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6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6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6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6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6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6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6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6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6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6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6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6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6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6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6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6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6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6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6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6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6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6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6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6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6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6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6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6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6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6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6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6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6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6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6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6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6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6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6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6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6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6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6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6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6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6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6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6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6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6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6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6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6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6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6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6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6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6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6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6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6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6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6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6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6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6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6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6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6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6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6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6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6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6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6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6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6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6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6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6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6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6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6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6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6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6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6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6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6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6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6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6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6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6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6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6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6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6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6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6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6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6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6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6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6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6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6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6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6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6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6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6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6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6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6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6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6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6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6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6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6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6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6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6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6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6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6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6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6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6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6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6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6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6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6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6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6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6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6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6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6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6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6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6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6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6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6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6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6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6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6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6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6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6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6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6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6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6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6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6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6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6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6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6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6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6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6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6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6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6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6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6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6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6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6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6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6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6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6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6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6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6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6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6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6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6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6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6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6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6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6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6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6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6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6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6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6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6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6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6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6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6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6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6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6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6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6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6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6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6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6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6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6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6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6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6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6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6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6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6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6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6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6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6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6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6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6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6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6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6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6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6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6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6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6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6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6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6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6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6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6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6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6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6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6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6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6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6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6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6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6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6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6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6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6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6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6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6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6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6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6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6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6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6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6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6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6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6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6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6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6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6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6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6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6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6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6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6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6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6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6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6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6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6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6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6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6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6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6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6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6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6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6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6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6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6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6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6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6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6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6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6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6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6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6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6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6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6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6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6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6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6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6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6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6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6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6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6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6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6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6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6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6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6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6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6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6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6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6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6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6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6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6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6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6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6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6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6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6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6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6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6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6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6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6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6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6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6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6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6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6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6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6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6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6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6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6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6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6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6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6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6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6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6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6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6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6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6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6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6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6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6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6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6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6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6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6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6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6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6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6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6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6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6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6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6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6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6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6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6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6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6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6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6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6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6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6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6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6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6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6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6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6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6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6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6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6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6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6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6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6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6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6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6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6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6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6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6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6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6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6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6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6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6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6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6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6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6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6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6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6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6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6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6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6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6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6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6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6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6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6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6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6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6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6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6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6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6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6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6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6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6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6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6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6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6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6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6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6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6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6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6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6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6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6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6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6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6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6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6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6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6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6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6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6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6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6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6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6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6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6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6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6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6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6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6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6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6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6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6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6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6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6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6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6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6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6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6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6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6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6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6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6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6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6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6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6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6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6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6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6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6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6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6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6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6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6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6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6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6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6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6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6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6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6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6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6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6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6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6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6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6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6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6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6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6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6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6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6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6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6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6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6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6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6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6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6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6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6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6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6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6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6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6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6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6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6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6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6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6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6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6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6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6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6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6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6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6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6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6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6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6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6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6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6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6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6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6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6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6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6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6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6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6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6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6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6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6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6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6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6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6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6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6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6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6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6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6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6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6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6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6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6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6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6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6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6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6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6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6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6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6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6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6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6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6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6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6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6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6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6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6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6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6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6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6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6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6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6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6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6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6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6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6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6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6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6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6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6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6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6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6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6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6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6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6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6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6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6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6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6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6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6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6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6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6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6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6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6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6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6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6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6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6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6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6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6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6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6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6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6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6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6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6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6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6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6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6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6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6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6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6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6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6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6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6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6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6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6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6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6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6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6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6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6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6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6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6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6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6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6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6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6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6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6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6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6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6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6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6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6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6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6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6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6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6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6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6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6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6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6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6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6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6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6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6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6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6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6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6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6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6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6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6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6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6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6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6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6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6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6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6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6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6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6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6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6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6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6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6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6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6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6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6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6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6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6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6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6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6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6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6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6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6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6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6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6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6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6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6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6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6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6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6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6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6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6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6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6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6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6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6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6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6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6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6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6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6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6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6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6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6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6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6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6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6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6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6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6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6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6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6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6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6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6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6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6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6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6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6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6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6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6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6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6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6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6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6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6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6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6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6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6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6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6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6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6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6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6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6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6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6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6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6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6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6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6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6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6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6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6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6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6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6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6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6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6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6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6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6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6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6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6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6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6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6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6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6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6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6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6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6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6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6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6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6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6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6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6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6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6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6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6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6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6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6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6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6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6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6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6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6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6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6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6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6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6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6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6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6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6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6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6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6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6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6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6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6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6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6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6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6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6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6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6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6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6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6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6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6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6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6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6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6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6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6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6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6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6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6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6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6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6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6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6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6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6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6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6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6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6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6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6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6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6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6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6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6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6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6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6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6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6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6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6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6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6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6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6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6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6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6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6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6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6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6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6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6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6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6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6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6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6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6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6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6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6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6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6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6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6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6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6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6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6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6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6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6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6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6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6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6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6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6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6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6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6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6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6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6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6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6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6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6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6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6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6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6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6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6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6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6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6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6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6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6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6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6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6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6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6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6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6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6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6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6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6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6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6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6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6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6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6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6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6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6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6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6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6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6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6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6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6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6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6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6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6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6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6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6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6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6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6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6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6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6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6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6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6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6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6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6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6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6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6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6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6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6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6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6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6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6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6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6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6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6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6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6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6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6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6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6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6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6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6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6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6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6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6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6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6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6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6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6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6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6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6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6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6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6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6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6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6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6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6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6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6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6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6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6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6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6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6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6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6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6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6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6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6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6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6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6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6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6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6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6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6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6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6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6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6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6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6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6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6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6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6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6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6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6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6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6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6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6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6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6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6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6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6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6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6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6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6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6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6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6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6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6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6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6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6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6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6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6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6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6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6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6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6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6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6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6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6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6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6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6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6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6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6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6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6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6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6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6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6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6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6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6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6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6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6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6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6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6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6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6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6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6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6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6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6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6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6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6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6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6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6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6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6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6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6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6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6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6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6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6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6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6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6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6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6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6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6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6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6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6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6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6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6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6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6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6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6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6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6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6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6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6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6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6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6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6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6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6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6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6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6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6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6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6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6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6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6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6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6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6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6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6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6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6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6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6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6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6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6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6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6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6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6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6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6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6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6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6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6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6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6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6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6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6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6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6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6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6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6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6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6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6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6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6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6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6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6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6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6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6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6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6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6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6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6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6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6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6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6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6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6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6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6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6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6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6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6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6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6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6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6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6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6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6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6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6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6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6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6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6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6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6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6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6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6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6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6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6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6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6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6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6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6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6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6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6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6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6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6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6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6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6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6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6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6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6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6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6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6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6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6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6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6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6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6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6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6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6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6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6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6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6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6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6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6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6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6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6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6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6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6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6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6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6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6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6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6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6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6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6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6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6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6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6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6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6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6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6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6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6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6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6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6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6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6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6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6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6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6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6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6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6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6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6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6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6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6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6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6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6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6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6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6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6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6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6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6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6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6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s="76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6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6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6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6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6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6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6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6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6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6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6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6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6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6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6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6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6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6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6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6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6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6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6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6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6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6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6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6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6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6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6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6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6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6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6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6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6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6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6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6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6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6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6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6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6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6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6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6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6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6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6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6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6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6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6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6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6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6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6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6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6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6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6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6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6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6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6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6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6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6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6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6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6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6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6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6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6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6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6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6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6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6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6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6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6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6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6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6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6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6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6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6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6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6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6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6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6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6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6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6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6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6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6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6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6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6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6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6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6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6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6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6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6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6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6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6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6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6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6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6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6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6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6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6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6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6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6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6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6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6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6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6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6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6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6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6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6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6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6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6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6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6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6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6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6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6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6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6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6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6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6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6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6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6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6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6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6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6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6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6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6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6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6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6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6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6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6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6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6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6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6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6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6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6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6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6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6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6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6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6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6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6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6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6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6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6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6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6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6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6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6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6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6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6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6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6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6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6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6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6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6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6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6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6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6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6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6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6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6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6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6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6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6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6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6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6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6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6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6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6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6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6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6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6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6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6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6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6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6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6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6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6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6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6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6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6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6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6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6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6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6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6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6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6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6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6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6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6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6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6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6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6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6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6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6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6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6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6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6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6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6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6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6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6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6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6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6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6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6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6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6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6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6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6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6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6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6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6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6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6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6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6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6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6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6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6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6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6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6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6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6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6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6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6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6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6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6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6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6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6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6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6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6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6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6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6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6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6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6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6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6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6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6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6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6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6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6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6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6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6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6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6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6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6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6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6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6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6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6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6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6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6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6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6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6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6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6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6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6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6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6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6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6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6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6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6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6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6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6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6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6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6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6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6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6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6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6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6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6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6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6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6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6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6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6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6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6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6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6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6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6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6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6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6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6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6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6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6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6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6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6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6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6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6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6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6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6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6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6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6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6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6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6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6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6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6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6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6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6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6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6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6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6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6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6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6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6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6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6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6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6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6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6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6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6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6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6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6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6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6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6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6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6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6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6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6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6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6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6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6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6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6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6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6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6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6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6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6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6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6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6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6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6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6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6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6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6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6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6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6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6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6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6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6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6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6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6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6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6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6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6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6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6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6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6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6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6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6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6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6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6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6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6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6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6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6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6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6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6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6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6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6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6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6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6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6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6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6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6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6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6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6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6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6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6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6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6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6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6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6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6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6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6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6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6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6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6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6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6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6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6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6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6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6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6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6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6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6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6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6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6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6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6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6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6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6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6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6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6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6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6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6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6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6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6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6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6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6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6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6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6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6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6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6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6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6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6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6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6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6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6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6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6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6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6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6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6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6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6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6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6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6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6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6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6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6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6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6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6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6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6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6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6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6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6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6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6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6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6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6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6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6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6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6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6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6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6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6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6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6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6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6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6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6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6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6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6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6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6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6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6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6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6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6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6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6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6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6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6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6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6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6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6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6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6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6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6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6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6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6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6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6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6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6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6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6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6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6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6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6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6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6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6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6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6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6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6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6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6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6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6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6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6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6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6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6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6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6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6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6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6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6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6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6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6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6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6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6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6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6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6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6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6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6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6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6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6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6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6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6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76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76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76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76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76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76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76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76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76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76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76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76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76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76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76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76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6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76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76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76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76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76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76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76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76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76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76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76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76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6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76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76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76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6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76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76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76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6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76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76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76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76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76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76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6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76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8053</v>
      </c>
      <c r="D2882" s="55" t="s">
        <v>446</v>
      </c>
      <c r="F2882" s="55" t="s">
        <v>3738</v>
      </c>
      <c r="G2882" s="55" t="s">
        <v>24</v>
      </c>
      <c r="H2882" s="76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8054</v>
      </c>
      <c r="D2883" s="56" t="s">
        <v>4094</v>
      </c>
      <c r="F2883" s="58" t="s">
        <v>454</v>
      </c>
      <c r="G2883" t="s">
        <v>24</v>
      </c>
      <c r="H2883" s="76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8054</v>
      </c>
      <c r="D2884" s="56" t="s">
        <v>351</v>
      </c>
      <c r="F2884" s="58" t="s">
        <v>454</v>
      </c>
      <c r="G2884" s="58" t="s">
        <v>24</v>
      </c>
      <c r="H2884" s="76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76">
        <f t="shared" si="44"/>
        <v>2884</v>
      </c>
      <c r="B2885" s="62" t="s">
        <v>5960</v>
      </c>
      <c r="C2885" t="s">
        <v>8058</v>
      </c>
      <c r="D2885" s="60" t="s">
        <v>4857</v>
      </c>
      <c r="E2885" s="62" t="s">
        <v>8055</v>
      </c>
      <c r="G2885" t="s">
        <v>63</v>
      </c>
      <c r="H2885" s="76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76">
        <f t="shared" si="44"/>
        <v>2885</v>
      </c>
      <c r="B2886" s="62" t="s">
        <v>5960</v>
      </c>
      <c r="C2886" s="62" t="s">
        <v>8058</v>
      </c>
      <c r="D2886" t="s">
        <v>8056</v>
      </c>
      <c r="E2886" t="s">
        <v>8057</v>
      </c>
      <c r="F2886" t="s">
        <v>4867</v>
      </c>
      <c r="G2886" s="62" t="s">
        <v>24</v>
      </c>
      <c r="H2886" s="76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76">
        <f t="shared" si="44"/>
        <v>2886</v>
      </c>
      <c r="B2887" s="62" t="s">
        <v>5960</v>
      </c>
      <c r="C2887" t="s">
        <v>8059</v>
      </c>
      <c r="D2887" t="s">
        <v>4330</v>
      </c>
      <c r="F2887" s="62" t="s">
        <v>327</v>
      </c>
      <c r="G2887" t="s">
        <v>328</v>
      </c>
      <c r="H2887" s="76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76">
        <f t="shared" si="44"/>
        <v>2887</v>
      </c>
      <c r="B2888" s="62" t="s">
        <v>5960</v>
      </c>
      <c r="C2888" s="62" t="s">
        <v>8059</v>
      </c>
      <c r="D2888" t="s">
        <v>4331</v>
      </c>
      <c r="F2888" s="62" t="s">
        <v>327</v>
      </c>
      <c r="G2888" s="62" t="s">
        <v>328</v>
      </c>
      <c r="H2888" s="76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76">
        <f t="shared" ref="A2889:A2952" si="45">1+A2888</f>
        <v>2888</v>
      </c>
      <c r="B2889" s="62" t="s">
        <v>5960</v>
      </c>
      <c r="C2889" s="62" t="s">
        <v>8059</v>
      </c>
      <c r="D2889" t="s">
        <v>4333</v>
      </c>
      <c r="F2889" s="62" t="s">
        <v>327</v>
      </c>
      <c r="G2889" s="62" t="s">
        <v>328</v>
      </c>
      <c r="H2889" s="76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76">
        <f t="shared" si="45"/>
        <v>2889</v>
      </c>
      <c r="B2890" s="62" t="s">
        <v>5960</v>
      </c>
      <c r="C2890" s="62" t="s">
        <v>8059</v>
      </c>
      <c r="D2890" t="s">
        <v>4335</v>
      </c>
      <c r="F2890" s="62" t="s">
        <v>327</v>
      </c>
      <c r="G2890" s="62" t="s">
        <v>328</v>
      </c>
      <c r="H2890" s="76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76">
        <f t="shared" si="45"/>
        <v>2890</v>
      </c>
      <c r="B2891" s="62" t="s">
        <v>5960</v>
      </c>
      <c r="C2891" t="s">
        <v>8060</v>
      </c>
      <c r="D2891" s="64" t="s">
        <v>541</v>
      </c>
      <c r="E2891" s="65" t="s">
        <v>8061</v>
      </c>
      <c r="G2891" t="s">
        <v>63</v>
      </c>
      <c r="H2891" s="76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8404</v>
      </c>
      <c r="L2891" s="63"/>
      <c r="M2891" s="63" t="s">
        <v>7208</v>
      </c>
    </row>
    <row r="2892" spans="1:13" hidden="1" x14ac:dyDescent="0.25">
      <c r="A2892" s="76">
        <f t="shared" si="45"/>
        <v>2891</v>
      </c>
      <c r="B2892" s="65" t="s">
        <v>5960</v>
      </c>
      <c r="C2892" t="s">
        <v>8062</v>
      </c>
      <c r="D2892" s="66" t="s">
        <v>534</v>
      </c>
      <c r="F2892" s="67" t="s">
        <v>454</v>
      </c>
      <c r="G2892" s="67" t="s">
        <v>24</v>
      </c>
      <c r="H2892" s="76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76">
        <f t="shared" si="45"/>
        <v>2892</v>
      </c>
      <c r="B2893" s="67" t="s">
        <v>5960</v>
      </c>
      <c r="C2893" s="67" t="s">
        <v>8060</v>
      </c>
      <c r="D2893" t="s">
        <v>440</v>
      </c>
      <c r="E2893" s="67"/>
      <c r="F2893" s="67" t="s">
        <v>541</v>
      </c>
      <c r="G2893" s="67" t="s">
        <v>24</v>
      </c>
      <c r="H2893" s="76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76">
        <f t="shared" si="45"/>
        <v>2893</v>
      </c>
      <c r="B2894" s="67" t="s">
        <v>5960</v>
      </c>
      <c r="C2894" s="67" t="s">
        <v>8060</v>
      </c>
      <c r="D2894" t="s">
        <v>442</v>
      </c>
      <c r="E2894" s="67"/>
      <c r="F2894" s="67" t="s">
        <v>541</v>
      </c>
      <c r="G2894" s="67" t="s">
        <v>24</v>
      </c>
      <c r="H2894" s="76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76">
        <f t="shared" si="45"/>
        <v>2894</v>
      </c>
      <c r="B2895" s="67" t="s">
        <v>5960</v>
      </c>
      <c r="C2895" s="67" t="s">
        <v>8060</v>
      </c>
      <c r="D2895" t="s">
        <v>444</v>
      </c>
      <c r="E2895" s="67"/>
      <c r="F2895" s="67" t="s">
        <v>541</v>
      </c>
      <c r="G2895" s="67" t="s">
        <v>24</v>
      </c>
      <c r="H2895" s="76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76">
        <f t="shared" si="45"/>
        <v>2895</v>
      </c>
      <c r="B2896" s="67" t="s">
        <v>5960</v>
      </c>
      <c r="C2896" t="s">
        <v>8063</v>
      </c>
      <c r="D2896" t="s">
        <v>4917</v>
      </c>
      <c r="E2896" t="s">
        <v>8064</v>
      </c>
      <c r="G2896" s="67" t="s">
        <v>63</v>
      </c>
      <c r="H2896" s="76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76">
        <f t="shared" si="45"/>
        <v>2896</v>
      </c>
      <c r="B2897" s="67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6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76">
        <f t="shared" si="45"/>
        <v>2897</v>
      </c>
      <c r="B2898" s="67" t="s">
        <v>5960</v>
      </c>
      <c r="C2898" t="s">
        <v>8066</v>
      </c>
      <c r="D2898" t="s">
        <v>549</v>
      </c>
      <c r="F2898" t="s">
        <v>454</v>
      </c>
      <c r="G2898" s="67" t="s">
        <v>24</v>
      </c>
      <c r="H2898" s="76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76">
        <f t="shared" si="45"/>
        <v>2898</v>
      </c>
      <c r="B2899" s="67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6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8404</v>
      </c>
      <c r="L2899" s="77"/>
      <c r="M2899" s="68" t="s">
        <v>7208</v>
      </c>
    </row>
    <row r="2900" spans="1:13" hidden="1" x14ac:dyDescent="0.25">
      <c r="A2900" s="76">
        <f t="shared" si="45"/>
        <v>2899</v>
      </c>
      <c r="B2900" s="67" t="s">
        <v>5960</v>
      </c>
      <c r="C2900" t="s">
        <v>8069</v>
      </c>
      <c r="D2900" t="s">
        <v>420</v>
      </c>
      <c r="E2900" t="s">
        <v>8068</v>
      </c>
      <c r="G2900" s="67" t="s">
        <v>63</v>
      </c>
      <c r="H2900" s="76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8404</v>
      </c>
      <c r="L2900" s="77"/>
      <c r="M2900" s="68" t="s">
        <v>7208</v>
      </c>
    </row>
    <row r="2901" spans="1:13" hidden="1" x14ac:dyDescent="0.25">
      <c r="A2901" s="76">
        <f t="shared" si="45"/>
        <v>2900</v>
      </c>
      <c r="B2901" s="67" t="s">
        <v>5960</v>
      </c>
      <c r="C2901" t="s">
        <v>8070</v>
      </c>
      <c r="D2901" t="s">
        <v>3746</v>
      </c>
      <c r="F2901" t="s">
        <v>2334</v>
      </c>
      <c r="G2901" s="67" t="s">
        <v>24</v>
      </c>
      <c r="H2901" s="76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76">
        <f t="shared" si="45"/>
        <v>2901</v>
      </c>
      <c r="B2902" s="67" t="s">
        <v>5960</v>
      </c>
      <c r="C2902" t="s">
        <v>8072</v>
      </c>
      <c r="D2902" s="67" t="s">
        <v>679</v>
      </c>
      <c r="F2902" t="s">
        <v>4263</v>
      </c>
      <c r="G2902" t="s">
        <v>24</v>
      </c>
      <c r="H2902" s="76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76">
        <f t="shared" si="45"/>
        <v>2902</v>
      </c>
      <c r="B2903" s="67" t="s">
        <v>5960</v>
      </c>
      <c r="C2903" t="s">
        <v>8081</v>
      </c>
      <c r="D2903" t="s">
        <v>8082</v>
      </c>
      <c r="E2903" s="67" t="s">
        <v>8080</v>
      </c>
      <c r="F2903" s="67" t="s">
        <v>8079</v>
      </c>
      <c r="G2903" t="s">
        <v>18</v>
      </c>
      <c r="H2903" s="76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76">
        <f t="shared" si="45"/>
        <v>2903</v>
      </c>
      <c r="B2904" s="67" t="s">
        <v>5960</v>
      </c>
      <c r="C2904" s="67" t="s">
        <v>8081</v>
      </c>
      <c r="D2904" t="s">
        <v>8073</v>
      </c>
      <c r="F2904" s="67" t="s">
        <v>8079</v>
      </c>
      <c r="G2904" s="67" t="s">
        <v>24</v>
      </c>
      <c r="H2904" s="76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76">
        <f t="shared" si="45"/>
        <v>2904</v>
      </c>
      <c r="B2905" s="67" t="s">
        <v>5960</v>
      </c>
      <c r="C2905" s="67" t="s">
        <v>8081</v>
      </c>
      <c r="D2905" t="s">
        <v>8074</v>
      </c>
      <c r="F2905" s="67" t="s">
        <v>8079</v>
      </c>
      <c r="G2905" s="67" t="s">
        <v>24</v>
      </c>
      <c r="H2905" s="76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76">
        <f t="shared" si="45"/>
        <v>2905</v>
      </c>
      <c r="B2906" s="67" t="s">
        <v>5960</v>
      </c>
      <c r="C2906" s="67" t="s">
        <v>8081</v>
      </c>
      <c r="D2906" t="s">
        <v>8075</v>
      </c>
      <c r="F2906" s="67" t="s">
        <v>8079</v>
      </c>
      <c r="G2906" s="67" t="s">
        <v>24</v>
      </c>
      <c r="H2906" s="76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76">
        <f t="shared" si="45"/>
        <v>2906</v>
      </c>
      <c r="B2907" s="67" t="s">
        <v>5960</v>
      </c>
      <c r="C2907" s="67" t="s">
        <v>8081</v>
      </c>
      <c r="D2907" t="s">
        <v>8076</v>
      </c>
      <c r="F2907" s="67" t="s">
        <v>8079</v>
      </c>
      <c r="G2907" s="67" t="s">
        <v>24</v>
      </c>
      <c r="H2907" s="76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76">
        <f t="shared" si="45"/>
        <v>2907</v>
      </c>
      <c r="B2908" s="67" t="s">
        <v>5960</v>
      </c>
      <c r="C2908" s="67" t="s">
        <v>8081</v>
      </c>
      <c r="D2908" t="s">
        <v>8077</v>
      </c>
      <c r="F2908" s="67" t="s">
        <v>8079</v>
      </c>
      <c r="G2908" s="67" t="s">
        <v>24</v>
      </c>
      <c r="H2908" s="76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76">
        <f t="shared" si="45"/>
        <v>2908</v>
      </c>
      <c r="B2909" s="67" t="s">
        <v>5960</v>
      </c>
      <c r="C2909" s="67" t="s">
        <v>8081</v>
      </c>
      <c r="D2909" t="s">
        <v>8078</v>
      </c>
      <c r="F2909" s="67" t="s">
        <v>8079</v>
      </c>
      <c r="G2909" s="67" t="s">
        <v>24</v>
      </c>
      <c r="H2909" s="76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76">
        <f t="shared" si="45"/>
        <v>2909</v>
      </c>
      <c r="B2910" s="69" t="s">
        <v>5960</v>
      </c>
      <c r="C2910" t="s">
        <v>8085</v>
      </c>
      <c r="D2910" s="70" t="s">
        <v>8092</v>
      </c>
      <c r="E2910" t="s">
        <v>8084</v>
      </c>
      <c r="F2910" s="69" t="s">
        <v>8083</v>
      </c>
      <c r="G2910" t="s">
        <v>18</v>
      </c>
      <c r="H2910" s="76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76">
        <f t="shared" si="45"/>
        <v>2910</v>
      </c>
      <c r="B2911" s="70" t="s">
        <v>5960</v>
      </c>
      <c r="C2911" t="s">
        <v>8086</v>
      </c>
      <c r="D2911" s="70" t="s">
        <v>8093</v>
      </c>
      <c r="E2911" s="19" t="s">
        <v>8087</v>
      </c>
      <c r="F2911" t="s">
        <v>8014</v>
      </c>
      <c r="G2911" s="70" t="s">
        <v>18</v>
      </c>
      <c r="H2911" s="76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76">
        <f t="shared" si="45"/>
        <v>2911</v>
      </c>
      <c r="B2912" s="70" t="s">
        <v>5960</v>
      </c>
      <c r="C2912" s="70" t="s">
        <v>8086</v>
      </c>
      <c r="D2912" t="s">
        <v>7997</v>
      </c>
      <c r="E2912" t="s">
        <v>8088</v>
      </c>
      <c r="G2912" t="s">
        <v>63</v>
      </c>
      <c r="H2912" s="76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8402</v>
      </c>
      <c r="M2912" s="68" t="s">
        <v>2329</v>
      </c>
    </row>
    <row r="2913" spans="1:13" hidden="1" x14ac:dyDescent="0.25">
      <c r="A2913" s="76">
        <f t="shared" si="45"/>
        <v>2912</v>
      </c>
      <c r="B2913" s="70" t="s">
        <v>5960</v>
      </c>
      <c r="C2913" s="70" t="s">
        <v>8086</v>
      </c>
      <c r="D2913" t="s">
        <v>8089</v>
      </c>
      <c r="F2913" t="s">
        <v>327</v>
      </c>
      <c r="G2913" t="s">
        <v>328</v>
      </c>
      <c r="H2913" s="76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8401</v>
      </c>
      <c r="L2913" s="68"/>
      <c r="M2913" s="68" t="s">
        <v>2329</v>
      </c>
    </row>
    <row r="2914" spans="1:13" hidden="1" x14ac:dyDescent="0.25">
      <c r="A2914" s="76">
        <f t="shared" si="45"/>
        <v>2913</v>
      </c>
      <c r="B2914" s="70" t="s">
        <v>5960</v>
      </c>
      <c r="C2914" s="70" t="s">
        <v>8086</v>
      </c>
      <c r="D2914" t="s">
        <v>8090</v>
      </c>
      <c r="F2914" s="70" t="s">
        <v>327</v>
      </c>
      <c r="G2914" s="70" t="s">
        <v>328</v>
      </c>
      <c r="H2914" s="76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76">
        <f t="shared" si="45"/>
        <v>2914</v>
      </c>
      <c r="B2915" s="70" t="s">
        <v>5960</v>
      </c>
      <c r="C2915" s="70" t="s">
        <v>8086</v>
      </c>
      <c r="D2915" t="s">
        <v>8091</v>
      </c>
      <c r="F2915" s="70" t="s">
        <v>327</v>
      </c>
      <c r="G2915" s="70" t="s">
        <v>328</v>
      </c>
      <c r="H2915" s="76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76">
        <f t="shared" si="45"/>
        <v>2915</v>
      </c>
      <c r="B2916" s="70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6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8404</v>
      </c>
      <c r="L2916" s="77"/>
      <c r="M2916" s="68" t="s">
        <v>761</v>
      </c>
    </row>
    <row r="2917" spans="1:13" hidden="1" x14ac:dyDescent="0.25">
      <c r="A2917" s="76">
        <f t="shared" si="45"/>
        <v>2916</v>
      </c>
      <c r="B2917" s="70" t="s">
        <v>5960</v>
      </c>
      <c r="C2917" s="70" t="s">
        <v>8135</v>
      </c>
      <c r="D2917" t="s">
        <v>953</v>
      </c>
      <c r="E2917" t="s">
        <v>8104</v>
      </c>
      <c r="G2917" s="70" t="s">
        <v>63</v>
      </c>
      <c r="H2917" s="76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8404</v>
      </c>
      <c r="L2917" s="77"/>
      <c r="M2917" s="68" t="s">
        <v>761</v>
      </c>
    </row>
    <row r="2918" spans="1:13" hidden="1" x14ac:dyDescent="0.25">
      <c r="A2918" s="76">
        <f t="shared" si="45"/>
        <v>2917</v>
      </c>
      <c r="B2918" s="70" t="s">
        <v>5960</v>
      </c>
      <c r="C2918" s="70" t="s">
        <v>8135</v>
      </c>
      <c r="D2918" t="s">
        <v>957</v>
      </c>
      <c r="E2918" t="s">
        <v>8105</v>
      </c>
      <c r="G2918" s="70" t="s">
        <v>63</v>
      </c>
      <c r="H2918" s="76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8404</v>
      </c>
      <c r="L2918" s="77"/>
      <c r="M2918" s="68" t="s">
        <v>761</v>
      </c>
    </row>
    <row r="2919" spans="1:13" hidden="1" x14ac:dyDescent="0.25">
      <c r="A2919" s="76">
        <f t="shared" si="45"/>
        <v>2918</v>
      </c>
      <c r="B2919" s="70" t="s">
        <v>5960</v>
      </c>
      <c r="C2919" s="70" t="s">
        <v>8135</v>
      </c>
      <c r="D2919" t="s">
        <v>8094</v>
      </c>
      <c r="E2919" t="s">
        <v>8106</v>
      </c>
      <c r="G2919" s="70" t="s">
        <v>63</v>
      </c>
      <c r="H2919" s="76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8404</v>
      </c>
      <c r="L2919" s="77"/>
      <c r="M2919" s="68" t="s">
        <v>761</v>
      </c>
    </row>
    <row r="2920" spans="1:13" hidden="1" x14ac:dyDescent="0.25">
      <c r="A2920" s="76">
        <f t="shared" si="45"/>
        <v>2919</v>
      </c>
      <c r="B2920" s="70" t="s">
        <v>5960</v>
      </c>
      <c r="C2920" s="70" t="s">
        <v>8135</v>
      </c>
      <c r="D2920" t="s">
        <v>8095</v>
      </c>
      <c r="E2920" t="s">
        <v>8107</v>
      </c>
      <c r="G2920" s="70" t="s">
        <v>63</v>
      </c>
      <c r="H2920" s="76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8404</v>
      </c>
      <c r="L2920" s="77"/>
      <c r="M2920" s="68" t="s">
        <v>761</v>
      </c>
    </row>
    <row r="2921" spans="1:13" hidden="1" x14ac:dyDescent="0.25">
      <c r="A2921" s="76">
        <f t="shared" si="45"/>
        <v>2920</v>
      </c>
      <c r="B2921" s="70" t="s">
        <v>5960</v>
      </c>
      <c r="C2921" s="70" t="s">
        <v>8135</v>
      </c>
      <c r="D2921" t="s">
        <v>8096</v>
      </c>
      <c r="E2921" t="s">
        <v>8108</v>
      </c>
      <c r="G2921" s="70" t="s">
        <v>63</v>
      </c>
      <c r="H2921" s="76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8404</v>
      </c>
      <c r="L2921" s="77"/>
      <c r="M2921" s="68" t="s">
        <v>761</v>
      </c>
    </row>
    <row r="2922" spans="1:13" hidden="1" x14ac:dyDescent="0.25">
      <c r="A2922" s="76">
        <f t="shared" si="45"/>
        <v>2921</v>
      </c>
      <c r="B2922" s="70" t="s">
        <v>5960</v>
      </c>
      <c r="C2922" s="70" t="s">
        <v>8135</v>
      </c>
      <c r="D2922" t="s">
        <v>8097</v>
      </c>
      <c r="E2922" t="s">
        <v>8109</v>
      </c>
      <c r="G2922" s="70" t="s">
        <v>63</v>
      </c>
      <c r="H2922" s="76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8404</v>
      </c>
      <c r="L2922" s="77"/>
      <c r="M2922" s="68" t="s">
        <v>761</v>
      </c>
    </row>
    <row r="2923" spans="1:13" hidden="1" x14ac:dyDescent="0.25">
      <c r="A2923" s="76">
        <f t="shared" si="45"/>
        <v>2922</v>
      </c>
      <c r="B2923" s="70" t="s">
        <v>5960</v>
      </c>
      <c r="C2923" s="70" t="s">
        <v>8135</v>
      </c>
      <c r="D2923" t="s">
        <v>8098</v>
      </c>
      <c r="E2923" t="s">
        <v>8110</v>
      </c>
      <c r="G2923" s="70" t="s">
        <v>63</v>
      </c>
      <c r="H2923" s="76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8404</v>
      </c>
      <c r="L2923" s="77"/>
      <c r="M2923" s="68" t="s">
        <v>761</v>
      </c>
    </row>
    <row r="2924" spans="1:13" hidden="1" x14ac:dyDescent="0.25">
      <c r="A2924" s="76">
        <f t="shared" si="45"/>
        <v>2923</v>
      </c>
      <c r="B2924" s="70" t="s">
        <v>5960</v>
      </c>
      <c r="C2924" s="70" t="s">
        <v>8135</v>
      </c>
      <c r="D2924" t="s">
        <v>8099</v>
      </c>
      <c r="E2924" t="s">
        <v>8111</v>
      </c>
      <c r="G2924" s="70" t="s">
        <v>63</v>
      </c>
      <c r="H2924" s="76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8404</v>
      </c>
      <c r="L2924" s="77"/>
      <c r="M2924" s="68" t="s">
        <v>761</v>
      </c>
    </row>
    <row r="2925" spans="1:13" hidden="1" x14ac:dyDescent="0.25">
      <c r="A2925" s="76">
        <f t="shared" si="45"/>
        <v>2924</v>
      </c>
      <c r="B2925" s="70" t="s">
        <v>5960</v>
      </c>
      <c r="C2925" s="70" t="s">
        <v>8135</v>
      </c>
      <c r="D2925" t="s">
        <v>8100</v>
      </c>
      <c r="E2925" t="s">
        <v>8112</v>
      </c>
      <c r="G2925" s="70" t="s">
        <v>63</v>
      </c>
      <c r="H2925" s="76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8404</v>
      </c>
      <c r="L2925" s="77"/>
      <c r="M2925" s="68" t="s">
        <v>761</v>
      </c>
    </row>
    <row r="2926" spans="1:13" hidden="1" x14ac:dyDescent="0.25">
      <c r="A2926" s="76">
        <f t="shared" si="45"/>
        <v>2925</v>
      </c>
      <c r="B2926" s="70" t="s">
        <v>5960</v>
      </c>
      <c r="C2926" s="70" t="s">
        <v>8135</v>
      </c>
      <c r="D2926" t="s">
        <v>8101</v>
      </c>
      <c r="E2926" t="s">
        <v>8113</v>
      </c>
      <c r="G2926" s="70" t="s">
        <v>63</v>
      </c>
      <c r="H2926" s="76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8404</v>
      </c>
      <c r="L2926" s="77"/>
      <c r="M2926" s="68" t="s">
        <v>761</v>
      </c>
    </row>
    <row r="2927" spans="1:13" hidden="1" x14ac:dyDescent="0.25">
      <c r="A2927" s="76">
        <f t="shared" si="45"/>
        <v>2926</v>
      </c>
      <c r="B2927" s="70" t="s">
        <v>5960</v>
      </c>
      <c r="C2927" s="70" t="s">
        <v>8135</v>
      </c>
      <c r="D2927" t="s">
        <v>8102</v>
      </c>
      <c r="E2927" t="s">
        <v>8114</v>
      </c>
      <c r="G2927" s="70" t="s">
        <v>63</v>
      </c>
      <c r="H2927" s="76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8404</v>
      </c>
      <c r="L2927" s="77"/>
      <c r="M2927" s="68" t="s">
        <v>761</v>
      </c>
    </row>
    <row r="2928" spans="1:13" hidden="1" x14ac:dyDescent="0.25">
      <c r="A2928" s="76">
        <f t="shared" si="45"/>
        <v>2927</v>
      </c>
      <c r="B2928" s="70" t="s">
        <v>5960</v>
      </c>
      <c r="C2928" s="70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6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76">
        <f t="shared" si="45"/>
        <v>2928</v>
      </c>
      <c r="B2929" s="70" t="s">
        <v>5960</v>
      </c>
      <c r="C2929" s="70" t="s">
        <v>8135</v>
      </c>
      <c r="D2929" t="s">
        <v>8116</v>
      </c>
      <c r="E2929" t="s">
        <v>8126</v>
      </c>
      <c r="F2929" t="s">
        <v>799</v>
      </c>
      <c r="G2929" s="70" t="s">
        <v>18</v>
      </c>
      <c r="H2929" s="76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76">
        <f t="shared" si="45"/>
        <v>2929</v>
      </c>
      <c r="B2930" s="70" t="s">
        <v>5960</v>
      </c>
      <c r="C2930" s="70" t="s">
        <v>8135</v>
      </c>
      <c r="D2930" t="s">
        <v>8117</v>
      </c>
      <c r="E2930" t="s">
        <v>8127</v>
      </c>
      <c r="F2930" t="s">
        <v>801</v>
      </c>
      <c r="G2930" s="70" t="s">
        <v>18</v>
      </c>
      <c r="H2930" s="76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76">
        <f t="shared" si="45"/>
        <v>2930</v>
      </c>
      <c r="B2931" s="70" t="s">
        <v>5960</v>
      </c>
      <c r="C2931" s="70" t="s">
        <v>8135</v>
      </c>
      <c r="D2931" t="s">
        <v>8118</v>
      </c>
      <c r="E2931" t="s">
        <v>8128</v>
      </c>
      <c r="F2931" t="s">
        <v>2404</v>
      </c>
      <c r="G2931" s="70" t="s">
        <v>18</v>
      </c>
      <c r="H2931" s="76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76">
        <f t="shared" si="45"/>
        <v>2931</v>
      </c>
      <c r="B2932" s="70" t="s">
        <v>5960</v>
      </c>
      <c r="C2932" s="70" t="s">
        <v>8135</v>
      </c>
      <c r="D2932" t="s">
        <v>8119</v>
      </c>
      <c r="E2932" t="s">
        <v>8129</v>
      </c>
      <c r="F2932" t="s">
        <v>8118</v>
      </c>
      <c r="G2932" s="70" t="s">
        <v>18</v>
      </c>
      <c r="H2932" s="76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76">
        <f t="shared" si="45"/>
        <v>2932</v>
      </c>
      <c r="B2933" s="70" t="s">
        <v>5960</v>
      </c>
      <c r="C2933" s="70" t="s">
        <v>8135</v>
      </c>
      <c r="D2933" t="s">
        <v>8120</v>
      </c>
      <c r="E2933" t="s">
        <v>8130</v>
      </c>
      <c r="F2933" t="s">
        <v>8118</v>
      </c>
      <c r="G2933" s="70" t="s">
        <v>18</v>
      </c>
      <c r="H2933" s="76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76">
        <f t="shared" si="45"/>
        <v>2933</v>
      </c>
      <c r="B2934" s="70" t="s">
        <v>5960</v>
      </c>
      <c r="C2934" s="70" t="s">
        <v>8135</v>
      </c>
      <c r="D2934" t="s">
        <v>8121</v>
      </c>
      <c r="E2934" t="s">
        <v>8131</v>
      </c>
      <c r="F2934" t="s">
        <v>8119</v>
      </c>
      <c r="G2934" s="70" t="s">
        <v>18</v>
      </c>
      <c r="H2934" s="76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76">
        <f t="shared" si="45"/>
        <v>2934</v>
      </c>
      <c r="B2935" s="70" t="s">
        <v>5960</v>
      </c>
      <c r="C2935" s="70" t="s">
        <v>8135</v>
      </c>
      <c r="D2935" t="s">
        <v>8122</v>
      </c>
      <c r="E2935" t="s">
        <v>8132</v>
      </c>
      <c r="F2935" t="s">
        <v>8120</v>
      </c>
      <c r="G2935" s="70" t="s">
        <v>18</v>
      </c>
      <c r="H2935" s="76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76">
        <f t="shared" si="45"/>
        <v>2935</v>
      </c>
      <c r="B2936" s="70" t="s">
        <v>5960</v>
      </c>
      <c r="C2936" s="70" t="s">
        <v>8135</v>
      </c>
      <c r="D2936" t="s">
        <v>8123</v>
      </c>
      <c r="E2936" t="s">
        <v>8133</v>
      </c>
      <c r="F2936" t="s">
        <v>8120</v>
      </c>
      <c r="G2936" s="70" t="s">
        <v>18</v>
      </c>
      <c r="H2936" s="76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76">
        <f t="shared" si="45"/>
        <v>2936</v>
      </c>
      <c r="B2937" s="70" t="s">
        <v>5960</v>
      </c>
      <c r="C2937" s="70" t="s">
        <v>8135</v>
      </c>
      <c r="D2937" t="s">
        <v>8124</v>
      </c>
      <c r="E2937" t="s">
        <v>8134</v>
      </c>
      <c r="F2937" t="s">
        <v>8095</v>
      </c>
      <c r="G2937" s="70" t="s">
        <v>18</v>
      </c>
      <c r="H2937" s="76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76">
        <f t="shared" si="45"/>
        <v>2937</v>
      </c>
      <c r="B2938" s="70" t="s">
        <v>5960</v>
      </c>
      <c r="C2938" t="s">
        <v>8136</v>
      </c>
      <c r="D2938" s="70" t="s">
        <v>8137</v>
      </c>
      <c r="E2938" t="s">
        <v>7247</v>
      </c>
      <c r="F2938" t="s">
        <v>298</v>
      </c>
      <c r="G2938" s="70" t="s">
        <v>18</v>
      </c>
      <c r="H2938" s="76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76">
        <f t="shared" si="45"/>
        <v>2938</v>
      </c>
      <c r="B2939" s="70" t="s">
        <v>5960</v>
      </c>
      <c r="C2939" s="70" t="s">
        <v>8136</v>
      </c>
      <c r="D2939" s="70" t="s">
        <v>8138</v>
      </c>
      <c r="E2939" t="s">
        <v>7248</v>
      </c>
      <c r="F2939" t="s">
        <v>298</v>
      </c>
      <c r="G2939" s="70" t="s">
        <v>18</v>
      </c>
      <c r="H2939" s="76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76">
        <f t="shared" si="45"/>
        <v>2939</v>
      </c>
      <c r="B2940" s="70" t="s">
        <v>5960</v>
      </c>
      <c r="C2940" s="70" t="s">
        <v>8136</v>
      </c>
      <c r="D2940" t="s">
        <v>7243</v>
      </c>
      <c r="E2940" t="s">
        <v>7247</v>
      </c>
      <c r="F2940" s="70" t="s">
        <v>8137</v>
      </c>
      <c r="G2940" s="70" t="s">
        <v>18</v>
      </c>
      <c r="H2940" s="76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76">
        <f t="shared" si="45"/>
        <v>2940</v>
      </c>
      <c r="B2941" s="70" t="s">
        <v>5960</v>
      </c>
      <c r="C2941" s="70" t="s">
        <v>8136</v>
      </c>
      <c r="D2941" t="s">
        <v>7244</v>
      </c>
      <c r="E2941" t="s">
        <v>7248</v>
      </c>
      <c r="F2941" s="70" t="s">
        <v>8138</v>
      </c>
      <c r="G2941" s="70" t="s">
        <v>18</v>
      </c>
      <c r="H2941" s="76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76">
        <f t="shared" si="45"/>
        <v>2941</v>
      </c>
      <c r="B2942" s="70" t="s">
        <v>5960</v>
      </c>
      <c r="C2942" s="70" t="s">
        <v>8136</v>
      </c>
      <c r="D2942" s="70" t="s">
        <v>8139</v>
      </c>
      <c r="E2942" t="s">
        <v>7249</v>
      </c>
      <c r="F2942" t="s">
        <v>265</v>
      </c>
      <c r="G2942" s="70" t="s">
        <v>18</v>
      </c>
      <c r="H2942" s="76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76">
        <f t="shared" si="45"/>
        <v>2942</v>
      </c>
      <c r="B2943" s="70" t="s">
        <v>5960</v>
      </c>
      <c r="C2943" s="70" t="s">
        <v>8136</v>
      </c>
      <c r="D2943" t="s">
        <v>7246</v>
      </c>
      <c r="E2943" t="s">
        <v>7249</v>
      </c>
      <c r="F2943" s="70" t="s">
        <v>8139</v>
      </c>
      <c r="G2943" s="70" t="s">
        <v>18</v>
      </c>
      <c r="H2943" s="76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76">
        <f t="shared" si="45"/>
        <v>2943</v>
      </c>
      <c r="B2944" s="70" t="s">
        <v>5960</v>
      </c>
      <c r="C2944" s="70" t="s">
        <v>8136</v>
      </c>
      <c r="D2944" t="s">
        <v>39</v>
      </c>
      <c r="E2944" t="s">
        <v>7250</v>
      </c>
      <c r="G2944" t="s">
        <v>63</v>
      </c>
      <c r="H2944" s="76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8404</v>
      </c>
      <c r="L2944" s="77"/>
      <c r="M2944" s="68" t="s">
        <v>40</v>
      </c>
    </row>
    <row r="2945" spans="1:13" hidden="1" x14ac:dyDescent="0.25">
      <c r="A2945" s="76">
        <f t="shared" si="45"/>
        <v>2944</v>
      </c>
      <c r="B2945" s="70" t="s">
        <v>5960</v>
      </c>
      <c r="C2945" s="70" t="s">
        <v>8136</v>
      </c>
      <c r="D2945" t="s">
        <v>240</v>
      </c>
      <c r="E2945" t="s">
        <v>7251</v>
      </c>
      <c r="G2945" s="70" t="s">
        <v>63</v>
      </c>
      <c r="H2945" s="76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8404</v>
      </c>
      <c r="L2945" s="77"/>
      <c r="M2945" s="68" t="s">
        <v>40</v>
      </c>
    </row>
    <row r="2946" spans="1:13" hidden="1" x14ac:dyDescent="0.25">
      <c r="A2946" s="76">
        <f t="shared" si="45"/>
        <v>2945</v>
      </c>
      <c r="B2946" s="70" t="s">
        <v>5960</v>
      </c>
      <c r="C2946" s="70" t="s">
        <v>8136</v>
      </c>
      <c r="D2946" t="s">
        <v>92</v>
      </c>
      <c r="E2946" t="s">
        <v>7250</v>
      </c>
      <c r="G2946" s="70" t="s">
        <v>63</v>
      </c>
      <c r="H2946" s="76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8404</v>
      </c>
      <c r="L2946" s="77"/>
      <c r="M2946" s="68" t="s">
        <v>40</v>
      </c>
    </row>
    <row r="2947" spans="1:13" hidden="1" x14ac:dyDescent="0.25">
      <c r="A2947" s="76">
        <f t="shared" si="45"/>
        <v>2946</v>
      </c>
      <c r="B2947" s="70" t="s">
        <v>5960</v>
      </c>
      <c r="C2947" s="70" t="s">
        <v>8136</v>
      </c>
      <c r="D2947" t="s">
        <v>259</v>
      </c>
      <c r="E2947" t="s">
        <v>7252</v>
      </c>
      <c r="G2947" s="70" t="s">
        <v>63</v>
      </c>
      <c r="H2947" s="76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8404</v>
      </c>
      <c r="L2947" s="77"/>
      <c r="M2947" s="68" t="s">
        <v>40</v>
      </c>
    </row>
    <row r="2948" spans="1:13" hidden="1" x14ac:dyDescent="0.25">
      <c r="A2948" s="76">
        <f t="shared" si="45"/>
        <v>2947</v>
      </c>
      <c r="B2948" s="70" t="s">
        <v>5960</v>
      </c>
      <c r="C2948" s="70" t="s">
        <v>8136</v>
      </c>
      <c r="D2948" t="s">
        <v>94</v>
      </c>
      <c r="E2948" t="s">
        <v>7252</v>
      </c>
      <c r="G2948" s="70" t="s">
        <v>63</v>
      </c>
      <c r="H2948" s="76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8404</v>
      </c>
      <c r="L2948" s="77"/>
      <c r="M2948" s="68" t="s">
        <v>40</v>
      </c>
    </row>
    <row r="2949" spans="1:13" hidden="1" x14ac:dyDescent="0.25">
      <c r="A2949" s="76">
        <f t="shared" si="45"/>
        <v>2948</v>
      </c>
      <c r="B2949" s="70" t="s">
        <v>5960</v>
      </c>
      <c r="C2949" s="70" t="s">
        <v>8136</v>
      </c>
      <c r="D2949" t="s">
        <v>264</v>
      </c>
      <c r="E2949" t="s">
        <v>7253</v>
      </c>
      <c r="G2949" s="70" t="s">
        <v>63</v>
      </c>
      <c r="H2949" s="76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8404</v>
      </c>
      <c r="L2949" s="77"/>
      <c r="M2949" s="68" t="s">
        <v>40</v>
      </c>
    </row>
    <row r="2950" spans="1:13" hidden="1" x14ac:dyDescent="0.25">
      <c r="A2950" s="76">
        <f t="shared" si="45"/>
        <v>2949</v>
      </c>
      <c r="B2950" s="70" t="s">
        <v>5960</v>
      </c>
      <c r="C2950" s="70" t="s">
        <v>8136</v>
      </c>
      <c r="D2950" t="s">
        <v>104</v>
      </c>
      <c r="E2950" t="s">
        <v>7253</v>
      </c>
      <c r="G2950" s="70" t="s">
        <v>63</v>
      </c>
      <c r="H2950" s="76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8404</v>
      </c>
      <c r="L2950" s="77"/>
      <c r="M2950" s="68" t="s">
        <v>40</v>
      </c>
    </row>
    <row r="2951" spans="1:13" hidden="1" x14ac:dyDescent="0.25">
      <c r="A2951" s="76">
        <f t="shared" si="45"/>
        <v>2950</v>
      </c>
      <c r="B2951" s="70" t="s">
        <v>5960</v>
      </c>
      <c r="C2951" s="70" t="s">
        <v>8136</v>
      </c>
      <c r="D2951" t="s">
        <v>260</v>
      </c>
      <c r="E2951" t="s">
        <v>7254</v>
      </c>
      <c r="G2951" s="70" t="s">
        <v>63</v>
      </c>
      <c r="H2951" s="76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8404</v>
      </c>
      <c r="L2951" s="77"/>
      <c r="M2951" s="68" t="s">
        <v>40</v>
      </c>
    </row>
    <row r="2952" spans="1:13" hidden="1" x14ac:dyDescent="0.25">
      <c r="A2952" s="76">
        <f t="shared" si="45"/>
        <v>2951</v>
      </c>
      <c r="B2952" s="70" t="s">
        <v>5960</v>
      </c>
      <c r="C2952" s="70" t="s">
        <v>8136</v>
      </c>
      <c r="D2952" t="s">
        <v>96</v>
      </c>
      <c r="E2952" t="s">
        <v>7254</v>
      </c>
      <c r="G2952" s="70" t="s">
        <v>63</v>
      </c>
      <c r="H2952" s="76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8404</v>
      </c>
      <c r="L2952" s="77"/>
      <c r="M2952" s="68" t="s">
        <v>40</v>
      </c>
    </row>
    <row r="2953" spans="1:13" hidden="1" x14ac:dyDescent="0.25">
      <c r="A2953" s="76">
        <f t="shared" ref="A2953:A3016" si="46">1+A2952</f>
        <v>2952</v>
      </c>
      <c r="B2953" s="70" t="s">
        <v>5960</v>
      </c>
      <c r="C2953" s="70" t="s">
        <v>8136</v>
      </c>
      <c r="D2953" t="s">
        <v>261</v>
      </c>
      <c r="E2953" t="s">
        <v>7255</v>
      </c>
      <c r="G2953" s="70" t="s">
        <v>63</v>
      </c>
      <c r="H2953" s="76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8404</v>
      </c>
      <c r="L2953" s="77"/>
      <c r="M2953" s="68" t="s">
        <v>40</v>
      </c>
    </row>
    <row r="2954" spans="1:13" hidden="1" x14ac:dyDescent="0.25">
      <c r="A2954" s="76">
        <f t="shared" si="46"/>
        <v>2953</v>
      </c>
      <c r="B2954" s="70" t="s">
        <v>5960</v>
      </c>
      <c r="C2954" s="70" t="s">
        <v>8136</v>
      </c>
      <c r="D2954" t="s">
        <v>98</v>
      </c>
      <c r="E2954" t="s">
        <v>7255</v>
      </c>
      <c r="G2954" s="70" t="s">
        <v>63</v>
      </c>
      <c r="H2954" s="76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8404</v>
      </c>
      <c r="L2954" s="77"/>
      <c r="M2954" s="68" t="s">
        <v>40</v>
      </c>
    </row>
    <row r="2955" spans="1:13" hidden="1" x14ac:dyDescent="0.25">
      <c r="A2955" s="76">
        <f t="shared" si="46"/>
        <v>2954</v>
      </c>
      <c r="B2955" s="70" t="s">
        <v>5960</v>
      </c>
      <c r="C2955" s="70" t="s">
        <v>8136</v>
      </c>
      <c r="D2955" t="s">
        <v>262</v>
      </c>
      <c r="E2955" t="s">
        <v>7256</v>
      </c>
      <c r="G2955" s="70" t="s">
        <v>63</v>
      </c>
      <c r="H2955" s="76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8404</v>
      </c>
      <c r="L2955" s="77"/>
      <c r="M2955" s="68" t="s">
        <v>40</v>
      </c>
    </row>
    <row r="2956" spans="1:13" hidden="1" x14ac:dyDescent="0.25">
      <c r="A2956" s="76">
        <f t="shared" si="46"/>
        <v>2955</v>
      </c>
      <c r="B2956" s="70" t="s">
        <v>5960</v>
      </c>
      <c r="C2956" s="70" t="s">
        <v>8136</v>
      </c>
      <c r="D2956" t="s">
        <v>100</v>
      </c>
      <c r="E2956" t="s">
        <v>7256</v>
      </c>
      <c r="G2956" s="70" t="s">
        <v>63</v>
      </c>
      <c r="H2956" s="76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8404</v>
      </c>
      <c r="L2956" s="77"/>
      <c r="M2956" s="68" t="s">
        <v>40</v>
      </c>
    </row>
    <row r="2957" spans="1:13" hidden="1" x14ac:dyDescent="0.25">
      <c r="A2957" s="76">
        <f t="shared" si="46"/>
        <v>2956</v>
      </c>
      <c r="B2957" s="70" t="s">
        <v>5960</v>
      </c>
      <c r="C2957" s="70" t="s">
        <v>8136</v>
      </c>
      <c r="D2957" t="s">
        <v>263</v>
      </c>
      <c r="E2957" t="s">
        <v>7257</v>
      </c>
      <c r="G2957" s="70" t="s">
        <v>63</v>
      </c>
      <c r="H2957" s="76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8404</v>
      </c>
      <c r="L2957" s="77"/>
      <c r="M2957" s="68" t="s">
        <v>40</v>
      </c>
    </row>
    <row r="2958" spans="1:13" hidden="1" x14ac:dyDescent="0.25">
      <c r="A2958" s="76">
        <f t="shared" si="46"/>
        <v>2957</v>
      </c>
      <c r="B2958" s="70" t="s">
        <v>5960</v>
      </c>
      <c r="C2958" s="70" t="s">
        <v>8136</v>
      </c>
      <c r="D2958" t="s">
        <v>102</v>
      </c>
      <c r="E2958" t="s">
        <v>7257</v>
      </c>
      <c r="G2958" s="70" t="s">
        <v>63</v>
      </c>
      <c r="H2958" s="76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8404</v>
      </c>
      <c r="L2958" s="77"/>
      <c r="M2958" s="68" t="s">
        <v>40</v>
      </c>
    </row>
    <row r="2959" spans="1:13" hidden="1" x14ac:dyDescent="0.25">
      <c r="A2959" s="76">
        <f t="shared" si="46"/>
        <v>2958</v>
      </c>
      <c r="B2959" s="70" t="s">
        <v>5960</v>
      </c>
      <c r="C2959" s="70" t="s">
        <v>8136</v>
      </c>
      <c r="D2959" t="s">
        <v>37</v>
      </c>
      <c r="E2959" t="s">
        <v>7258</v>
      </c>
      <c r="G2959" s="70" t="s">
        <v>63</v>
      </c>
      <c r="H2959" s="76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8404</v>
      </c>
      <c r="L2959" s="77"/>
      <c r="M2959" s="68" t="s">
        <v>40</v>
      </c>
    </row>
    <row r="2960" spans="1:13" hidden="1" x14ac:dyDescent="0.25">
      <c r="A2960" s="76">
        <f t="shared" si="46"/>
        <v>2959</v>
      </c>
      <c r="B2960" s="70" t="s">
        <v>5960</v>
      </c>
      <c r="C2960" s="70" t="s">
        <v>8136</v>
      </c>
      <c r="D2960" t="s">
        <v>54</v>
      </c>
      <c r="E2960" t="s">
        <v>7258</v>
      </c>
      <c r="G2960" s="70" t="s">
        <v>63</v>
      </c>
      <c r="H2960" s="76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8404</v>
      </c>
      <c r="L2960" s="77"/>
      <c r="M2960" s="68" t="s">
        <v>40</v>
      </c>
    </row>
    <row r="2961" spans="1:13" hidden="1" x14ac:dyDescent="0.25">
      <c r="A2961" s="76">
        <f t="shared" si="46"/>
        <v>2960</v>
      </c>
      <c r="B2961" s="70" t="s">
        <v>5960</v>
      </c>
      <c r="C2961" s="70" t="s">
        <v>8136</v>
      </c>
      <c r="D2961" t="s">
        <v>3629</v>
      </c>
      <c r="F2961" t="s">
        <v>317</v>
      </c>
      <c r="G2961" t="s">
        <v>24</v>
      </c>
      <c r="H2961" s="76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76">
        <f t="shared" si="46"/>
        <v>2961</v>
      </c>
      <c r="B2962" s="70" t="s">
        <v>5960</v>
      </c>
      <c r="C2962" s="70" t="s">
        <v>8136</v>
      </c>
      <c r="D2962" t="s">
        <v>3631</v>
      </c>
      <c r="F2962" t="s">
        <v>317</v>
      </c>
      <c r="G2962" s="70" t="s">
        <v>24</v>
      </c>
      <c r="H2962" s="76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76">
        <f t="shared" si="46"/>
        <v>2962</v>
      </c>
      <c r="B2963" s="70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6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76">
        <f t="shared" si="46"/>
        <v>2963</v>
      </c>
      <c r="B2964" s="70" t="s">
        <v>5960</v>
      </c>
      <c r="C2964" s="70" t="s">
        <v>8140</v>
      </c>
      <c r="D2964" t="s">
        <v>8142</v>
      </c>
      <c r="F2964" s="70" t="s">
        <v>8092</v>
      </c>
      <c r="G2964" s="70" t="s">
        <v>24</v>
      </c>
      <c r="H2964" s="76" t="str">
        <f>IFERROR(VLOOKUP(Table2[[#This Row],[Ticket]],Okey!A:B,2,0),"")</f>
        <v>ok</v>
      </c>
      <c r="I2964" s="71" t="s">
        <v>8318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76">
        <f t="shared" si="46"/>
        <v>2964</v>
      </c>
      <c r="B2965" s="70" t="s">
        <v>5960</v>
      </c>
      <c r="C2965" s="70" t="s">
        <v>8140</v>
      </c>
      <c r="D2965" t="s">
        <v>8143</v>
      </c>
      <c r="F2965" t="s">
        <v>8144</v>
      </c>
      <c r="G2965" s="70" t="s">
        <v>24</v>
      </c>
      <c r="H2965" s="76" t="str">
        <f>IFERROR(VLOOKUP(Table2[[#This Row],[Ticket]],Okey!A:B,2,0),"")</f>
        <v>ok</v>
      </c>
      <c r="I2965" s="71" t="s">
        <v>8318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76">
        <f t="shared" si="46"/>
        <v>2965</v>
      </c>
      <c r="B2966" s="70" t="s">
        <v>5960</v>
      </c>
      <c r="C2966" t="s">
        <v>8302</v>
      </c>
      <c r="D2966" s="70" t="s">
        <v>8282</v>
      </c>
      <c r="E2966" t="s">
        <v>8145</v>
      </c>
      <c r="F2966" t="s">
        <v>2492</v>
      </c>
      <c r="G2966" t="s">
        <v>18</v>
      </c>
      <c r="H2966" s="76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8165</v>
      </c>
    </row>
    <row r="2967" spans="1:13" hidden="1" x14ac:dyDescent="0.25">
      <c r="A2967" s="76">
        <f t="shared" si="46"/>
        <v>2966</v>
      </c>
      <c r="B2967" s="70" t="s">
        <v>5960</v>
      </c>
      <c r="C2967" s="70" t="s">
        <v>8302</v>
      </c>
      <c r="D2967" s="70" t="s">
        <v>8283</v>
      </c>
      <c r="E2967" t="s">
        <v>8146</v>
      </c>
      <c r="F2967" s="70" t="s">
        <v>8282</v>
      </c>
      <c r="G2967" s="70" t="s">
        <v>18</v>
      </c>
      <c r="H2967" s="76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8165</v>
      </c>
    </row>
    <row r="2968" spans="1:13" hidden="1" x14ac:dyDescent="0.25">
      <c r="A2968" s="76">
        <f t="shared" si="46"/>
        <v>2967</v>
      </c>
      <c r="B2968" s="70" t="s">
        <v>5960</v>
      </c>
      <c r="C2968" s="70" t="s">
        <v>8302</v>
      </c>
      <c r="D2968" s="70" t="s">
        <v>8284</v>
      </c>
      <c r="E2968" t="s">
        <v>8147</v>
      </c>
      <c r="F2968" t="s">
        <v>1245</v>
      </c>
      <c r="G2968" s="70" t="s">
        <v>18</v>
      </c>
      <c r="H2968" s="76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8165</v>
      </c>
    </row>
    <row r="2969" spans="1:13" hidden="1" x14ac:dyDescent="0.25">
      <c r="A2969" s="76">
        <f t="shared" si="46"/>
        <v>2968</v>
      </c>
      <c r="B2969" s="70" t="s">
        <v>5960</v>
      </c>
      <c r="C2969" s="70" t="s">
        <v>8302</v>
      </c>
      <c r="D2969" s="70" t="s">
        <v>8285</v>
      </c>
      <c r="E2969" t="s">
        <v>8148</v>
      </c>
      <c r="F2969" t="s">
        <v>2514</v>
      </c>
      <c r="G2969" s="70" t="s">
        <v>18</v>
      </c>
      <c r="H2969" s="76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8165</v>
      </c>
    </row>
    <row r="2970" spans="1:13" hidden="1" x14ac:dyDescent="0.25">
      <c r="A2970" s="76">
        <f t="shared" si="46"/>
        <v>2969</v>
      </c>
      <c r="B2970" s="70" t="s">
        <v>5960</v>
      </c>
      <c r="C2970" s="70" t="s">
        <v>8302</v>
      </c>
      <c r="D2970" s="70" t="s">
        <v>8286</v>
      </c>
      <c r="E2970" t="s">
        <v>8149</v>
      </c>
      <c r="F2970" t="s">
        <v>2514</v>
      </c>
      <c r="G2970" s="70" t="s">
        <v>18</v>
      </c>
      <c r="H2970" s="76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8165</v>
      </c>
    </row>
    <row r="2971" spans="1:13" hidden="1" x14ac:dyDescent="0.25">
      <c r="A2971" s="76">
        <f t="shared" si="46"/>
        <v>2970</v>
      </c>
      <c r="B2971" s="70" t="s">
        <v>5960</v>
      </c>
      <c r="C2971" s="70" t="s">
        <v>8302</v>
      </c>
      <c r="D2971" s="70" t="s">
        <v>8287</v>
      </c>
      <c r="E2971" t="s">
        <v>8150</v>
      </c>
      <c r="F2971" t="s">
        <v>43</v>
      </c>
      <c r="G2971" s="70" t="s">
        <v>18</v>
      </c>
      <c r="H2971" s="76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8165</v>
      </c>
    </row>
    <row r="2972" spans="1:13" hidden="1" x14ac:dyDescent="0.25">
      <c r="A2972" s="76">
        <f t="shared" si="46"/>
        <v>2971</v>
      </c>
      <c r="B2972" s="70" t="s">
        <v>5960</v>
      </c>
      <c r="C2972" s="70" t="s">
        <v>8302</v>
      </c>
      <c r="D2972" s="70" t="s">
        <v>8288</v>
      </c>
      <c r="E2972" t="s">
        <v>8151</v>
      </c>
      <c r="F2972" t="s">
        <v>7609</v>
      </c>
      <c r="G2972" s="70" t="s">
        <v>18</v>
      </c>
      <c r="H2972" s="76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8165</v>
      </c>
    </row>
    <row r="2973" spans="1:13" hidden="1" x14ac:dyDescent="0.25">
      <c r="A2973" s="76">
        <f t="shared" si="46"/>
        <v>2972</v>
      </c>
      <c r="B2973" s="70" t="s">
        <v>5960</v>
      </c>
      <c r="C2973" s="70" t="s">
        <v>8302</v>
      </c>
      <c r="D2973" s="70" t="s">
        <v>8289</v>
      </c>
      <c r="E2973" t="s">
        <v>8152</v>
      </c>
      <c r="F2973" t="s">
        <v>7609</v>
      </c>
      <c r="G2973" s="70" t="s">
        <v>18</v>
      </c>
      <c r="H2973" s="76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8165</v>
      </c>
    </row>
    <row r="2974" spans="1:13" hidden="1" x14ac:dyDescent="0.25">
      <c r="A2974" s="76">
        <f t="shared" si="46"/>
        <v>2973</v>
      </c>
      <c r="B2974" s="70" t="s">
        <v>5960</v>
      </c>
      <c r="C2974" s="70" t="s">
        <v>8302</v>
      </c>
      <c r="D2974" s="70" t="s">
        <v>8290</v>
      </c>
      <c r="E2974" t="s">
        <v>8153</v>
      </c>
      <c r="F2974" t="s">
        <v>7609</v>
      </c>
      <c r="G2974" s="70" t="s">
        <v>18</v>
      </c>
      <c r="H2974" s="76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8165</v>
      </c>
    </row>
    <row r="2975" spans="1:13" hidden="1" x14ac:dyDescent="0.25">
      <c r="A2975" s="76">
        <f t="shared" si="46"/>
        <v>2974</v>
      </c>
      <c r="B2975" s="70" t="s">
        <v>5960</v>
      </c>
      <c r="C2975" s="70" t="s">
        <v>8302</v>
      </c>
      <c r="D2975" s="70" t="s">
        <v>8291</v>
      </c>
      <c r="E2975" t="s">
        <v>8154</v>
      </c>
      <c r="F2975" t="s">
        <v>2495</v>
      </c>
      <c r="G2975" s="70" t="s">
        <v>18</v>
      </c>
      <c r="H2975" s="76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8165</v>
      </c>
    </row>
    <row r="2976" spans="1:13" hidden="1" x14ac:dyDescent="0.25">
      <c r="A2976" s="76">
        <f t="shared" si="46"/>
        <v>2975</v>
      </c>
      <c r="B2976" s="70" t="s">
        <v>5960</v>
      </c>
      <c r="C2976" s="70" t="s">
        <v>8302</v>
      </c>
      <c r="D2976" s="70" t="s">
        <v>8292</v>
      </c>
      <c r="E2976" t="s">
        <v>8155</v>
      </c>
      <c r="F2976" t="s">
        <v>2451</v>
      </c>
      <c r="G2976" s="70" t="s">
        <v>18</v>
      </c>
      <c r="H2976" s="76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8165</v>
      </c>
    </row>
    <row r="2977" spans="1:13" hidden="1" x14ac:dyDescent="0.25">
      <c r="A2977" s="76">
        <f t="shared" si="46"/>
        <v>2976</v>
      </c>
      <c r="B2977" s="70" t="s">
        <v>5960</v>
      </c>
      <c r="C2977" s="70" t="s">
        <v>8302</v>
      </c>
      <c r="D2977" s="70" t="s">
        <v>8293</v>
      </c>
      <c r="E2977" t="s">
        <v>8156</v>
      </c>
      <c r="F2977" t="s">
        <v>7811</v>
      </c>
      <c r="G2977" s="70" t="s">
        <v>18</v>
      </c>
      <c r="H2977" s="76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8165</v>
      </c>
    </row>
    <row r="2978" spans="1:13" hidden="1" x14ac:dyDescent="0.25">
      <c r="A2978" s="76">
        <f t="shared" si="46"/>
        <v>2977</v>
      </c>
      <c r="B2978" s="70" t="s">
        <v>5960</v>
      </c>
      <c r="C2978" s="70" t="s">
        <v>8302</v>
      </c>
      <c r="D2978" s="70" t="s">
        <v>8294</v>
      </c>
      <c r="E2978" t="s">
        <v>8157</v>
      </c>
      <c r="F2978" t="s">
        <v>7432</v>
      </c>
      <c r="G2978" s="70" t="s">
        <v>18</v>
      </c>
      <c r="H2978" s="76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8165</v>
      </c>
    </row>
    <row r="2979" spans="1:13" hidden="1" x14ac:dyDescent="0.25">
      <c r="A2979" s="76">
        <f t="shared" si="46"/>
        <v>2978</v>
      </c>
      <c r="B2979" s="70" t="s">
        <v>5960</v>
      </c>
      <c r="C2979" s="70" t="s">
        <v>8302</v>
      </c>
      <c r="D2979" s="70" t="s">
        <v>8295</v>
      </c>
      <c r="E2979" t="s">
        <v>8158</v>
      </c>
      <c r="F2979" t="s">
        <v>2495</v>
      </c>
      <c r="G2979" s="70" t="s">
        <v>18</v>
      </c>
      <c r="H2979" s="76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8165</v>
      </c>
    </row>
    <row r="2980" spans="1:13" hidden="1" x14ac:dyDescent="0.25">
      <c r="A2980" s="76">
        <f t="shared" si="46"/>
        <v>2979</v>
      </c>
      <c r="B2980" s="70" t="s">
        <v>5960</v>
      </c>
      <c r="C2980" s="70" t="s">
        <v>8302</v>
      </c>
      <c r="D2980" s="70" t="s">
        <v>8296</v>
      </c>
      <c r="E2980" t="s">
        <v>8159</v>
      </c>
      <c r="F2980" s="70" t="s">
        <v>8295</v>
      </c>
      <c r="G2980" s="70" t="s">
        <v>18</v>
      </c>
      <c r="H2980" s="76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8165</v>
      </c>
    </row>
    <row r="2981" spans="1:13" hidden="1" x14ac:dyDescent="0.25">
      <c r="A2981" s="76">
        <f t="shared" si="46"/>
        <v>2980</v>
      </c>
      <c r="B2981" s="70" t="s">
        <v>5960</v>
      </c>
      <c r="C2981" s="70" t="s">
        <v>8302</v>
      </c>
      <c r="D2981" s="70" t="s">
        <v>8297</v>
      </c>
      <c r="E2981" t="s">
        <v>8160</v>
      </c>
      <c r="F2981" s="70" t="s">
        <v>8295</v>
      </c>
      <c r="G2981" s="70" t="s">
        <v>18</v>
      </c>
      <c r="H2981" s="76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8165</v>
      </c>
    </row>
    <row r="2982" spans="1:13" hidden="1" x14ac:dyDescent="0.25">
      <c r="A2982" s="76">
        <f t="shared" si="46"/>
        <v>2981</v>
      </c>
      <c r="B2982" s="70" t="s">
        <v>5960</v>
      </c>
      <c r="C2982" s="70" t="s">
        <v>8302</v>
      </c>
      <c r="D2982" s="70" t="s">
        <v>8298</v>
      </c>
      <c r="E2982" t="s">
        <v>8161</v>
      </c>
      <c r="F2982" s="70" t="s">
        <v>8295</v>
      </c>
      <c r="G2982" s="70" t="s">
        <v>18</v>
      </c>
      <c r="H2982" s="76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8165</v>
      </c>
    </row>
    <row r="2983" spans="1:13" hidden="1" x14ac:dyDescent="0.25">
      <c r="A2983" s="76">
        <f t="shared" si="46"/>
        <v>2982</v>
      </c>
      <c r="B2983" s="70" t="s">
        <v>5960</v>
      </c>
      <c r="C2983" s="70" t="s">
        <v>8302</v>
      </c>
      <c r="D2983" s="70" t="s">
        <v>8299</v>
      </c>
      <c r="E2983" t="s">
        <v>8162</v>
      </c>
      <c r="F2983" s="70" t="s">
        <v>8295</v>
      </c>
      <c r="G2983" s="70" t="s">
        <v>18</v>
      </c>
      <c r="H2983" s="76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8165</v>
      </c>
    </row>
    <row r="2984" spans="1:13" hidden="1" x14ac:dyDescent="0.25">
      <c r="A2984" s="76">
        <f t="shared" si="46"/>
        <v>2983</v>
      </c>
      <c r="B2984" s="70" t="s">
        <v>5960</v>
      </c>
      <c r="C2984" s="70" t="s">
        <v>8302</v>
      </c>
      <c r="D2984" s="70" t="s">
        <v>8300</v>
      </c>
      <c r="E2984" t="s">
        <v>8163</v>
      </c>
      <c r="F2984" s="70" t="s">
        <v>8295</v>
      </c>
      <c r="G2984" s="70" t="s">
        <v>18</v>
      </c>
      <c r="H2984" s="76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8165</v>
      </c>
    </row>
    <row r="2985" spans="1:13" hidden="1" x14ac:dyDescent="0.25">
      <c r="A2985" s="76">
        <f t="shared" si="46"/>
        <v>2984</v>
      </c>
      <c r="B2985" s="70" t="s">
        <v>5960</v>
      </c>
      <c r="C2985" s="70" t="s">
        <v>8302</v>
      </c>
      <c r="D2985" s="70" t="s">
        <v>8301</v>
      </c>
      <c r="E2985" t="s">
        <v>8164</v>
      </c>
      <c r="F2985" s="70" t="s">
        <v>8295</v>
      </c>
      <c r="G2985" s="70" t="s">
        <v>18</v>
      </c>
      <c r="H2985" s="76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8165</v>
      </c>
    </row>
    <row r="2986" spans="1:13" hidden="1" x14ac:dyDescent="0.25">
      <c r="A2986" s="76">
        <f t="shared" si="46"/>
        <v>2985</v>
      </c>
      <c r="B2986" s="70" t="s">
        <v>5960</v>
      </c>
      <c r="C2986" s="70" t="s">
        <v>8302</v>
      </c>
      <c r="D2986" t="s">
        <v>1101</v>
      </c>
      <c r="E2986" t="s">
        <v>8184</v>
      </c>
      <c r="G2986" t="s">
        <v>63</v>
      </c>
      <c r="H2986" s="76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8165</v>
      </c>
    </row>
    <row r="2987" spans="1:13" hidden="1" x14ac:dyDescent="0.25">
      <c r="A2987" s="76">
        <f t="shared" si="46"/>
        <v>2986</v>
      </c>
      <c r="B2987" s="70" t="s">
        <v>5960</v>
      </c>
      <c r="C2987" s="70" t="s">
        <v>8302</v>
      </c>
      <c r="D2987" t="s">
        <v>6012</v>
      </c>
      <c r="E2987" t="s">
        <v>7585</v>
      </c>
      <c r="G2987" s="70" t="s">
        <v>63</v>
      </c>
      <c r="H2987" s="76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8165</v>
      </c>
    </row>
    <row r="2988" spans="1:13" hidden="1" x14ac:dyDescent="0.25">
      <c r="A2988" s="76">
        <f t="shared" si="46"/>
        <v>2987</v>
      </c>
      <c r="B2988" s="70" t="s">
        <v>5960</v>
      </c>
      <c r="C2988" s="70" t="s">
        <v>8302</v>
      </c>
      <c r="D2988" t="s">
        <v>6015</v>
      </c>
      <c r="E2988" t="s">
        <v>8185</v>
      </c>
      <c r="G2988" s="70" t="s">
        <v>63</v>
      </c>
      <c r="H2988" s="76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8165</v>
      </c>
    </row>
    <row r="2989" spans="1:13" hidden="1" x14ac:dyDescent="0.25">
      <c r="A2989" s="76">
        <f t="shared" si="46"/>
        <v>2988</v>
      </c>
      <c r="B2989" s="70" t="s">
        <v>5960</v>
      </c>
      <c r="C2989" s="70" t="s">
        <v>8302</v>
      </c>
      <c r="D2989" t="s">
        <v>8166</v>
      </c>
      <c r="E2989" t="s">
        <v>8186</v>
      </c>
      <c r="G2989" s="70" t="s">
        <v>63</v>
      </c>
      <c r="H2989" s="76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8165</v>
      </c>
    </row>
    <row r="2990" spans="1:13" hidden="1" x14ac:dyDescent="0.25">
      <c r="A2990" s="76">
        <f t="shared" si="46"/>
        <v>2989</v>
      </c>
      <c r="B2990" s="70" t="s">
        <v>5960</v>
      </c>
      <c r="C2990" s="70" t="s">
        <v>8302</v>
      </c>
      <c r="D2990" t="s">
        <v>8167</v>
      </c>
      <c r="E2990" t="s">
        <v>8186</v>
      </c>
      <c r="G2990" s="70" t="s">
        <v>63</v>
      </c>
      <c r="H2990" s="76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8165</v>
      </c>
    </row>
    <row r="2991" spans="1:13" hidden="1" x14ac:dyDescent="0.25">
      <c r="A2991" s="76">
        <f t="shared" si="46"/>
        <v>2990</v>
      </c>
      <c r="B2991" s="70" t="s">
        <v>5960</v>
      </c>
      <c r="C2991" s="70" t="s">
        <v>8302</v>
      </c>
      <c r="D2991" t="s">
        <v>8168</v>
      </c>
      <c r="E2991" t="s">
        <v>8187</v>
      </c>
      <c r="G2991" s="70" t="s">
        <v>63</v>
      </c>
      <c r="H2991" s="76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8165</v>
      </c>
    </row>
    <row r="2992" spans="1:13" hidden="1" x14ac:dyDescent="0.25">
      <c r="A2992" s="76">
        <f t="shared" si="46"/>
        <v>2991</v>
      </c>
      <c r="B2992" s="70" t="s">
        <v>5960</v>
      </c>
      <c r="C2992" s="70" t="s">
        <v>8302</v>
      </c>
      <c r="D2992" t="s">
        <v>4209</v>
      </c>
      <c r="E2992" t="s">
        <v>8188</v>
      </c>
      <c r="G2992" s="70" t="s">
        <v>63</v>
      </c>
      <c r="H2992" s="76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8165</v>
      </c>
    </row>
    <row r="2993" spans="1:13" hidden="1" x14ac:dyDescent="0.25">
      <c r="A2993" s="76">
        <f t="shared" si="46"/>
        <v>2992</v>
      </c>
      <c r="B2993" s="70" t="s">
        <v>5960</v>
      </c>
      <c r="C2993" s="70" t="s">
        <v>8302</v>
      </c>
      <c r="D2993" t="s">
        <v>4211</v>
      </c>
      <c r="E2993" t="s">
        <v>8189</v>
      </c>
      <c r="G2993" s="70" t="s">
        <v>63</v>
      </c>
      <c r="H2993" s="76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8165</v>
      </c>
    </row>
    <row r="2994" spans="1:13" hidden="1" x14ac:dyDescent="0.25">
      <c r="A2994" s="76">
        <f t="shared" si="46"/>
        <v>2993</v>
      </c>
      <c r="B2994" s="70" t="s">
        <v>5960</v>
      </c>
      <c r="C2994" s="70" t="s">
        <v>8302</v>
      </c>
      <c r="D2994" t="s">
        <v>8169</v>
      </c>
      <c r="E2994" t="s">
        <v>8190</v>
      </c>
      <c r="G2994" s="70" t="s">
        <v>63</v>
      </c>
      <c r="H2994" s="76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8165</v>
      </c>
    </row>
    <row r="2995" spans="1:13" hidden="1" x14ac:dyDescent="0.25">
      <c r="A2995" s="76">
        <f t="shared" si="46"/>
        <v>2994</v>
      </c>
      <c r="B2995" s="70" t="s">
        <v>5960</v>
      </c>
      <c r="C2995" s="70" t="s">
        <v>8302</v>
      </c>
      <c r="D2995" t="s">
        <v>8170</v>
      </c>
      <c r="E2995" t="s">
        <v>8191</v>
      </c>
      <c r="G2995" s="70" t="s">
        <v>63</v>
      </c>
      <c r="H2995" s="76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8165</v>
      </c>
    </row>
    <row r="2996" spans="1:13" hidden="1" x14ac:dyDescent="0.25">
      <c r="A2996" s="76">
        <f t="shared" si="46"/>
        <v>2995</v>
      </c>
      <c r="B2996" s="70" t="s">
        <v>5960</v>
      </c>
      <c r="C2996" s="70" t="s">
        <v>8302</v>
      </c>
      <c r="D2996" t="s">
        <v>8171</v>
      </c>
      <c r="E2996" t="s">
        <v>8192</v>
      </c>
      <c r="G2996" s="70" t="s">
        <v>63</v>
      </c>
      <c r="H2996" s="76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8165</v>
      </c>
    </row>
    <row r="2997" spans="1:13" hidden="1" x14ac:dyDescent="0.25">
      <c r="A2997" s="76">
        <f t="shared" si="46"/>
        <v>2996</v>
      </c>
      <c r="B2997" s="70" t="s">
        <v>5960</v>
      </c>
      <c r="C2997" s="70" t="s">
        <v>8302</v>
      </c>
      <c r="D2997" t="s">
        <v>8172</v>
      </c>
      <c r="E2997" t="s">
        <v>8193</v>
      </c>
      <c r="G2997" s="70" t="s">
        <v>63</v>
      </c>
      <c r="H2997" s="76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8165</v>
      </c>
    </row>
    <row r="2998" spans="1:13" hidden="1" x14ac:dyDescent="0.25">
      <c r="A2998" s="76">
        <f t="shared" si="46"/>
        <v>2997</v>
      </c>
      <c r="B2998" s="70" t="s">
        <v>5960</v>
      </c>
      <c r="C2998" s="70" t="s">
        <v>8302</v>
      </c>
      <c r="D2998" t="s">
        <v>8173</v>
      </c>
      <c r="E2998" t="s">
        <v>8194</v>
      </c>
      <c r="G2998" s="70" t="s">
        <v>63</v>
      </c>
      <c r="H2998" s="76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8165</v>
      </c>
    </row>
    <row r="2999" spans="1:13" hidden="1" x14ac:dyDescent="0.25">
      <c r="A2999" s="76">
        <f t="shared" si="46"/>
        <v>2998</v>
      </c>
      <c r="B2999" s="70" t="s">
        <v>5960</v>
      </c>
      <c r="C2999" s="70" t="s">
        <v>8302</v>
      </c>
      <c r="D2999" t="s">
        <v>8174</v>
      </c>
      <c r="E2999" t="s">
        <v>8195</v>
      </c>
      <c r="G2999" s="70" t="s">
        <v>63</v>
      </c>
      <c r="H2999" s="76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8165</v>
      </c>
    </row>
    <row r="3000" spans="1:13" hidden="1" x14ac:dyDescent="0.25">
      <c r="A3000" s="76">
        <f t="shared" si="46"/>
        <v>2999</v>
      </c>
      <c r="B3000" s="70" t="s">
        <v>5960</v>
      </c>
      <c r="C3000" s="70" t="s">
        <v>8302</v>
      </c>
      <c r="D3000" t="s">
        <v>8175</v>
      </c>
      <c r="E3000" t="s">
        <v>8196</v>
      </c>
      <c r="G3000" s="70" t="s">
        <v>63</v>
      </c>
      <c r="H3000" s="76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8165</v>
      </c>
    </row>
    <row r="3001" spans="1:13" hidden="1" x14ac:dyDescent="0.25">
      <c r="A3001" s="76">
        <f t="shared" si="46"/>
        <v>3000</v>
      </c>
      <c r="B3001" s="70" t="s">
        <v>5960</v>
      </c>
      <c r="C3001" s="70" t="s">
        <v>8302</v>
      </c>
      <c r="D3001" t="s">
        <v>2448</v>
      </c>
      <c r="E3001" t="s">
        <v>8197</v>
      </c>
      <c r="G3001" s="70" t="s">
        <v>63</v>
      </c>
      <c r="H3001" s="76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8165</v>
      </c>
    </row>
    <row r="3002" spans="1:13" hidden="1" x14ac:dyDescent="0.25">
      <c r="A3002" s="76">
        <f t="shared" si="46"/>
        <v>3001</v>
      </c>
      <c r="B3002" s="70" t="s">
        <v>5960</v>
      </c>
      <c r="C3002" s="70" t="s">
        <v>8302</v>
      </c>
      <c r="D3002" t="s">
        <v>8176</v>
      </c>
      <c r="E3002" t="s">
        <v>8198</v>
      </c>
      <c r="G3002" s="70" t="s">
        <v>63</v>
      </c>
      <c r="H3002" s="76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8165</v>
      </c>
    </row>
    <row r="3003" spans="1:13" hidden="1" x14ac:dyDescent="0.25">
      <c r="A3003" s="76">
        <f t="shared" si="46"/>
        <v>3002</v>
      </c>
      <c r="B3003" s="70" t="s">
        <v>5960</v>
      </c>
      <c r="C3003" s="70" t="s">
        <v>8302</v>
      </c>
      <c r="D3003" t="s">
        <v>7346</v>
      </c>
      <c r="E3003" t="s">
        <v>8199</v>
      </c>
      <c r="G3003" s="70" t="s">
        <v>63</v>
      </c>
      <c r="H3003" s="76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8165</v>
      </c>
    </row>
    <row r="3004" spans="1:13" hidden="1" x14ac:dyDescent="0.25">
      <c r="A3004" s="76">
        <f t="shared" si="46"/>
        <v>3003</v>
      </c>
      <c r="B3004" s="70" t="s">
        <v>5960</v>
      </c>
      <c r="C3004" s="70" t="s">
        <v>8302</v>
      </c>
      <c r="D3004" t="s">
        <v>8177</v>
      </c>
      <c r="E3004" t="s">
        <v>8200</v>
      </c>
      <c r="G3004" s="70" t="s">
        <v>63</v>
      </c>
      <c r="H3004" s="76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8165</v>
      </c>
    </row>
    <row r="3005" spans="1:13" hidden="1" x14ac:dyDescent="0.25">
      <c r="A3005" s="76">
        <f t="shared" si="46"/>
        <v>3004</v>
      </c>
      <c r="B3005" s="70" t="s">
        <v>5960</v>
      </c>
      <c r="C3005" s="70" t="s">
        <v>8302</v>
      </c>
      <c r="D3005" t="s">
        <v>8178</v>
      </c>
      <c r="E3005" t="s">
        <v>8201</v>
      </c>
      <c r="G3005" s="70" t="s">
        <v>63</v>
      </c>
      <c r="H3005" s="76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8165</v>
      </c>
    </row>
    <row r="3006" spans="1:13" hidden="1" x14ac:dyDescent="0.25">
      <c r="A3006" s="76">
        <f t="shared" si="46"/>
        <v>3005</v>
      </c>
      <c r="B3006" s="70" t="s">
        <v>5960</v>
      </c>
      <c r="C3006" s="70" t="s">
        <v>8302</v>
      </c>
      <c r="D3006" t="s">
        <v>1453</v>
      </c>
      <c r="E3006" t="s">
        <v>8202</v>
      </c>
      <c r="G3006" s="70" t="s">
        <v>63</v>
      </c>
      <c r="H3006" s="76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8165</v>
      </c>
    </row>
    <row r="3007" spans="1:13" hidden="1" x14ac:dyDescent="0.25">
      <c r="A3007" s="76">
        <f t="shared" si="46"/>
        <v>3006</v>
      </c>
      <c r="B3007" s="70" t="s">
        <v>5960</v>
      </c>
      <c r="C3007" s="70" t="s">
        <v>8302</v>
      </c>
      <c r="D3007" t="s">
        <v>8179</v>
      </c>
      <c r="E3007" t="s">
        <v>8203</v>
      </c>
      <c r="G3007" s="70" t="s">
        <v>63</v>
      </c>
      <c r="H3007" s="76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8165</v>
      </c>
    </row>
    <row r="3008" spans="1:13" hidden="1" x14ac:dyDescent="0.25">
      <c r="A3008" s="76">
        <f t="shared" si="46"/>
        <v>3007</v>
      </c>
      <c r="B3008" s="70" t="s">
        <v>5960</v>
      </c>
      <c r="C3008" s="70" t="s">
        <v>8302</v>
      </c>
      <c r="D3008" t="s">
        <v>8180</v>
      </c>
      <c r="E3008" t="s">
        <v>8203</v>
      </c>
      <c r="G3008" s="70" t="s">
        <v>63</v>
      </c>
      <c r="H3008" s="76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8165</v>
      </c>
    </row>
    <row r="3009" spans="1:13" hidden="1" x14ac:dyDescent="0.25">
      <c r="A3009" s="76">
        <f t="shared" si="46"/>
        <v>3008</v>
      </c>
      <c r="B3009" s="70" t="s">
        <v>5960</v>
      </c>
      <c r="C3009" s="70" t="s">
        <v>8302</v>
      </c>
      <c r="D3009" t="s">
        <v>8181</v>
      </c>
      <c r="E3009" t="s">
        <v>8204</v>
      </c>
      <c r="G3009" s="70" t="s">
        <v>63</v>
      </c>
      <c r="H3009" s="76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8165</v>
      </c>
    </row>
    <row r="3010" spans="1:13" hidden="1" x14ac:dyDescent="0.25">
      <c r="A3010" s="76">
        <f t="shared" si="46"/>
        <v>3009</v>
      </c>
      <c r="B3010" s="70" t="s">
        <v>5960</v>
      </c>
      <c r="C3010" s="70" t="s">
        <v>8302</v>
      </c>
      <c r="D3010" t="s">
        <v>8182</v>
      </c>
      <c r="E3010" t="s">
        <v>8204</v>
      </c>
      <c r="G3010" s="70" t="s">
        <v>63</v>
      </c>
      <c r="H3010" s="76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8165</v>
      </c>
    </row>
    <row r="3011" spans="1:13" hidden="1" x14ac:dyDescent="0.25">
      <c r="A3011" s="76">
        <f t="shared" si="46"/>
        <v>3010</v>
      </c>
      <c r="B3011" s="70" t="s">
        <v>5960</v>
      </c>
      <c r="C3011" s="70" t="s">
        <v>8302</v>
      </c>
      <c r="D3011" t="s">
        <v>1043</v>
      </c>
      <c r="E3011" t="s">
        <v>8205</v>
      </c>
      <c r="G3011" s="70" t="s">
        <v>63</v>
      </c>
      <c r="H3011" s="76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8165</v>
      </c>
    </row>
    <row r="3012" spans="1:13" hidden="1" x14ac:dyDescent="0.25">
      <c r="A3012" s="76">
        <f t="shared" si="46"/>
        <v>3011</v>
      </c>
      <c r="B3012" s="70" t="s">
        <v>5960</v>
      </c>
      <c r="C3012" s="70" t="s">
        <v>8302</v>
      </c>
      <c r="D3012" t="s">
        <v>2720</v>
      </c>
      <c r="E3012" t="s">
        <v>8206</v>
      </c>
      <c r="G3012" s="70" t="s">
        <v>63</v>
      </c>
      <c r="H3012" s="76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8165</v>
      </c>
    </row>
    <row r="3013" spans="1:13" hidden="1" x14ac:dyDescent="0.25">
      <c r="A3013" s="76">
        <f t="shared" si="46"/>
        <v>3012</v>
      </c>
      <c r="B3013" s="70" t="s">
        <v>5960</v>
      </c>
      <c r="C3013" s="70" t="s">
        <v>8302</v>
      </c>
      <c r="D3013" t="s">
        <v>6740</v>
      </c>
      <c r="E3013" t="s">
        <v>8207</v>
      </c>
      <c r="G3013" s="70" t="s">
        <v>63</v>
      </c>
      <c r="H3013" s="76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8165</v>
      </c>
    </row>
    <row r="3014" spans="1:13" hidden="1" x14ac:dyDescent="0.25">
      <c r="A3014" s="76">
        <f t="shared" si="46"/>
        <v>3013</v>
      </c>
      <c r="B3014" s="70" t="s">
        <v>5960</v>
      </c>
      <c r="C3014" s="70" t="s">
        <v>8302</v>
      </c>
      <c r="D3014" t="s">
        <v>6742</v>
      </c>
      <c r="E3014" t="s">
        <v>8208</v>
      </c>
      <c r="G3014" s="70" t="s">
        <v>63</v>
      </c>
      <c r="H3014" s="76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8165</v>
      </c>
    </row>
    <row r="3015" spans="1:13" hidden="1" x14ac:dyDescent="0.25">
      <c r="A3015" s="76">
        <f t="shared" si="46"/>
        <v>3014</v>
      </c>
      <c r="B3015" s="70" t="s">
        <v>5960</v>
      </c>
      <c r="C3015" s="70" t="s">
        <v>8302</v>
      </c>
      <c r="D3015" t="s">
        <v>8183</v>
      </c>
      <c r="E3015" t="s">
        <v>8209</v>
      </c>
      <c r="G3015" s="70" t="s">
        <v>63</v>
      </c>
      <c r="H3015" s="76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8165</v>
      </c>
    </row>
    <row r="3016" spans="1:13" hidden="1" x14ac:dyDescent="0.25">
      <c r="A3016" s="76">
        <f t="shared" si="46"/>
        <v>3015</v>
      </c>
      <c r="B3016" s="70" t="s">
        <v>5960</v>
      </c>
      <c r="C3016" s="70" t="s">
        <v>8302</v>
      </c>
      <c r="D3016" t="s">
        <v>2545</v>
      </c>
      <c r="E3016" t="s">
        <v>8210</v>
      </c>
      <c r="G3016" s="70" t="s">
        <v>63</v>
      </c>
      <c r="H3016" s="76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8165</v>
      </c>
    </row>
    <row r="3017" spans="1:13" hidden="1" x14ac:dyDescent="0.25">
      <c r="A3017" s="76">
        <f t="shared" ref="A3017:A3080" si="47">1+A3016</f>
        <v>3016</v>
      </c>
      <c r="B3017" s="70" t="s">
        <v>5960</v>
      </c>
      <c r="C3017" s="70" t="s">
        <v>8302</v>
      </c>
      <c r="D3017" t="s">
        <v>6235</v>
      </c>
      <c r="E3017" t="s">
        <v>8211</v>
      </c>
      <c r="G3017" s="70" t="s">
        <v>63</v>
      </c>
      <c r="H3017" s="76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8165</v>
      </c>
    </row>
    <row r="3018" spans="1:13" hidden="1" x14ac:dyDescent="0.25">
      <c r="A3018" s="76">
        <f t="shared" si="47"/>
        <v>3017</v>
      </c>
      <c r="B3018" s="70" t="s">
        <v>5960</v>
      </c>
      <c r="C3018" s="70" t="s">
        <v>8302</v>
      </c>
      <c r="D3018" t="s">
        <v>2501</v>
      </c>
      <c r="E3018" t="s">
        <v>8212</v>
      </c>
      <c r="G3018" s="70" t="s">
        <v>63</v>
      </c>
      <c r="H3018" s="76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8165</v>
      </c>
    </row>
    <row r="3019" spans="1:13" hidden="1" x14ac:dyDescent="0.25">
      <c r="A3019" s="76">
        <f t="shared" si="47"/>
        <v>3018</v>
      </c>
      <c r="B3019" s="70" t="s">
        <v>5960</v>
      </c>
      <c r="C3019" s="70" t="s">
        <v>8302</v>
      </c>
      <c r="D3019" t="s">
        <v>2504</v>
      </c>
      <c r="E3019" t="s">
        <v>8213</v>
      </c>
      <c r="G3019" s="70" t="s">
        <v>63</v>
      </c>
      <c r="H3019" s="76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8165</v>
      </c>
    </row>
    <row r="3020" spans="1:13" hidden="1" x14ac:dyDescent="0.25">
      <c r="A3020" s="76">
        <f t="shared" si="47"/>
        <v>3019</v>
      </c>
      <c r="B3020" s="70" t="s">
        <v>5960</v>
      </c>
      <c r="C3020" s="70" t="s">
        <v>8302</v>
      </c>
      <c r="D3020" t="s">
        <v>7486</v>
      </c>
      <c r="E3020" s="71" t="s">
        <v>8303</v>
      </c>
      <c r="F3020" s="70" t="s">
        <v>8282</v>
      </c>
      <c r="G3020" s="70" t="s">
        <v>24</v>
      </c>
      <c r="H3020" s="76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8165</v>
      </c>
    </row>
    <row r="3021" spans="1:13" hidden="1" x14ac:dyDescent="0.25">
      <c r="A3021" s="76">
        <f t="shared" si="47"/>
        <v>3020</v>
      </c>
      <c r="B3021" s="70" t="s">
        <v>5960</v>
      </c>
      <c r="C3021" s="70" t="s">
        <v>8302</v>
      </c>
      <c r="D3021" t="s">
        <v>8214</v>
      </c>
      <c r="E3021" s="71" t="s">
        <v>8304</v>
      </c>
      <c r="F3021" t="s">
        <v>8299</v>
      </c>
      <c r="G3021" s="70" t="s">
        <v>24</v>
      </c>
      <c r="H3021" s="76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8165</v>
      </c>
    </row>
    <row r="3022" spans="1:13" hidden="1" x14ac:dyDescent="0.25">
      <c r="A3022" s="76">
        <f t="shared" si="47"/>
        <v>3021</v>
      </c>
      <c r="B3022" s="70" t="s">
        <v>5960</v>
      </c>
      <c r="C3022" s="70" t="s">
        <v>8302</v>
      </c>
      <c r="D3022" t="s">
        <v>8215</v>
      </c>
      <c r="E3022" s="71" t="s">
        <v>8305</v>
      </c>
      <c r="F3022" t="s">
        <v>6195</v>
      </c>
      <c r="G3022" s="70" t="s">
        <v>24</v>
      </c>
      <c r="H3022" s="76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8165</v>
      </c>
    </row>
    <row r="3023" spans="1:13" hidden="1" x14ac:dyDescent="0.25">
      <c r="A3023" s="76">
        <f t="shared" si="47"/>
        <v>3022</v>
      </c>
      <c r="B3023" s="70" t="s">
        <v>5960</v>
      </c>
      <c r="C3023" s="70" t="s">
        <v>8302</v>
      </c>
      <c r="D3023" t="s">
        <v>8216</v>
      </c>
      <c r="E3023" s="71" t="s">
        <v>8306</v>
      </c>
      <c r="F3023" t="s">
        <v>6195</v>
      </c>
      <c r="G3023" s="70" t="s">
        <v>24</v>
      </c>
      <c r="H3023" s="76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8165</v>
      </c>
    </row>
    <row r="3024" spans="1:13" hidden="1" x14ac:dyDescent="0.25">
      <c r="A3024" s="76">
        <f t="shared" si="47"/>
        <v>3023</v>
      </c>
      <c r="B3024" s="70" t="s">
        <v>5960</v>
      </c>
      <c r="C3024" s="70" t="s">
        <v>8302</v>
      </c>
      <c r="D3024" t="s">
        <v>8217</v>
      </c>
      <c r="E3024" s="71" t="s">
        <v>8307</v>
      </c>
      <c r="F3024" s="70" t="s">
        <v>8301</v>
      </c>
      <c r="G3024" s="70" t="s">
        <v>24</v>
      </c>
      <c r="H3024" s="76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8165</v>
      </c>
    </row>
    <row r="3025" spans="1:13" hidden="1" x14ac:dyDescent="0.25">
      <c r="A3025" s="76">
        <f t="shared" si="47"/>
        <v>3024</v>
      </c>
      <c r="B3025" s="70" t="s">
        <v>5960</v>
      </c>
      <c r="C3025" s="70" t="s">
        <v>8302</v>
      </c>
      <c r="D3025" t="s">
        <v>8218</v>
      </c>
      <c r="E3025" s="71" t="s">
        <v>8308</v>
      </c>
      <c r="F3025" t="s">
        <v>8169</v>
      </c>
      <c r="G3025" s="70" t="s">
        <v>24</v>
      </c>
      <c r="H3025" s="76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8165</v>
      </c>
    </row>
    <row r="3026" spans="1:13" hidden="1" x14ac:dyDescent="0.25">
      <c r="A3026" s="76">
        <f t="shared" si="47"/>
        <v>3025</v>
      </c>
      <c r="B3026" s="70" t="s">
        <v>5960</v>
      </c>
      <c r="C3026" s="70" t="s">
        <v>8302</v>
      </c>
      <c r="D3026" t="s">
        <v>2722</v>
      </c>
      <c r="E3026" s="71" t="s">
        <v>8309</v>
      </c>
      <c r="F3026" t="s">
        <v>2492</v>
      </c>
      <c r="G3026" s="70" t="s">
        <v>24</v>
      </c>
      <c r="H3026" s="76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8165</v>
      </c>
    </row>
    <row r="3027" spans="1:13" hidden="1" x14ac:dyDescent="0.25">
      <c r="A3027" s="76">
        <f t="shared" si="47"/>
        <v>3026</v>
      </c>
      <c r="B3027" s="70" t="s">
        <v>5960</v>
      </c>
      <c r="C3027" s="70" t="s">
        <v>8302</v>
      </c>
      <c r="D3027" t="s">
        <v>2324</v>
      </c>
      <c r="E3027" s="71" t="s">
        <v>8310</v>
      </c>
      <c r="F3027" s="70" t="s">
        <v>8301</v>
      </c>
      <c r="G3027" s="70" t="s">
        <v>24</v>
      </c>
      <c r="H3027" s="76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8165</v>
      </c>
    </row>
    <row r="3028" spans="1:13" hidden="1" x14ac:dyDescent="0.25">
      <c r="A3028" s="76">
        <f t="shared" si="47"/>
        <v>3027</v>
      </c>
      <c r="B3028" s="70" t="s">
        <v>5960</v>
      </c>
      <c r="C3028" s="70" t="s">
        <v>8302</v>
      </c>
      <c r="D3028" t="s">
        <v>8219</v>
      </c>
      <c r="E3028" s="71" t="s">
        <v>8311</v>
      </c>
      <c r="F3028" s="70" t="s">
        <v>8301</v>
      </c>
      <c r="G3028" s="70" t="s">
        <v>24</v>
      </c>
      <c r="H3028" s="76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8165</v>
      </c>
    </row>
    <row r="3029" spans="1:13" hidden="1" x14ac:dyDescent="0.25">
      <c r="A3029" s="76">
        <f t="shared" si="47"/>
        <v>3028</v>
      </c>
      <c r="B3029" s="70" t="s">
        <v>5960</v>
      </c>
      <c r="C3029" s="70" t="s">
        <v>8302</v>
      </c>
      <c r="D3029" t="s">
        <v>8220</v>
      </c>
      <c r="E3029" s="71" t="s">
        <v>8312</v>
      </c>
      <c r="F3029" t="s">
        <v>8169</v>
      </c>
      <c r="G3029" s="70" t="s">
        <v>24</v>
      </c>
      <c r="H3029" s="76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8165</v>
      </c>
    </row>
    <row r="3030" spans="1:13" hidden="1" x14ac:dyDescent="0.25">
      <c r="A3030" s="76">
        <f t="shared" si="47"/>
        <v>3029</v>
      </c>
      <c r="B3030" s="70" t="s">
        <v>5960</v>
      </c>
      <c r="C3030" s="70" t="s">
        <v>8302</v>
      </c>
      <c r="D3030" t="s">
        <v>8221</v>
      </c>
      <c r="E3030" s="71" t="s">
        <v>8313</v>
      </c>
      <c r="F3030" t="s">
        <v>2722</v>
      </c>
      <c r="G3030" s="70" t="s">
        <v>24</v>
      </c>
      <c r="H3030" s="76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8165</v>
      </c>
    </row>
    <row r="3031" spans="1:13" hidden="1" x14ac:dyDescent="0.25">
      <c r="A3031" s="76">
        <f t="shared" si="47"/>
        <v>3030</v>
      </c>
      <c r="B3031" s="70" t="s">
        <v>5960</v>
      </c>
      <c r="C3031" s="70" t="s">
        <v>8302</v>
      </c>
      <c r="D3031" t="s">
        <v>5089</v>
      </c>
      <c r="E3031" s="71" t="s">
        <v>8314</v>
      </c>
      <c r="F3031" t="s">
        <v>2722</v>
      </c>
      <c r="G3031" s="70" t="s">
        <v>24</v>
      </c>
      <c r="H3031" s="76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8165</v>
      </c>
    </row>
    <row r="3032" spans="1:13" hidden="1" x14ac:dyDescent="0.25">
      <c r="A3032" s="76">
        <f t="shared" si="47"/>
        <v>3031</v>
      </c>
      <c r="B3032" s="70" t="s">
        <v>5960</v>
      </c>
      <c r="C3032" s="70" t="s">
        <v>8302</v>
      </c>
      <c r="D3032" t="s">
        <v>5091</v>
      </c>
      <c r="E3032" s="71" t="s">
        <v>8315</v>
      </c>
      <c r="F3032" t="s">
        <v>2722</v>
      </c>
      <c r="G3032" s="70" t="s">
        <v>24</v>
      </c>
      <c r="H3032" s="76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8165</v>
      </c>
    </row>
    <row r="3033" spans="1:13" hidden="1" x14ac:dyDescent="0.25">
      <c r="A3033" s="76">
        <f t="shared" si="47"/>
        <v>3032</v>
      </c>
      <c r="B3033" s="70" t="s">
        <v>5960</v>
      </c>
      <c r="C3033" s="70" t="s">
        <v>8302</v>
      </c>
      <c r="D3033" t="s">
        <v>8222</v>
      </c>
      <c r="E3033" s="71" t="s">
        <v>8316</v>
      </c>
      <c r="F3033" s="70" t="s">
        <v>8301</v>
      </c>
      <c r="G3033" s="70" t="s">
        <v>24</v>
      </c>
      <c r="H3033" s="76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8165</v>
      </c>
    </row>
    <row r="3034" spans="1:13" hidden="1" x14ac:dyDescent="0.25">
      <c r="A3034" s="76">
        <f t="shared" si="47"/>
        <v>3033</v>
      </c>
      <c r="B3034" s="70" t="s">
        <v>5960</v>
      </c>
      <c r="C3034" s="70" t="s">
        <v>8302</v>
      </c>
      <c r="D3034" t="s">
        <v>3680</v>
      </c>
      <c r="E3034" s="71" t="s">
        <v>8317</v>
      </c>
      <c r="F3034" t="s">
        <v>2722</v>
      </c>
      <c r="G3034" s="70" t="s">
        <v>24</v>
      </c>
      <c r="H3034" s="76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8165</v>
      </c>
    </row>
    <row r="3035" spans="1:13" hidden="1" x14ac:dyDescent="0.25">
      <c r="A3035" s="76">
        <f t="shared" si="47"/>
        <v>3034</v>
      </c>
      <c r="B3035" s="70" t="s">
        <v>5960</v>
      </c>
      <c r="C3035" s="70" t="s">
        <v>8302</v>
      </c>
      <c r="D3035" t="s">
        <v>8223</v>
      </c>
      <c r="F3035" t="s">
        <v>8255</v>
      </c>
      <c r="G3035" s="70" t="s">
        <v>24</v>
      </c>
      <c r="H3035" s="76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8165</v>
      </c>
    </row>
    <row r="3036" spans="1:13" hidden="1" x14ac:dyDescent="0.25">
      <c r="A3036" s="76">
        <f t="shared" si="47"/>
        <v>3035</v>
      </c>
      <c r="B3036" s="70" t="s">
        <v>5960</v>
      </c>
      <c r="C3036" s="70" t="s">
        <v>8302</v>
      </c>
      <c r="D3036" t="s">
        <v>8224</v>
      </c>
      <c r="F3036" t="s">
        <v>8255</v>
      </c>
      <c r="G3036" s="70" t="s">
        <v>24</v>
      </c>
      <c r="H3036" s="76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8165</v>
      </c>
    </row>
    <row r="3037" spans="1:13" hidden="1" x14ac:dyDescent="0.25">
      <c r="A3037" s="76">
        <f t="shared" si="47"/>
        <v>3036</v>
      </c>
      <c r="B3037" s="70" t="s">
        <v>5960</v>
      </c>
      <c r="C3037" s="70" t="s">
        <v>8302</v>
      </c>
      <c r="D3037" t="s">
        <v>8225</v>
      </c>
      <c r="F3037" s="70" t="s">
        <v>8284</v>
      </c>
      <c r="G3037" s="70" t="s">
        <v>24</v>
      </c>
      <c r="H3037" s="76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8165</v>
      </c>
    </row>
    <row r="3038" spans="1:13" hidden="1" x14ac:dyDescent="0.25">
      <c r="A3038" s="76">
        <f t="shared" si="47"/>
        <v>3037</v>
      </c>
      <c r="B3038" s="70" t="s">
        <v>5960</v>
      </c>
      <c r="C3038" s="70" t="s">
        <v>8302</v>
      </c>
      <c r="D3038" t="s">
        <v>8226</v>
      </c>
      <c r="F3038" s="70" t="s">
        <v>8284</v>
      </c>
      <c r="G3038" s="70" t="s">
        <v>24</v>
      </c>
      <c r="H3038" s="76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8165</v>
      </c>
    </row>
    <row r="3039" spans="1:13" hidden="1" x14ac:dyDescent="0.25">
      <c r="A3039" s="76">
        <f t="shared" si="47"/>
        <v>3038</v>
      </c>
      <c r="B3039" s="70" t="s">
        <v>5960</v>
      </c>
      <c r="C3039" s="70" t="s">
        <v>8302</v>
      </c>
      <c r="D3039" t="s">
        <v>8227</v>
      </c>
      <c r="F3039" s="70" t="s">
        <v>8284</v>
      </c>
      <c r="G3039" s="70" t="s">
        <v>24</v>
      </c>
      <c r="H3039" s="76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8165</v>
      </c>
    </row>
    <row r="3040" spans="1:13" hidden="1" x14ac:dyDescent="0.25">
      <c r="A3040" s="76">
        <f t="shared" si="47"/>
        <v>3039</v>
      </c>
      <c r="B3040" s="70" t="s">
        <v>5960</v>
      </c>
      <c r="C3040" s="70" t="s">
        <v>8302</v>
      </c>
      <c r="D3040" t="s">
        <v>8228</v>
      </c>
      <c r="F3040" s="70" t="s">
        <v>8284</v>
      </c>
      <c r="G3040" s="70" t="s">
        <v>24</v>
      </c>
      <c r="H3040" s="76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8165</v>
      </c>
    </row>
    <row r="3041" spans="1:13" hidden="1" x14ac:dyDescent="0.25">
      <c r="A3041" s="76">
        <f t="shared" si="47"/>
        <v>3040</v>
      </c>
      <c r="B3041" s="70" t="s">
        <v>5960</v>
      </c>
      <c r="C3041" s="70" t="s">
        <v>8302</v>
      </c>
      <c r="D3041" t="s">
        <v>8229</v>
      </c>
      <c r="F3041" s="70" t="s">
        <v>8284</v>
      </c>
      <c r="G3041" s="70" t="s">
        <v>24</v>
      </c>
      <c r="H3041" s="76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8165</v>
      </c>
    </row>
    <row r="3042" spans="1:13" hidden="1" x14ac:dyDescent="0.25">
      <c r="A3042" s="76">
        <f t="shared" si="47"/>
        <v>3041</v>
      </c>
      <c r="B3042" s="70" t="s">
        <v>5960</v>
      </c>
      <c r="C3042" s="70" t="s">
        <v>8302</v>
      </c>
      <c r="D3042" t="s">
        <v>8230</v>
      </c>
      <c r="F3042" s="70" t="s">
        <v>8284</v>
      </c>
      <c r="G3042" s="70" t="s">
        <v>24</v>
      </c>
      <c r="H3042" s="76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8165</v>
      </c>
    </row>
    <row r="3043" spans="1:13" hidden="1" x14ac:dyDescent="0.25">
      <c r="A3043" s="76">
        <f t="shared" si="47"/>
        <v>3042</v>
      </c>
      <c r="B3043" s="70" t="s">
        <v>5960</v>
      </c>
      <c r="C3043" s="70" t="s">
        <v>8302</v>
      </c>
      <c r="D3043" t="s">
        <v>8231</v>
      </c>
      <c r="F3043" s="70" t="s">
        <v>8284</v>
      </c>
      <c r="G3043" s="70" t="s">
        <v>24</v>
      </c>
      <c r="H3043" s="76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8165</v>
      </c>
    </row>
    <row r="3044" spans="1:13" hidden="1" x14ac:dyDescent="0.25">
      <c r="A3044" s="76">
        <f t="shared" si="47"/>
        <v>3043</v>
      </c>
      <c r="B3044" s="70" t="s">
        <v>5960</v>
      </c>
      <c r="C3044" s="70" t="s">
        <v>8302</v>
      </c>
      <c r="D3044" t="s">
        <v>8232</v>
      </c>
      <c r="F3044" s="70" t="s">
        <v>8284</v>
      </c>
      <c r="G3044" s="70" t="s">
        <v>24</v>
      </c>
      <c r="H3044" s="76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8165</v>
      </c>
    </row>
    <row r="3045" spans="1:13" hidden="1" x14ac:dyDescent="0.25">
      <c r="A3045" s="76">
        <f t="shared" si="47"/>
        <v>3044</v>
      </c>
      <c r="B3045" s="70" t="s">
        <v>5960</v>
      </c>
      <c r="C3045" s="70" t="s">
        <v>8302</v>
      </c>
      <c r="D3045" t="s">
        <v>8233</v>
      </c>
      <c r="F3045" s="70" t="s">
        <v>8284</v>
      </c>
      <c r="G3045" s="70" t="s">
        <v>24</v>
      </c>
      <c r="H3045" s="76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8165</v>
      </c>
    </row>
    <row r="3046" spans="1:13" hidden="1" x14ac:dyDescent="0.25">
      <c r="A3046" s="76">
        <f t="shared" si="47"/>
        <v>3045</v>
      </c>
      <c r="B3046" s="70" t="s">
        <v>5960</v>
      </c>
      <c r="C3046" s="70" t="s">
        <v>8302</v>
      </c>
      <c r="D3046" t="s">
        <v>1251</v>
      </c>
      <c r="F3046" s="70" t="s">
        <v>8284</v>
      </c>
      <c r="G3046" s="70" t="s">
        <v>24</v>
      </c>
      <c r="H3046" s="76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8165</v>
      </c>
    </row>
    <row r="3047" spans="1:13" hidden="1" x14ac:dyDescent="0.25">
      <c r="A3047" s="76">
        <f t="shared" si="47"/>
        <v>3046</v>
      </c>
      <c r="B3047" s="70" t="s">
        <v>5960</v>
      </c>
      <c r="C3047" s="70" t="s">
        <v>8302</v>
      </c>
      <c r="D3047" t="s">
        <v>8234</v>
      </c>
      <c r="F3047" s="70" t="s">
        <v>8284</v>
      </c>
      <c r="G3047" s="70" t="s">
        <v>24</v>
      </c>
      <c r="H3047" s="76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8165</v>
      </c>
    </row>
    <row r="3048" spans="1:13" hidden="1" x14ac:dyDescent="0.25">
      <c r="A3048" s="76">
        <f t="shared" si="47"/>
        <v>3047</v>
      </c>
      <c r="B3048" s="70" t="s">
        <v>5960</v>
      </c>
      <c r="C3048" s="70" t="s">
        <v>8302</v>
      </c>
      <c r="D3048" t="s">
        <v>7492</v>
      </c>
      <c r="F3048" t="s">
        <v>4645</v>
      </c>
      <c r="G3048" s="70" t="s">
        <v>24</v>
      </c>
      <c r="H3048" s="76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8165</v>
      </c>
    </row>
    <row r="3049" spans="1:13" hidden="1" x14ac:dyDescent="0.25">
      <c r="A3049" s="76">
        <f t="shared" si="47"/>
        <v>3048</v>
      </c>
      <c r="B3049" s="70" t="s">
        <v>5960</v>
      </c>
      <c r="C3049" s="70" t="s">
        <v>8302</v>
      </c>
      <c r="D3049" t="s">
        <v>4210</v>
      </c>
      <c r="F3049" t="s">
        <v>4211</v>
      </c>
      <c r="G3049" s="70" t="s">
        <v>24</v>
      </c>
      <c r="H3049" s="76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8165</v>
      </c>
    </row>
    <row r="3050" spans="1:13" hidden="1" x14ac:dyDescent="0.25">
      <c r="A3050" s="76">
        <f t="shared" si="47"/>
        <v>3049</v>
      </c>
      <c r="B3050" s="70" t="s">
        <v>5960</v>
      </c>
      <c r="C3050" s="70" t="s">
        <v>8302</v>
      </c>
      <c r="D3050" t="s">
        <v>4611</v>
      </c>
      <c r="F3050" t="s">
        <v>4211</v>
      </c>
      <c r="G3050" s="70" t="s">
        <v>24</v>
      </c>
      <c r="H3050" s="76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8165</v>
      </c>
    </row>
    <row r="3051" spans="1:13" hidden="1" x14ac:dyDescent="0.25">
      <c r="A3051" s="76">
        <f t="shared" si="47"/>
        <v>3050</v>
      </c>
      <c r="B3051" s="70" t="s">
        <v>5960</v>
      </c>
      <c r="C3051" s="70" t="s">
        <v>8302</v>
      </c>
      <c r="D3051" t="s">
        <v>1648</v>
      </c>
      <c r="F3051" t="s">
        <v>4211</v>
      </c>
      <c r="G3051" s="70" t="s">
        <v>24</v>
      </c>
      <c r="H3051" s="76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8165</v>
      </c>
    </row>
    <row r="3052" spans="1:13" hidden="1" x14ac:dyDescent="0.25">
      <c r="A3052" s="76">
        <f t="shared" si="47"/>
        <v>3051</v>
      </c>
      <c r="B3052" s="70" t="s">
        <v>5960</v>
      </c>
      <c r="C3052" s="70" t="s">
        <v>8302</v>
      </c>
      <c r="D3052" t="s">
        <v>1348</v>
      </c>
      <c r="F3052" t="s">
        <v>4211</v>
      </c>
      <c r="G3052" s="70" t="s">
        <v>24</v>
      </c>
      <c r="H3052" s="76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8165</v>
      </c>
    </row>
    <row r="3053" spans="1:13" hidden="1" x14ac:dyDescent="0.25">
      <c r="A3053" s="76">
        <f t="shared" si="47"/>
        <v>3052</v>
      </c>
      <c r="B3053" s="70" t="s">
        <v>5960</v>
      </c>
      <c r="C3053" s="70" t="s">
        <v>8302</v>
      </c>
      <c r="D3053" t="s">
        <v>1350</v>
      </c>
      <c r="F3053" t="s">
        <v>4211</v>
      </c>
      <c r="G3053" s="70" t="s">
        <v>24</v>
      </c>
      <c r="H3053" s="76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8165</v>
      </c>
    </row>
    <row r="3054" spans="1:13" hidden="1" x14ac:dyDescent="0.25">
      <c r="A3054" s="76">
        <f t="shared" si="47"/>
        <v>3053</v>
      </c>
      <c r="B3054" s="70" t="s">
        <v>5960</v>
      </c>
      <c r="C3054" s="70" t="s">
        <v>8302</v>
      </c>
      <c r="D3054" t="s">
        <v>242</v>
      </c>
      <c r="F3054" s="70" t="s">
        <v>8287</v>
      </c>
      <c r="G3054" s="70" t="s">
        <v>24</v>
      </c>
      <c r="H3054" s="76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8165</v>
      </c>
    </row>
    <row r="3055" spans="1:13" hidden="1" x14ac:dyDescent="0.25">
      <c r="A3055" s="76">
        <f t="shared" si="47"/>
        <v>3054</v>
      </c>
      <c r="B3055" s="70" t="s">
        <v>5960</v>
      </c>
      <c r="C3055" s="70" t="s">
        <v>8302</v>
      </c>
      <c r="D3055" t="s">
        <v>120</v>
      </c>
      <c r="F3055" s="70" t="s">
        <v>8287</v>
      </c>
      <c r="G3055" s="70" t="s">
        <v>24</v>
      </c>
      <c r="H3055" s="76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8165</v>
      </c>
    </row>
    <row r="3056" spans="1:13" hidden="1" x14ac:dyDescent="0.25">
      <c r="A3056" s="76">
        <f t="shared" si="47"/>
        <v>3055</v>
      </c>
      <c r="B3056" s="70" t="s">
        <v>5960</v>
      </c>
      <c r="C3056" s="70" t="s">
        <v>8302</v>
      </c>
      <c r="D3056" t="s">
        <v>274</v>
      </c>
      <c r="F3056" s="70" t="s">
        <v>8287</v>
      </c>
      <c r="G3056" s="70" t="s">
        <v>24</v>
      </c>
      <c r="H3056" s="76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8165</v>
      </c>
    </row>
    <row r="3057" spans="1:13" hidden="1" x14ac:dyDescent="0.25">
      <c r="A3057" s="76">
        <f t="shared" si="47"/>
        <v>3056</v>
      </c>
      <c r="B3057" s="70" t="s">
        <v>5960</v>
      </c>
      <c r="C3057" s="70" t="s">
        <v>8302</v>
      </c>
      <c r="D3057" t="s">
        <v>126</v>
      </c>
      <c r="F3057" s="70" t="s">
        <v>8287</v>
      </c>
      <c r="G3057" s="70" t="s">
        <v>24</v>
      </c>
      <c r="H3057" s="76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8165</v>
      </c>
    </row>
    <row r="3058" spans="1:13" hidden="1" x14ac:dyDescent="0.25">
      <c r="A3058" s="76">
        <f t="shared" si="47"/>
        <v>3057</v>
      </c>
      <c r="B3058" s="70" t="s">
        <v>5960</v>
      </c>
      <c r="C3058" s="70" t="s">
        <v>8302</v>
      </c>
      <c r="D3058" t="s">
        <v>275</v>
      </c>
      <c r="F3058" s="70" t="s">
        <v>8287</v>
      </c>
      <c r="G3058" s="70" t="s">
        <v>24</v>
      </c>
      <c r="H3058" s="76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8165</v>
      </c>
    </row>
    <row r="3059" spans="1:13" hidden="1" x14ac:dyDescent="0.25">
      <c r="A3059" s="76">
        <f t="shared" si="47"/>
        <v>3058</v>
      </c>
      <c r="B3059" s="70" t="s">
        <v>5960</v>
      </c>
      <c r="C3059" s="70" t="s">
        <v>8302</v>
      </c>
      <c r="D3059" t="s">
        <v>128</v>
      </c>
      <c r="F3059" s="70" t="s">
        <v>8287</v>
      </c>
      <c r="G3059" s="70" t="s">
        <v>24</v>
      </c>
      <c r="H3059" s="76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8165</v>
      </c>
    </row>
    <row r="3060" spans="1:13" hidden="1" x14ac:dyDescent="0.25">
      <c r="A3060" s="76">
        <f t="shared" si="47"/>
        <v>3059</v>
      </c>
      <c r="B3060" s="70" t="s">
        <v>5960</v>
      </c>
      <c r="C3060" s="70" t="s">
        <v>8302</v>
      </c>
      <c r="D3060" t="s">
        <v>276</v>
      </c>
      <c r="F3060" s="70" t="s">
        <v>8287</v>
      </c>
      <c r="G3060" s="70" t="s">
        <v>24</v>
      </c>
      <c r="H3060" s="76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8165</v>
      </c>
    </row>
    <row r="3061" spans="1:13" hidden="1" x14ac:dyDescent="0.25">
      <c r="A3061" s="76">
        <f t="shared" si="47"/>
        <v>3060</v>
      </c>
      <c r="B3061" s="70" t="s">
        <v>5960</v>
      </c>
      <c r="C3061" s="70" t="s">
        <v>8302</v>
      </c>
      <c r="D3061" t="s">
        <v>130</v>
      </c>
      <c r="F3061" s="70" t="s">
        <v>8287</v>
      </c>
      <c r="G3061" s="70" t="s">
        <v>24</v>
      </c>
      <c r="H3061" s="76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8165</v>
      </c>
    </row>
    <row r="3062" spans="1:13" hidden="1" x14ac:dyDescent="0.25">
      <c r="A3062" s="76">
        <f t="shared" si="47"/>
        <v>3061</v>
      </c>
      <c r="B3062" s="70" t="s">
        <v>5960</v>
      </c>
      <c r="C3062" s="70" t="s">
        <v>8302</v>
      </c>
      <c r="D3062" t="s">
        <v>278</v>
      </c>
      <c r="F3062" s="70" t="s">
        <v>8287</v>
      </c>
      <c r="G3062" s="70" t="s">
        <v>24</v>
      </c>
      <c r="H3062" s="76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8165</v>
      </c>
    </row>
    <row r="3063" spans="1:13" hidden="1" x14ac:dyDescent="0.25">
      <c r="A3063" s="76">
        <f t="shared" si="47"/>
        <v>3062</v>
      </c>
      <c r="B3063" s="70" t="s">
        <v>5960</v>
      </c>
      <c r="C3063" s="70" t="s">
        <v>8302</v>
      </c>
      <c r="D3063" t="s">
        <v>134</v>
      </c>
      <c r="F3063" s="70" t="s">
        <v>8287</v>
      </c>
      <c r="G3063" s="70" t="s">
        <v>24</v>
      </c>
      <c r="H3063" s="76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8165</v>
      </c>
    </row>
    <row r="3064" spans="1:13" hidden="1" x14ac:dyDescent="0.25">
      <c r="A3064" s="76">
        <f t="shared" si="47"/>
        <v>3063</v>
      </c>
      <c r="B3064" s="70" t="s">
        <v>5960</v>
      </c>
      <c r="C3064" s="70" t="s">
        <v>8302</v>
      </c>
      <c r="D3064" t="s">
        <v>8235</v>
      </c>
      <c r="F3064" s="70" t="s">
        <v>8287</v>
      </c>
      <c r="G3064" s="70" t="s">
        <v>24</v>
      </c>
      <c r="H3064" s="76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8165</v>
      </c>
    </row>
    <row r="3065" spans="1:13" hidden="1" x14ac:dyDescent="0.25">
      <c r="A3065" s="76">
        <f t="shared" si="47"/>
        <v>3064</v>
      </c>
      <c r="B3065" s="70" t="s">
        <v>5960</v>
      </c>
      <c r="C3065" s="70" t="s">
        <v>8302</v>
      </c>
      <c r="D3065" t="s">
        <v>8236</v>
      </c>
      <c r="F3065" s="70" t="s">
        <v>8287</v>
      </c>
      <c r="G3065" s="70" t="s">
        <v>24</v>
      </c>
      <c r="H3065" s="76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8165</v>
      </c>
    </row>
    <row r="3066" spans="1:13" hidden="1" x14ac:dyDescent="0.25">
      <c r="A3066" s="76">
        <f t="shared" si="47"/>
        <v>3065</v>
      </c>
      <c r="B3066" s="70" t="s">
        <v>5960</v>
      </c>
      <c r="C3066" s="70" t="s">
        <v>8302</v>
      </c>
      <c r="D3066" t="s">
        <v>273</v>
      </c>
      <c r="F3066" s="70" t="s">
        <v>8287</v>
      </c>
      <c r="G3066" s="70" t="s">
        <v>24</v>
      </c>
      <c r="H3066" s="76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8165</v>
      </c>
    </row>
    <row r="3067" spans="1:13" hidden="1" x14ac:dyDescent="0.25">
      <c r="A3067" s="76">
        <f t="shared" si="47"/>
        <v>3066</v>
      </c>
      <c r="B3067" s="70" t="s">
        <v>5960</v>
      </c>
      <c r="C3067" s="70" t="s">
        <v>8302</v>
      </c>
      <c r="D3067" t="s">
        <v>124</v>
      </c>
      <c r="F3067" s="70" t="s">
        <v>8287</v>
      </c>
      <c r="G3067" s="70" t="s">
        <v>24</v>
      </c>
      <c r="H3067" s="76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8165</v>
      </c>
    </row>
    <row r="3068" spans="1:13" hidden="1" x14ac:dyDescent="0.25">
      <c r="A3068" s="76">
        <f t="shared" si="47"/>
        <v>3067</v>
      </c>
      <c r="B3068" s="70" t="s">
        <v>5960</v>
      </c>
      <c r="C3068" s="70" t="s">
        <v>8302</v>
      </c>
      <c r="D3068" t="s">
        <v>272</v>
      </c>
      <c r="F3068" s="70" t="s">
        <v>8287</v>
      </c>
      <c r="G3068" s="70" t="s">
        <v>24</v>
      </c>
      <c r="H3068" s="76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8165</v>
      </c>
    </row>
    <row r="3069" spans="1:13" hidden="1" x14ac:dyDescent="0.25">
      <c r="A3069" s="76">
        <f t="shared" si="47"/>
        <v>3068</v>
      </c>
      <c r="B3069" s="70" t="s">
        <v>5960</v>
      </c>
      <c r="C3069" s="70" t="s">
        <v>8302</v>
      </c>
      <c r="D3069" t="s">
        <v>122</v>
      </c>
      <c r="F3069" s="70" t="s">
        <v>8287</v>
      </c>
      <c r="G3069" s="70" t="s">
        <v>24</v>
      </c>
      <c r="H3069" s="76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8165</v>
      </c>
    </row>
    <row r="3070" spans="1:13" hidden="1" x14ac:dyDescent="0.25">
      <c r="A3070" s="76">
        <f t="shared" si="47"/>
        <v>3069</v>
      </c>
      <c r="B3070" s="70" t="s">
        <v>5960</v>
      </c>
      <c r="C3070" s="70" t="s">
        <v>8302</v>
      </c>
      <c r="D3070" t="s">
        <v>277</v>
      </c>
      <c r="F3070" s="70" t="s">
        <v>8287</v>
      </c>
      <c r="G3070" s="70" t="s">
        <v>24</v>
      </c>
      <c r="H3070" s="76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8165</v>
      </c>
    </row>
    <row r="3071" spans="1:13" hidden="1" x14ac:dyDescent="0.25">
      <c r="A3071" s="76">
        <f t="shared" si="47"/>
        <v>3070</v>
      </c>
      <c r="B3071" s="70" t="s">
        <v>5960</v>
      </c>
      <c r="C3071" s="70" t="s">
        <v>8302</v>
      </c>
      <c r="D3071" t="s">
        <v>132</v>
      </c>
      <c r="F3071" s="70" t="s">
        <v>8287</v>
      </c>
      <c r="G3071" s="70" t="s">
        <v>24</v>
      </c>
      <c r="H3071" s="76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8165</v>
      </c>
    </row>
    <row r="3072" spans="1:13" hidden="1" x14ac:dyDescent="0.25">
      <c r="A3072" s="76">
        <f t="shared" si="47"/>
        <v>3071</v>
      </c>
      <c r="B3072" s="70" t="s">
        <v>5960</v>
      </c>
      <c r="C3072" s="70" t="s">
        <v>8302</v>
      </c>
      <c r="D3072" t="s">
        <v>41</v>
      </c>
      <c r="F3072" s="70" t="s">
        <v>8287</v>
      </c>
      <c r="G3072" s="70" t="s">
        <v>24</v>
      </c>
      <c r="H3072" s="76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8165</v>
      </c>
    </row>
    <row r="3073" spans="1:13" hidden="1" x14ac:dyDescent="0.25">
      <c r="A3073" s="76">
        <f t="shared" si="47"/>
        <v>3072</v>
      </c>
      <c r="B3073" s="70" t="s">
        <v>5960</v>
      </c>
      <c r="C3073" s="70" t="s">
        <v>8302</v>
      </c>
      <c r="D3073" t="s">
        <v>55</v>
      </c>
      <c r="F3073" s="70" t="s">
        <v>8287</v>
      </c>
      <c r="G3073" s="70" t="s">
        <v>24</v>
      </c>
      <c r="H3073" s="76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8165</v>
      </c>
    </row>
    <row r="3074" spans="1:13" hidden="1" x14ac:dyDescent="0.25">
      <c r="A3074" s="76">
        <f t="shared" si="47"/>
        <v>3073</v>
      </c>
      <c r="B3074" s="70" t="s">
        <v>5960</v>
      </c>
      <c r="C3074" s="70" t="s">
        <v>8302</v>
      </c>
      <c r="D3074" t="s">
        <v>7795</v>
      </c>
      <c r="F3074" t="s">
        <v>7793</v>
      </c>
      <c r="G3074" s="70" t="s">
        <v>24</v>
      </c>
      <c r="H3074" s="76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8165</v>
      </c>
    </row>
    <row r="3075" spans="1:13" hidden="1" x14ac:dyDescent="0.25">
      <c r="A3075" s="76">
        <f t="shared" si="47"/>
        <v>3074</v>
      </c>
      <c r="B3075" s="70" t="s">
        <v>5960</v>
      </c>
      <c r="C3075" s="70" t="s">
        <v>8302</v>
      </c>
      <c r="D3075" t="s">
        <v>8237</v>
      </c>
      <c r="F3075" t="s">
        <v>4606</v>
      </c>
      <c r="G3075" s="70" t="s">
        <v>24</v>
      </c>
      <c r="H3075" s="76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8165</v>
      </c>
    </row>
    <row r="3076" spans="1:13" hidden="1" x14ac:dyDescent="0.25">
      <c r="A3076" s="76">
        <f t="shared" si="47"/>
        <v>3075</v>
      </c>
      <c r="B3076" s="70" t="s">
        <v>5960</v>
      </c>
      <c r="C3076" s="70" t="s">
        <v>8302</v>
      </c>
      <c r="D3076" t="s">
        <v>7447</v>
      </c>
      <c r="F3076" t="s">
        <v>7439</v>
      </c>
      <c r="G3076" s="70" t="s">
        <v>24</v>
      </c>
      <c r="H3076" s="76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8165</v>
      </c>
    </row>
    <row r="3077" spans="1:13" hidden="1" x14ac:dyDescent="0.25">
      <c r="A3077" s="76">
        <f t="shared" si="47"/>
        <v>3076</v>
      </c>
      <c r="B3077" s="70" t="s">
        <v>5960</v>
      </c>
      <c r="C3077" s="70" t="s">
        <v>8302</v>
      </c>
      <c r="D3077" t="s">
        <v>8238</v>
      </c>
      <c r="F3077" s="70" t="s">
        <v>8293</v>
      </c>
      <c r="G3077" s="70" t="s">
        <v>24</v>
      </c>
      <c r="H3077" s="76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8165</v>
      </c>
    </row>
    <row r="3078" spans="1:13" hidden="1" x14ac:dyDescent="0.25">
      <c r="A3078" s="76">
        <f t="shared" si="47"/>
        <v>3077</v>
      </c>
      <c r="B3078" s="70" t="s">
        <v>5960</v>
      </c>
      <c r="C3078" s="70" t="s">
        <v>8302</v>
      </c>
      <c r="D3078" t="s">
        <v>8239</v>
      </c>
      <c r="F3078" s="70" t="s">
        <v>8293</v>
      </c>
      <c r="G3078" s="70" t="s">
        <v>24</v>
      </c>
      <c r="H3078" s="76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8165</v>
      </c>
    </row>
    <row r="3079" spans="1:13" hidden="1" x14ac:dyDescent="0.25">
      <c r="A3079" s="76">
        <f t="shared" si="47"/>
        <v>3078</v>
      </c>
      <c r="B3079" s="70" t="s">
        <v>5960</v>
      </c>
      <c r="C3079" s="70" t="s">
        <v>8302</v>
      </c>
      <c r="D3079" t="s">
        <v>8240</v>
      </c>
      <c r="F3079" s="70" t="s">
        <v>8293</v>
      </c>
      <c r="G3079" s="70" t="s">
        <v>24</v>
      </c>
      <c r="H3079" s="76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8165</v>
      </c>
    </row>
    <row r="3080" spans="1:13" hidden="1" x14ac:dyDescent="0.25">
      <c r="A3080" s="76">
        <f t="shared" si="47"/>
        <v>3079</v>
      </c>
      <c r="B3080" s="70" t="s">
        <v>5960</v>
      </c>
      <c r="C3080" s="70" t="s">
        <v>8302</v>
      </c>
      <c r="D3080" t="s">
        <v>8241</v>
      </c>
      <c r="F3080" s="70" t="s">
        <v>8293</v>
      </c>
      <c r="G3080" s="70" t="s">
        <v>24</v>
      </c>
      <c r="H3080" s="76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8165</v>
      </c>
    </row>
    <row r="3081" spans="1:13" hidden="1" x14ac:dyDescent="0.25">
      <c r="A3081" s="76">
        <f t="shared" ref="A3081:A3144" si="48">1+A3080</f>
        <v>3080</v>
      </c>
      <c r="B3081" s="70" t="s">
        <v>5960</v>
      </c>
      <c r="C3081" s="70" t="s">
        <v>8302</v>
      </c>
      <c r="D3081" t="s">
        <v>8242</v>
      </c>
      <c r="F3081" s="70" t="s">
        <v>8293</v>
      </c>
      <c r="G3081" s="70" t="s">
        <v>24</v>
      </c>
      <c r="H3081" s="76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8165</v>
      </c>
    </row>
    <row r="3082" spans="1:13" hidden="1" x14ac:dyDescent="0.25">
      <c r="A3082" s="76">
        <f t="shared" si="48"/>
        <v>3081</v>
      </c>
      <c r="B3082" s="70" t="s">
        <v>5960</v>
      </c>
      <c r="C3082" s="70" t="s">
        <v>8302</v>
      </c>
      <c r="D3082" t="s">
        <v>8243</v>
      </c>
      <c r="F3082" s="70" t="s">
        <v>8293</v>
      </c>
      <c r="G3082" s="70" t="s">
        <v>24</v>
      </c>
      <c r="H3082" s="76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8165</v>
      </c>
    </row>
    <row r="3083" spans="1:13" hidden="1" x14ac:dyDescent="0.25">
      <c r="A3083" s="76">
        <f t="shared" si="48"/>
        <v>3082</v>
      </c>
      <c r="B3083" s="70" t="s">
        <v>5960</v>
      </c>
      <c r="C3083" s="70" t="s">
        <v>8302</v>
      </c>
      <c r="D3083" t="s">
        <v>8244</v>
      </c>
      <c r="F3083" s="70" t="s">
        <v>8293</v>
      </c>
      <c r="G3083" s="70" t="s">
        <v>24</v>
      </c>
      <c r="H3083" s="76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8165</v>
      </c>
    </row>
    <row r="3084" spans="1:13" hidden="1" x14ac:dyDescent="0.25">
      <c r="A3084" s="76">
        <f t="shared" si="48"/>
        <v>3083</v>
      </c>
      <c r="B3084" s="70" t="s">
        <v>5960</v>
      </c>
      <c r="C3084" s="70" t="s">
        <v>8302</v>
      </c>
      <c r="D3084" t="s">
        <v>8245</v>
      </c>
      <c r="F3084" s="70" t="s">
        <v>8294</v>
      </c>
      <c r="G3084" s="70" t="s">
        <v>24</v>
      </c>
      <c r="H3084" s="76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8165</v>
      </c>
    </row>
    <row r="3085" spans="1:13" hidden="1" x14ac:dyDescent="0.25">
      <c r="A3085" s="76">
        <f t="shared" si="48"/>
        <v>3084</v>
      </c>
      <c r="B3085" s="70" t="s">
        <v>5960</v>
      </c>
      <c r="C3085" s="70" t="s">
        <v>8302</v>
      </c>
      <c r="D3085" t="s">
        <v>8246</v>
      </c>
      <c r="F3085" t="s">
        <v>8181</v>
      </c>
      <c r="G3085" s="70" t="s">
        <v>24</v>
      </c>
      <c r="H3085" s="76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8165</v>
      </c>
    </row>
    <row r="3086" spans="1:13" hidden="1" x14ac:dyDescent="0.25">
      <c r="A3086" s="76">
        <f t="shared" si="48"/>
        <v>3085</v>
      </c>
      <c r="B3086" s="70" t="s">
        <v>5960</v>
      </c>
      <c r="C3086" s="70" t="s">
        <v>8302</v>
      </c>
      <c r="D3086" t="s">
        <v>1428</v>
      </c>
      <c r="F3086" t="s">
        <v>8181</v>
      </c>
      <c r="G3086" s="70" t="s">
        <v>24</v>
      </c>
      <c r="H3086" s="76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8165</v>
      </c>
    </row>
    <row r="3087" spans="1:13" hidden="1" x14ac:dyDescent="0.25">
      <c r="A3087" s="76">
        <f t="shared" si="48"/>
        <v>3086</v>
      </c>
      <c r="B3087" s="70" t="s">
        <v>5960</v>
      </c>
      <c r="C3087" s="70" t="s">
        <v>8302</v>
      </c>
      <c r="D3087" t="s">
        <v>6192</v>
      </c>
      <c r="F3087" t="s">
        <v>1662</v>
      </c>
      <c r="G3087" s="70" t="s">
        <v>24</v>
      </c>
      <c r="H3087" s="76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8165</v>
      </c>
    </row>
    <row r="3088" spans="1:13" hidden="1" x14ac:dyDescent="0.25">
      <c r="A3088" s="76">
        <f t="shared" si="48"/>
        <v>3087</v>
      </c>
      <c r="B3088" s="70" t="s">
        <v>5960</v>
      </c>
      <c r="C3088" s="70" t="s">
        <v>8302</v>
      </c>
      <c r="D3088" t="s">
        <v>8247</v>
      </c>
      <c r="F3088" t="s">
        <v>1664</v>
      </c>
      <c r="G3088" s="70" t="s">
        <v>24</v>
      </c>
      <c r="H3088" s="76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8165</v>
      </c>
    </row>
    <row r="3089" spans="1:13" hidden="1" x14ac:dyDescent="0.25">
      <c r="A3089" s="76">
        <f t="shared" si="48"/>
        <v>3088</v>
      </c>
      <c r="B3089" s="70" t="s">
        <v>5960</v>
      </c>
      <c r="C3089" s="70" t="s">
        <v>8302</v>
      </c>
      <c r="D3089" t="s">
        <v>8248</v>
      </c>
      <c r="F3089" t="s">
        <v>1662</v>
      </c>
      <c r="G3089" s="70" t="s">
        <v>24</v>
      </c>
      <c r="H3089" s="76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8165</v>
      </c>
    </row>
    <row r="3090" spans="1:13" hidden="1" x14ac:dyDescent="0.25">
      <c r="A3090" s="76">
        <f t="shared" si="48"/>
        <v>3089</v>
      </c>
      <c r="B3090" s="70" t="s">
        <v>5960</v>
      </c>
      <c r="C3090" s="70" t="s">
        <v>8302</v>
      </c>
      <c r="D3090" t="s">
        <v>8249</v>
      </c>
      <c r="F3090" t="s">
        <v>1662</v>
      </c>
      <c r="G3090" s="70" t="s">
        <v>24</v>
      </c>
      <c r="H3090" s="76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8165</v>
      </c>
    </row>
    <row r="3091" spans="1:13" hidden="1" x14ac:dyDescent="0.25">
      <c r="A3091" s="76">
        <f t="shared" si="48"/>
        <v>3090</v>
      </c>
      <c r="B3091" s="70" t="s">
        <v>5960</v>
      </c>
      <c r="C3091" s="70" t="s">
        <v>8302</v>
      </c>
      <c r="D3091" t="s">
        <v>8250</v>
      </c>
      <c r="F3091" t="s">
        <v>1662</v>
      </c>
      <c r="G3091" s="70" t="s">
        <v>24</v>
      </c>
      <c r="H3091" s="76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8165</v>
      </c>
    </row>
    <row r="3092" spans="1:13" hidden="1" x14ac:dyDescent="0.25">
      <c r="A3092" s="76">
        <f t="shared" si="48"/>
        <v>3091</v>
      </c>
      <c r="B3092" s="70" t="s">
        <v>5960</v>
      </c>
      <c r="C3092" s="70" t="s">
        <v>8302</v>
      </c>
      <c r="D3092" t="s">
        <v>6196</v>
      </c>
      <c r="F3092" t="s">
        <v>8215</v>
      </c>
      <c r="G3092" s="70" t="s">
        <v>24</v>
      </c>
      <c r="H3092" s="76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8165</v>
      </c>
    </row>
    <row r="3093" spans="1:13" hidden="1" x14ac:dyDescent="0.25">
      <c r="A3093" s="76">
        <f t="shared" si="48"/>
        <v>3092</v>
      </c>
      <c r="B3093" s="70" t="s">
        <v>5960</v>
      </c>
      <c r="C3093" s="70" t="s">
        <v>8302</v>
      </c>
      <c r="D3093" t="s">
        <v>6198</v>
      </c>
      <c r="F3093" t="s">
        <v>8215</v>
      </c>
      <c r="G3093" s="70" t="s">
        <v>24</v>
      </c>
      <c r="H3093" s="76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8165</v>
      </c>
    </row>
    <row r="3094" spans="1:13" hidden="1" x14ac:dyDescent="0.25">
      <c r="A3094" s="76">
        <f t="shared" si="48"/>
        <v>3093</v>
      </c>
      <c r="B3094" s="70" t="s">
        <v>5960</v>
      </c>
      <c r="C3094" s="70" t="s">
        <v>8302</v>
      </c>
      <c r="D3094" t="s">
        <v>6199</v>
      </c>
      <c r="F3094" t="s">
        <v>8215</v>
      </c>
      <c r="G3094" s="70" t="s">
        <v>24</v>
      </c>
      <c r="H3094" s="76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8165</v>
      </c>
    </row>
    <row r="3095" spans="1:13" hidden="1" x14ac:dyDescent="0.25">
      <c r="A3095" s="76">
        <f t="shared" si="48"/>
        <v>3094</v>
      </c>
      <c r="B3095" s="70" t="s">
        <v>5960</v>
      </c>
      <c r="C3095" s="70" t="s">
        <v>8302</v>
      </c>
      <c r="D3095" t="s">
        <v>6202</v>
      </c>
      <c r="F3095" t="s">
        <v>8215</v>
      </c>
      <c r="G3095" s="70" t="s">
        <v>24</v>
      </c>
      <c r="H3095" s="76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8165</v>
      </c>
    </row>
    <row r="3096" spans="1:13" hidden="1" x14ac:dyDescent="0.25">
      <c r="A3096" s="76">
        <f t="shared" si="48"/>
        <v>3095</v>
      </c>
      <c r="B3096" s="70" t="s">
        <v>5960</v>
      </c>
      <c r="C3096" s="70" t="s">
        <v>8302</v>
      </c>
      <c r="D3096" t="s">
        <v>6203</v>
      </c>
      <c r="F3096" t="s">
        <v>8215</v>
      </c>
      <c r="G3096" s="70" t="s">
        <v>24</v>
      </c>
      <c r="H3096" s="76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8165</v>
      </c>
    </row>
    <row r="3097" spans="1:13" hidden="1" x14ac:dyDescent="0.25">
      <c r="A3097" s="76">
        <f t="shared" si="48"/>
        <v>3096</v>
      </c>
      <c r="B3097" s="70" t="s">
        <v>5960</v>
      </c>
      <c r="C3097" s="70" t="s">
        <v>8302</v>
      </c>
      <c r="D3097" t="s">
        <v>6204</v>
      </c>
      <c r="F3097" t="s">
        <v>8215</v>
      </c>
      <c r="G3097" s="70" t="s">
        <v>24</v>
      </c>
      <c r="H3097" s="76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8165</v>
      </c>
    </row>
    <row r="3098" spans="1:13" hidden="1" x14ac:dyDescent="0.25">
      <c r="A3098" s="76">
        <f t="shared" si="48"/>
        <v>3097</v>
      </c>
      <c r="B3098" s="70" t="s">
        <v>5960</v>
      </c>
      <c r="C3098" s="70" t="s">
        <v>8302</v>
      </c>
      <c r="D3098" t="s">
        <v>6205</v>
      </c>
      <c r="F3098" t="s">
        <v>8215</v>
      </c>
      <c r="G3098" s="70" t="s">
        <v>24</v>
      </c>
      <c r="H3098" s="76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8165</v>
      </c>
    </row>
    <row r="3099" spans="1:13" hidden="1" x14ac:dyDescent="0.25">
      <c r="A3099" s="76">
        <f t="shared" si="48"/>
        <v>3098</v>
      </c>
      <c r="B3099" s="70" t="s">
        <v>5960</v>
      </c>
      <c r="C3099" s="70" t="s">
        <v>8302</v>
      </c>
      <c r="D3099" t="s">
        <v>6220</v>
      </c>
      <c r="F3099" t="s">
        <v>8216</v>
      </c>
      <c r="G3099" s="70" t="s">
        <v>24</v>
      </c>
      <c r="H3099" s="76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8165</v>
      </c>
    </row>
    <row r="3100" spans="1:13" hidden="1" x14ac:dyDescent="0.25">
      <c r="A3100" s="76">
        <f t="shared" si="48"/>
        <v>3099</v>
      </c>
      <c r="B3100" s="70" t="s">
        <v>5960</v>
      </c>
      <c r="C3100" s="70" t="s">
        <v>8302</v>
      </c>
      <c r="D3100" t="s">
        <v>6221</v>
      </c>
      <c r="F3100" t="s">
        <v>8216</v>
      </c>
      <c r="G3100" s="70" t="s">
        <v>24</v>
      </c>
      <c r="H3100" s="76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8165</v>
      </c>
    </row>
    <row r="3101" spans="1:13" hidden="1" x14ac:dyDescent="0.25">
      <c r="A3101" s="76">
        <f t="shared" si="48"/>
        <v>3100</v>
      </c>
      <c r="B3101" s="70" t="s">
        <v>5960</v>
      </c>
      <c r="C3101" s="70" t="s">
        <v>8302</v>
      </c>
      <c r="D3101" t="s">
        <v>6214</v>
      </c>
      <c r="F3101" t="s">
        <v>8215</v>
      </c>
      <c r="G3101" s="70" t="s">
        <v>24</v>
      </c>
      <c r="H3101" s="76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8165</v>
      </c>
    </row>
    <row r="3102" spans="1:13" hidden="1" x14ac:dyDescent="0.25">
      <c r="A3102" s="76">
        <f t="shared" si="48"/>
        <v>3101</v>
      </c>
      <c r="B3102" s="70" t="s">
        <v>5960</v>
      </c>
      <c r="C3102" s="70" t="s">
        <v>8302</v>
      </c>
      <c r="D3102" t="s">
        <v>6215</v>
      </c>
      <c r="F3102" t="s">
        <v>8215</v>
      </c>
      <c r="G3102" s="70" t="s">
        <v>24</v>
      </c>
      <c r="H3102" s="76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8165</v>
      </c>
    </row>
    <row r="3103" spans="1:13" hidden="1" x14ac:dyDescent="0.25">
      <c r="A3103" s="76">
        <f t="shared" si="48"/>
        <v>3102</v>
      </c>
      <c r="B3103" s="70" t="s">
        <v>5960</v>
      </c>
      <c r="C3103" s="70" t="s">
        <v>8302</v>
      </c>
      <c r="D3103" t="s">
        <v>6217</v>
      </c>
      <c r="F3103" t="s">
        <v>8215</v>
      </c>
      <c r="G3103" s="70" t="s">
        <v>24</v>
      </c>
      <c r="H3103" s="76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8165</v>
      </c>
    </row>
    <row r="3104" spans="1:13" hidden="1" x14ac:dyDescent="0.25">
      <c r="A3104" s="76">
        <f t="shared" si="48"/>
        <v>3103</v>
      </c>
      <c r="B3104" s="70" t="s">
        <v>5960</v>
      </c>
      <c r="C3104" s="70" t="s">
        <v>8302</v>
      </c>
      <c r="D3104" t="s">
        <v>6222</v>
      </c>
      <c r="F3104" t="s">
        <v>8216</v>
      </c>
      <c r="G3104" s="70" t="s">
        <v>24</v>
      </c>
      <c r="H3104" s="76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8165</v>
      </c>
    </row>
    <row r="3105" spans="1:13" hidden="1" x14ac:dyDescent="0.25">
      <c r="A3105" s="76">
        <f t="shared" si="48"/>
        <v>3104</v>
      </c>
      <c r="B3105" s="70" t="s">
        <v>5960</v>
      </c>
      <c r="C3105" s="70" t="s">
        <v>8302</v>
      </c>
      <c r="D3105" t="s">
        <v>6161</v>
      </c>
      <c r="F3105" t="s">
        <v>6158</v>
      </c>
      <c r="G3105" s="70" t="s">
        <v>24</v>
      </c>
      <c r="H3105" s="76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8165</v>
      </c>
    </row>
    <row r="3106" spans="1:13" hidden="1" x14ac:dyDescent="0.25">
      <c r="A3106" s="76">
        <f t="shared" si="48"/>
        <v>3105</v>
      </c>
      <c r="B3106" s="70" t="s">
        <v>5960</v>
      </c>
      <c r="C3106" s="70" t="s">
        <v>8302</v>
      </c>
      <c r="D3106" t="s">
        <v>1372</v>
      </c>
      <c r="F3106" t="s">
        <v>6134</v>
      </c>
      <c r="G3106" s="70" t="s">
        <v>24</v>
      </c>
      <c r="H3106" s="76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8165</v>
      </c>
    </row>
    <row r="3107" spans="1:13" hidden="1" x14ac:dyDescent="0.25">
      <c r="A3107" s="76">
        <f t="shared" si="48"/>
        <v>3106</v>
      </c>
      <c r="B3107" s="70" t="s">
        <v>5960</v>
      </c>
      <c r="C3107" s="70" t="s">
        <v>8302</v>
      </c>
      <c r="D3107" t="s">
        <v>6736</v>
      </c>
      <c r="F3107" s="70" t="s">
        <v>8298</v>
      </c>
      <c r="G3107" s="70" t="s">
        <v>24</v>
      </c>
      <c r="H3107" s="76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8165</v>
      </c>
    </row>
    <row r="3108" spans="1:13" hidden="1" x14ac:dyDescent="0.25">
      <c r="A3108" s="76">
        <f t="shared" si="48"/>
        <v>3107</v>
      </c>
      <c r="B3108" s="70" t="s">
        <v>5960</v>
      </c>
      <c r="C3108" s="70" t="s">
        <v>8302</v>
      </c>
      <c r="D3108" t="s">
        <v>4645</v>
      </c>
      <c r="F3108" s="70" t="s">
        <v>8297</v>
      </c>
      <c r="G3108" s="70" t="s">
        <v>24</v>
      </c>
      <c r="H3108" s="76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8165</v>
      </c>
    </row>
    <row r="3109" spans="1:13" hidden="1" x14ac:dyDescent="0.25">
      <c r="A3109" s="76">
        <f t="shared" si="48"/>
        <v>3108</v>
      </c>
      <c r="B3109" s="70" t="s">
        <v>5960</v>
      </c>
      <c r="C3109" s="70" t="s">
        <v>8302</v>
      </c>
      <c r="D3109" t="s">
        <v>6762</v>
      </c>
      <c r="F3109" s="70" t="s">
        <v>8296</v>
      </c>
      <c r="G3109" s="70" t="s">
        <v>24</v>
      </c>
      <c r="H3109" s="76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8165</v>
      </c>
    </row>
    <row r="3110" spans="1:13" hidden="1" x14ac:dyDescent="0.25">
      <c r="A3110" s="76">
        <f t="shared" si="48"/>
        <v>3109</v>
      </c>
      <c r="B3110" s="70" t="s">
        <v>5960</v>
      </c>
      <c r="C3110" s="70" t="s">
        <v>8302</v>
      </c>
      <c r="D3110" t="s">
        <v>6257</v>
      </c>
      <c r="F3110" s="70" t="s">
        <v>8295</v>
      </c>
      <c r="G3110" s="70" t="s">
        <v>24</v>
      </c>
      <c r="H3110" s="76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8165</v>
      </c>
    </row>
    <row r="3111" spans="1:13" hidden="1" x14ac:dyDescent="0.25">
      <c r="A3111" s="76">
        <f t="shared" si="48"/>
        <v>3110</v>
      </c>
      <c r="B3111" s="70" t="s">
        <v>5960</v>
      </c>
      <c r="C3111" s="70" t="s">
        <v>8302</v>
      </c>
      <c r="D3111" t="s">
        <v>2425</v>
      </c>
      <c r="F3111" s="70" t="s">
        <v>8299</v>
      </c>
      <c r="G3111" s="70" t="s">
        <v>24</v>
      </c>
      <c r="H3111" s="76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8165</v>
      </c>
    </row>
    <row r="3112" spans="1:13" hidden="1" x14ac:dyDescent="0.25">
      <c r="A3112" s="76">
        <f t="shared" si="48"/>
        <v>3111</v>
      </c>
      <c r="B3112" s="70" t="s">
        <v>5960</v>
      </c>
      <c r="C3112" s="70" t="s">
        <v>8302</v>
      </c>
      <c r="D3112" t="s">
        <v>5085</v>
      </c>
      <c r="F3112" s="70" t="s">
        <v>8298</v>
      </c>
      <c r="G3112" s="70" t="s">
        <v>24</v>
      </c>
      <c r="H3112" s="76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8165</v>
      </c>
    </row>
    <row r="3113" spans="1:13" hidden="1" x14ac:dyDescent="0.25">
      <c r="A3113" s="76">
        <f t="shared" si="48"/>
        <v>3112</v>
      </c>
      <c r="B3113" s="70" t="s">
        <v>5960</v>
      </c>
      <c r="C3113" s="70" t="s">
        <v>8302</v>
      </c>
      <c r="D3113" t="s">
        <v>5087</v>
      </c>
      <c r="F3113" s="70" t="s">
        <v>8299</v>
      </c>
      <c r="G3113" s="70" t="s">
        <v>24</v>
      </c>
      <c r="H3113" s="76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8165</v>
      </c>
    </row>
    <row r="3114" spans="1:13" hidden="1" x14ac:dyDescent="0.25">
      <c r="A3114" s="76">
        <f t="shared" si="48"/>
        <v>3113</v>
      </c>
      <c r="B3114" s="70" t="s">
        <v>5960</v>
      </c>
      <c r="C3114" s="70" t="s">
        <v>8302</v>
      </c>
      <c r="D3114" t="s">
        <v>5180</v>
      </c>
      <c r="F3114" s="70" t="s">
        <v>8296</v>
      </c>
      <c r="G3114" s="70" t="s">
        <v>24</v>
      </c>
      <c r="H3114" s="76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8165</v>
      </c>
    </row>
    <row r="3115" spans="1:13" hidden="1" x14ac:dyDescent="0.25">
      <c r="A3115" s="76">
        <f t="shared" si="48"/>
        <v>3114</v>
      </c>
      <c r="B3115" s="70" t="s">
        <v>5960</v>
      </c>
      <c r="C3115" s="70" t="s">
        <v>8302</v>
      </c>
      <c r="D3115" t="s">
        <v>5093</v>
      </c>
      <c r="F3115" s="70" t="s">
        <v>8297</v>
      </c>
      <c r="G3115" s="70" t="s">
        <v>24</v>
      </c>
      <c r="H3115" s="76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8165</v>
      </c>
    </row>
    <row r="3116" spans="1:13" hidden="1" x14ac:dyDescent="0.25">
      <c r="A3116" s="76">
        <f t="shared" si="48"/>
        <v>3115</v>
      </c>
      <c r="B3116" s="70" t="s">
        <v>5960</v>
      </c>
      <c r="C3116" s="70" t="s">
        <v>8302</v>
      </c>
      <c r="D3116" t="s">
        <v>7492</v>
      </c>
      <c r="F3116" t="s">
        <v>4645</v>
      </c>
      <c r="G3116" s="70" t="s">
        <v>24</v>
      </c>
      <c r="H3116" s="76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8165</v>
      </c>
    </row>
    <row r="3117" spans="1:13" hidden="1" x14ac:dyDescent="0.25">
      <c r="A3117" s="76">
        <f t="shared" si="48"/>
        <v>3116</v>
      </c>
      <c r="B3117" s="70" t="s">
        <v>5960</v>
      </c>
      <c r="C3117" s="70" t="s">
        <v>8302</v>
      </c>
      <c r="D3117" t="s">
        <v>8251</v>
      </c>
      <c r="F3117" t="s">
        <v>6130</v>
      </c>
      <c r="G3117" s="70" t="s">
        <v>24</v>
      </c>
      <c r="H3117" s="76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8165</v>
      </c>
    </row>
    <row r="3118" spans="1:13" hidden="1" x14ac:dyDescent="0.25">
      <c r="A3118" s="76">
        <f t="shared" si="48"/>
        <v>3117</v>
      </c>
      <c r="B3118" s="70" t="s">
        <v>5960</v>
      </c>
      <c r="C3118" s="70" t="s">
        <v>8302</v>
      </c>
      <c r="D3118" t="s">
        <v>8252</v>
      </c>
      <c r="F3118" t="s">
        <v>6130</v>
      </c>
      <c r="G3118" s="70" t="s">
        <v>24</v>
      </c>
      <c r="H3118" s="76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8165</v>
      </c>
    </row>
    <row r="3119" spans="1:13" hidden="1" x14ac:dyDescent="0.25">
      <c r="A3119" s="76">
        <f t="shared" si="48"/>
        <v>3118</v>
      </c>
      <c r="B3119" s="70" t="s">
        <v>5960</v>
      </c>
      <c r="C3119" s="70" t="s">
        <v>8302</v>
      </c>
      <c r="D3119" t="s">
        <v>8253</v>
      </c>
      <c r="F3119" t="s">
        <v>6130</v>
      </c>
      <c r="G3119" s="70" t="s">
        <v>24</v>
      </c>
      <c r="H3119" s="76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8165</v>
      </c>
    </row>
    <row r="3120" spans="1:13" hidden="1" x14ac:dyDescent="0.25">
      <c r="A3120" s="76">
        <f t="shared" si="48"/>
        <v>3119</v>
      </c>
      <c r="B3120" s="70" t="s">
        <v>5960</v>
      </c>
      <c r="C3120" s="70" t="s">
        <v>8302</v>
      </c>
      <c r="D3120" t="s">
        <v>8254</v>
      </c>
      <c r="F3120" t="s">
        <v>8215</v>
      </c>
      <c r="G3120" s="70" t="s">
        <v>24</v>
      </c>
      <c r="H3120" s="76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8165</v>
      </c>
    </row>
    <row r="3121" spans="1:13" hidden="1" x14ac:dyDescent="0.25">
      <c r="A3121" s="76">
        <f t="shared" si="48"/>
        <v>3120</v>
      </c>
      <c r="B3121" s="70" t="s">
        <v>5960</v>
      </c>
      <c r="C3121" s="70" t="s">
        <v>8302</v>
      </c>
      <c r="D3121" t="s">
        <v>1252</v>
      </c>
      <c r="F3121" t="s">
        <v>1249</v>
      </c>
      <c r="G3121" s="70" t="s">
        <v>24</v>
      </c>
      <c r="H3121" s="76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8165</v>
      </c>
    </row>
    <row r="3122" spans="1:13" hidden="1" x14ac:dyDescent="0.25">
      <c r="A3122" s="76">
        <f t="shared" si="48"/>
        <v>3121</v>
      </c>
      <c r="B3122" s="70" t="s">
        <v>5960</v>
      </c>
      <c r="C3122" s="70" t="s">
        <v>8302</v>
      </c>
      <c r="D3122" t="s">
        <v>8256</v>
      </c>
      <c r="F3122" s="70" t="s">
        <v>2490</v>
      </c>
      <c r="G3122" t="s">
        <v>24</v>
      </c>
      <c r="H3122" s="76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8165</v>
      </c>
    </row>
    <row r="3123" spans="1:13" hidden="1" x14ac:dyDescent="0.25">
      <c r="A3123" s="76">
        <f t="shared" si="48"/>
        <v>3122</v>
      </c>
      <c r="B3123" s="70" t="s">
        <v>5960</v>
      </c>
      <c r="C3123" s="70" t="s">
        <v>8302</v>
      </c>
      <c r="D3123" t="s">
        <v>8257</v>
      </c>
      <c r="F3123" s="70" t="s">
        <v>2490</v>
      </c>
      <c r="G3123" s="70" t="s">
        <v>24</v>
      </c>
      <c r="H3123" s="76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8165</v>
      </c>
    </row>
    <row r="3124" spans="1:13" hidden="1" x14ac:dyDescent="0.25">
      <c r="A3124" s="76">
        <f t="shared" si="48"/>
        <v>3123</v>
      </c>
      <c r="B3124" s="70" t="s">
        <v>5960</v>
      </c>
      <c r="C3124" s="70" t="s">
        <v>8302</v>
      </c>
      <c r="D3124" t="s">
        <v>8258</v>
      </c>
      <c r="F3124" s="70" t="s">
        <v>2490</v>
      </c>
      <c r="G3124" s="70" t="s">
        <v>24</v>
      </c>
      <c r="H3124" s="76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8165</v>
      </c>
    </row>
    <row r="3125" spans="1:13" hidden="1" x14ac:dyDescent="0.25">
      <c r="A3125" s="76">
        <f t="shared" si="48"/>
        <v>3124</v>
      </c>
      <c r="B3125" s="70" t="s">
        <v>5960</v>
      </c>
      <c r="C3125" s="70" t="s">
        <v>8302</v>
      </c>
      <c r="D3125" t="s">
        <v>8259</v>
      </c>
      <c r="F3125" s="70" t="s">
        <v>2490</v>
      </c>
      <c r="G3125" s="70" t="s">
        <v>24</v>
      </c>
      <c r="H3125" s="76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8165</v>
      </c>
    </row>
    <row r="3126" spans="1:13" hidden="1" x14ac:dyDescent="0.25">
      <c r="A3126" s="76">
        <f t="shared" si="48"/>
        <v>3125</v>
      </c>
      <c r="B3126" s="70" t="s">
        <v>5960</v>
      </c>
      <c r="C3126" s="70" t="s">
        <v>8302</v>
      </c>
      <c r="D3126" t="s">
        <v>8260</v>
      </c>
      <c r="F3126" s="70" t="s">
        <v>2490</v>
      </c>
      <c r="G3126" s="70" t="s">
        <v>24</v>
      </c>
      <c r="H3126" s="76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8165</v>
      </c>
    </row>
    <row r="3127" spans="1:13" hidden="1" x14ac:dyDescent="0.25">
      <c r="A3127" s="76">
        <f t="shared" si="48"/>
        <v>3126</v>
      </c>
      <c r="B3127" s="70" t="s">
        <v>5960</v>
      </c>
      <c r="C3127" s="70" t="s">
        <v>8302</v>
      </c>
      <c r="D3127" t="s">
        <v>8261</v>
      </c>
      <c r="F3127" s="70" t="s">
        <v>2490</v>
      </c>
      <c r="G3127" s="70" t="s">
        <v>24</v>
      </c>
      <c r="H3127" s="76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8165</v>
      </c>
    </row>
    <row r="3128" spans="1:13" hidden="1" x14ac:dyDescent="0.25">
      <c r="A3128" s="76">
        <f t="shared" si="48"/>
        <v>3127</v>
      </c>
      <c r="B3128" s="70" t="s">
        <v>5960</v>
      </c>
      <c r="C3128" s="70" t="s">
        <v>8302</v>
      </c>
      <c r="D3128" t="s">
        <v>8262</v>
      </c>
      <c r="F3128" s="70" t="s">
        <v>2490</v>
      </c>
      <c r="G3128" s="70" t="s">
        <v>24</v>
      </c>
      <c r="H3128" s="76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8165</v>
      </c>
    </row>
    <row r="3129" spans="1:13" hidden="1" x14ac:dyDescent="0.25">
      <c r="A3129" s="76">
        <f t="shared" si="48"/>
        <v>3128</v>
      </c>
      <c r="B3129" s="70" t="s">
        <v>5960</v>
      </c>
      <c r="C3129" s="70" t="s">
        <v>8302</v>
      </c>
      <c r="D3129" t="s">
        <v>8263</v>
      </c>
      <c r="F3129" s="70" t="s">
        <v>2490</v>
      </c>
      <c r="G3129" s="70" t="s">
        <v>24</v>
      </c>
      <c r="H3129" s="76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8165</v>
      </c>
    </row>
    <row r="3130" spans="1:13" hidden="1" x14ac:dyDescent="0.25">
      <c r="A3130" s="76">
        <f t="shared" si="48"/>
        <v>3129</v>
      </c>
      <c r="B3130" s="70" t="s">
        <v>5960</v>
      </c>
      <c r="C3130" s="70" t="s">
        <v>8302</v>
      </c>
      <c r="D3130" t="s">
        <v>8264</v>
      </c>
      <c r="F3130" s="70" t="s">
        <v>2490</v>
      </c>
      <c r="G3130" s="70" t="s">
        <v>24</v>
      </c>
      <c r="H3130" s="76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8165</v>
      </c>
    </row>
    <row r="3131" spans="1:13" hidden="1" x14ac:dyDescent="0.25">
      <c r="A3131" s="76">
        <f t="shared" si="48"/>
        <v>3130</v>
      </c>
      <c r="B3131" s="70" t="s">
        <v>5960</v>
      </c>
      <c r="C3131" s="70" t="s">
        <v>8302</v>
      </c>
      <c r="D3131" t="s">
        <v>8265</v>
      </c>
      <c r="F3131" s="70" t="s">
        <v>2490</v>
      </c>
      <c r="G3131" s="70" t="s">
        <v>24</v>
      </c>
      <c r="H3131" s="76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8165</v>
      </c>
    </row>
    <row r="3132" spans="1:13" hidden="1" x14ac:dyDescent="0.25">
      <c r="A3132" s="76">
        <f t="shared" si="48"/>
        <v>3131</v>
      </c>
      <c r="B3132" s="70" t="s">
        <v>5960</v>
      </c>
      <c r="C3132" s="70" t="s">
        <v>8302</v>
      </c>
      <c r="D3132" t="s">
        <v>8266</v>
      </c>
      <c r="F3132" s="70" t="s">
        <v>2490</v>
      </c>
      <c r="G3132" s="70" t="s">
        <v>24</v>
      </c>
      <c r="H3132" s="76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8165</v>
      </c>
    </row>
    <row r="3133" spans="1:13" hidden="1" x14ac:dyDescent="0.25">
      <c r="A3133" s="76">
        <f t="shared" si="48"/>
        <v>3132</v>
      </c>
      <c r="B3133" s="70" t="s">
        <v>5960</v>
      </c>
      <c r="C3133" s="70" t="s">
        <v>8302</v>
      </c>
      <c r="D3133" t="s">
        <v>8267</v>
      </c>
      <c r="F3133" s="70" t="s">
        <v>2490</v>
      </c>
      <c r="G3133" s="70" t="s">
        <v>24</v>
      </c>
      <c r="H3133" s="76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8165</v>
      </c>
    </row>
    <row r="3134" spans="1:13" hidden="1" x14ac:dyDescent="0.25">
      <c r="A3134" s="76">
        <f t="shared" si="48"/>
        <v>3133</v>
      </c>
      <c r="B3134" s="70" t="s">
        <v>5960</v>
      </c>
      <c r="C3134" s="70" t="s">
        <v>8302</v>
      </c>
      <c r="D3134" t="s">
        <v>8268</v>
      </c>
      <c r="F3134" s="70" t="s">
        <v>2490</v>
      </c>
      <c r="G3134" s="70" t="s">
        <v>24</v>
      </c>
      <c r="H3134" s="76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8165</v>
      </c>
    </row>
    <row r="3135" spans="1:13" hidden="1" x14ac:dyDescent="0.25">
      <c r="A3135" s="76">
        <f t="shared" si="48"/>
        <v>3134</v>
      </c>
      <c r="B3135" s="70" t="s">
        <v>5960</v>
      </c>
      <c r="C3135" s="70" t="s">
        <v>8302</v>
      </c>
      <c r="D3135" t="s">
        <v>8269</v>
      </c>
      <c r="F3135" s="70" t="s">
        <v>2490</v>
      </c>
      <c r="G3135" s="70" t="s">
        <v>24</v>
      </c>
      <c r="H3135" s="76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8165</v>
      </c>
    </row>
    <row r="3136" spans="1:13" hidden="1" x14ac:dyDescent="0.25">
      <c r="A3136" s="76">
        <f t="shared" si="48"/>
        <v>3135</v>
      </c>
      <c r="B3136" s="70" t="s">
        <v>5960</v>
      </c>
      <c r="C3136" s="70" t="s">
        <v>8302</v>
      </c>
      <c r="D3136" t="s">
        <v>6011</v>
      </c>
      <c r="F3136" s="70" t="s">
        <v>2504</v>
      </c>
      <c r="G3136" s="70" t="s">
        <v>24</v>
      </c>
      <c r="H3136" s="76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8165</v>
      </c>
    </row>
    <row r="3137" spans="1:13" hidden="1" x14ac:dyDescent="0.25">
      <c r="A3137" s="76">
        <f t="shared" si="48"/>
        <v>3136</v>
      </c>
      <c r="B3137" s="70" t="s">
        <v>5960</v>
      </c>
      <c r="C3137" s="70" t="s">
        <v>8302</v>
      </c>
      <c r="D3137" t="s">
        <v>8270</v>
      </c>
      <c r="F3137" s="70" t="s">
        <v>2515</v>
      </c>
      <c r="G3137" s="70" t="s">
        <v>24</v>
      </c>
      <c r="H3137" s="76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8165</v>
      </c>
    </row>
    <row r="3138" spans="1:13" hidden="1" x14ac:dyDescent="0.25">
      <c r="A3138" s="76">
        <f t="shared" si="48"/>
        <v>3137</v>
      </c>
      <c r="B3138" s="70" t="s">
        <v>5960</v>
      </c>
      <c r="C3138" s="70" t="s">
        <v>8302</v>
      </c>
      <c r="D3138" t="s">
        <v>8271</v>
      </c>
      <c r="F3138" s="70" t="s">
        <v>2515</v>
      </c>
      <c r="G3138" s="70" t="s">
        <v>24</v>
      </c>
      <c r="H3138" s="76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8165</v>
      </c>
    </row>
    <row r="3139" spans="1:13" hidden="1" x14ac:dyDescent="0.25">
      <c r="A3139" s="76">
        <f t="shared" si="48"/>
        <v>3138</v>
      </c>
      <c r="B3139" s="70" t="s">
        <v>5960</v>
      </c>
      <c r="C3139" s="70" t="s">
        <v>8302</v>
      </c>
      <c r="D3139" t="s">
        <v>8272</v>
      </c>
      <c r="F3139" s="70" t="s">
        <v>2515</v>
      </c>
      <c r="G3139" s="70" t="s">
        <v>24</v>
      </c>
      <c r="H3139" s="76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8165</v>
      </c>
    </row>
    <row r="3140" spans="1:13" hidden="1" x14ac:dyDescent="0.25">
      <c r="A3140" s="76">
        <f t="shared" si="48"/>
        <v>3139</v>
      </c>
      <c r="B3140" s="70" t="s">
        <v>5960</v>
      </c>
      <c r="C3140" s="70" t="s">
        <v>8302</v>
      </c>
      <c r="D3140" t="s">
        <v>1455</v>
      </c>
      <c r="F3140" s="70" t="s">
        <v>2515</v>
      </c>
      <c r="G3140" s="70" t="s">
        <v>24</v>
      </c>
      <c r="H3140" s="76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8165</v>
      </c>
    </row>
    <row r="3141" spans="1:13" hidden="1" x14ac:dyDescent="0.25">
      <c r="A3141" s="76">
        <f t="shared" si="48"/>
        <v>3140</v>
      </c>
      <c r="B3141" s="70" t="s">
        <v>5960</v>
      </c>
      <c r="C3141" s="70" t="s">
        <v>8302</v>
      </c>
      <c r="D3141" t="s">
        <v>8273</v>
      </c>
      <c r="F3141" s="70" t="s">
        <v>2515</v>
      </c>
      <c r="G3141" s="70" t="s">
        <v>24</v>
      </c>
      <c r="H3141" s="76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8165</v>
      </c>
    </row>
    <row r="3142" spans="1:13" hidden="1" x14ac:dyDescent="0.25">
      <c r="A3142" s="76">
        <f t="shared" si="48"/>
        <v>3141</v>
      </c>
      <c r="B3142" s="70" t="s">
        <v>5960</v>
      </c>
      <c r="C3142" s="70" t="s">
        <v>8302</v>
      </c>
      <c r="D3142" t="s">
        <v>8274</v>
      </c>
      <c r="F3142" s="70" t="s">
        <v>2515</v>
      </c>
      <c r="G3142" s="70" t="s">
        <v>24</v>
      </c>
      <c r="H3142" s="76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8165</v>
      </c>
    </row>
    <row r="3143" spans="1:13" hidden="1" x14ac:dyDescent="0.25">
      <c r="A3143" s="76">
        <f t="shared" si="48"/>
        <v>3142</v>
      </c>
      <c r="B3143" s="70" t="s">
        <v>5960</v>
      </c>
      <c r="C3143" s="70" t="s">
        <v>8302</v>
      </c>
      <c r="D3143" t="s">
        <v>1458</v>
      </c>
      <c r="F3143" s="70" t="s">
        <v>2515</v>
      </c>
      <c r="G3143" s="70" t="s">
        <v>24</v>
      </c>
      <c r="H3143" s="76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8165</v>
      </c>
    </row>
    <row r="3144" spans="1:13" hidden="1" x14ac:dyDescent="0.25">
      <c r="A3144" s="76">
        <f t="shared" si="48"/>
        <v>3143</v>
      </c>
      <c r="B3144" s="70" t="s">
        <v>5960</v>
      </c>
      <c r="C3144" s="70" t="s">
        <v>8302</v>
      </c>
      <c r="D3144" t="s">
        <v>8275</v>
      </c>
      <c r="F3144" s="70" t="s">
        <v>2515</v>
      </c>
      <c r="G3144" s="70" t="s">
        <v>24</v>
      </c>
      <c r="H3144" s="76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8165</v>
      </c>
    </row>
    <row r="3145" spans="1:13" hidden="1" x14ac:dyDescent="0.25">
      <c r="A3145" s="76">
        <f t="shared" ref="A3145:A3208" si="49">1+A3144</f>
        <v>3144</v>
      </c>
      <c r="B3145" s="70" t="s">
        <v>5960</v>
      </c>
      <c r="C3145" s="70" t="s">
        <v>8302</v>
      </c>
      <c r="D3145" t="s">
        <v>1461</v>
      </c>
      <c r="F3145" s="70" t="s">
        <v>2515</v>
      </c>
      <c r="G3145" s="70" t="s">
        <v>24</v>
      </c>
      <c r="H3145" s="76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8165</v>
      </c>
    </row>
    <row r="3146" spans="1:13" hidden="1" x14ac:dyDescent="0.25">
      <c r="A3146" s="76">
        <f t="shared" si="49"/>
        <v>3145</v>
      </c>
      <c r="B3146" s="70" t="s">
        <v>5960</v>
      </c>
      <c r="C3146" s="70" t="s">
        <v>8302</v>
      </c>
      <c r="D3146" t="s">
        <v>8276</v>
      </c>
      <c r="F3146" s="70" t="s">
        <v>2515</v>
      </c>
      <c r="G3146" s="70" t="s">
        <v>24</v>
      </c>
      <c r="H3146" s="76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8165</v>
      </c>
    </row>
    <row r="3147" spans="1:13" hidden="1" x14ac:dyDescent="0.25">
      <c r="A3147" s="76">
        <f t="shared" si="49"/>
        <v>3146</v>
      </c>
      <c r="B3147" s="70" t="s">
        <v>5960</v>
      </c>
      <c r="C3147" s="70" t="s">
        <v>8302</v>
      </c>
      <c r="D3147" t="s">
        <v>8277</v>
      </c>
      <c r="F3147" s="70" t="s">
        <v>2515</v>
      </c>
      <c r="G3147" s="70" t="s">
        <v>24</v>
      </c>
      <c r="H3147" s="76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8165</v>
      </c>
    </row>
    <row r="3148" spans="1:13" hidden="1" x14ac:dyDescent="0.25">
      <c r="A3148" s="76">
        <f t="shared" si="49"/>
        <v>3147</v>
      </c>
      <c r="B3148" s="70" t="s">
        <v>5960</v>
      </c>
      <c r="C3148" s="70" t="s">
        <v>8302</v>
      </c>
      <c r="D3148" t="s">
        <v>8278</v>
      </c>
      <c r="F3148" s="70" t="s">
        <v>2515</v>
      </c>
      <c r="G3148" s="70" t="s">
        <v>24</v>
      </c>
      <c r="H3148" s="76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8165</v>
      </c>
    </row>
    <row r="3149" spans="1:13" hidden="1" x14ac:dyDescent="0.25">
      <c r="A3149" s="76">
        <f t="shared" si="49"/>
        <v>3148</v>
      </c>
      <c r="B3149" s="70" t="s">
        <v>5960</v>
      </c>
      <c r="C3149" s="70" t="s">
        <v>8302</v>
      </c>
      <c r="D3149" t="s">
        <v>8279</v>
      </c>
      <c r="F3149" s="70" t="s">
        <v>2515</v>
      </c>
      <c r="G3149" s="70" t="s">
        <v>24</v>
      </c>
      <c r="H3149" s="76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8165</v>
      </c>
    </row>
    <row r="3150" spans="1:13" hidden="1" x14ac:dyDescent="0.25">
      <c r="A3150" s="76">
        <f t="shared" si="49"/>
        <v>3149</v>
      </c>
      <c r="B3150" s="70" t="s">
        <v>5960</v>
      </c>
      <c r="C3150" s="70" t="s">
        <v>8302</v>
      </c>
      <c r="D3150" t="s">
        <v>8280</v>
      </c>
      <c r="F3150" s="70" t="s">
        <v>2515</v>
      </c>
      <c r="G3150" s="70" t="s">
        <v>24</v>
      </c>
      <c r="H3150" s="76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8165</v>
      </c>
    </row>
    <row r="3151" spans="1:13" hidden="1" x14ac:dyDescent="0.25">
      <c r="A3151" s="76">
        <f t="shared" si="49"/>
        <v>3150</v>
      </c>
      <c r="B3151" s="70" t="s">
        <v>5960</v>
      </c>
      <c r="C3151" s="70" t="s">
        <v>8302</v>
      </c>
      <c r="D3151" t="s">
        <v>8281</v>
      </c>
      <c r="F3151" s="70" t="s">
        <v>2515</v>
      </c>
      <c r="G3151" s="70" t="s">
        <v>24</v>
      </c>
      <c r="H3151" s="76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8165</v>
      </c>
    </row>
    <row r="3152" spans="1:13" hidden="1" x14ac:dyDescent="0.25">
      <c r="A3152" s="76">
        <f t="shared" si="49"/>
        <v>3151</v>
      </c>
      <c r="B3152" s="70" t="s">
        <v>5960</v>
      </c>
      <c r="C3152" s="70" t="s">
        <v>8302</v>
      </c>
      <c r="D3152" t="s">
        <v>6197</v>
      </c>
      <c r="F3152" s="70" t="s">
        <v>2509</v>
      </c>
      <c r="G3152" s="70" t="s">
        <v>24</v>
      </c>
      <c r="H3152" s="76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8165</v>
      </c>
    </row>
    <row r="3153" spans="1:13" hidden="1" x14ac:dyDescent="0.25">
      <c r="A3153" s="76">
        <f t="shared" si="49"/>
        <v>3152</v>
      </c>
      <c r="B3153" s="70" t="s">
        <v>5960</v>
      </c>
      <c r="C3153" s="70" t="s">
        <v>8302</v>
      </c>
      <c r="D3153" t="s">
        <v>2325</v>
      </c>
      <c r="F3153" s="70" t="s">
        <v>2493</v>
      </c>
      <c r="G3153" s="70" t="s">
        <v>24</v>
      </c>
      <c r="H3153" s="76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8165</v>
      </c>
    </row>
    <row r="3154" spans="1:13" hidden="1" x14ac:dyDescent="0.25">
      <c r="A3154" s="76">
        <f t="shared" si="49"/>
        <v>3153</v>
      </c>
      <c r="B3154" s="70" t="s">
        <v>5960</v>
      </c>
      <c r="C3154" s="70" t="s">
        <v>8302</v>
      </c>
      <c r="D3154" t="s">
        <v>3682</v>
      </c>
      <c r="F3154" s="70" t="s">
        <v>2493</v>
      </c>
      <c r="G3154" s="70" t="s">
        <v>24</v>
      </c>
      <c r="H3154" s="76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8165</v>
      </c>
    </row>
    <row r="3155" spans="1:13" hidden="1" x14ac:dyDescent="0.25">
      <c r="A3155" s="76">
        <f t="shared" si="49"/>
        <v>3154</v>
      </c>
      <c r="B3155" s="71" t="s">
        <v>5960</v>
      </c>
      <c r="C3155" t="s">
        <v>8319</v>
      </c>
      <c r="D3155" t="s">
        <v>2352</v>
      </c>
      <c r="E3155" s="74" t="s">
        <v>8320</v>
      </c>
      <c r="G3155" t="s">
        <v>63</v>
      </c>
      <c r="H3155" s="76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7" t="s">
        <v>8404</v>
      </c>
      <c r="L3155" s="77"/>
      <c r="M3155" s="68" t="s">
        <v>2355</v>
      </c>
    </row>
    <row r="3156" spans="1:13" hidden="1" x14ac:dyDescent="0.25">
      <c r="A3156" s="76">
        <f t="shared" si="49"/>
        <v>3155</v>
      </c>
      <c r="B3156" s="71" t="s">
        <v>5960</v>
      </c>
      <c r="C3156" t="s">
        <v>8333</v>
      </c>
      <c r="D3156" s="74" t="s">
        <v>8344</v>
      </c>
      <c r="E3156" t="s">
        <v>8321</v>
      </c>
      <c r="F3156" t="s">
        <v>240</v>
      </c>
      <c r="G3156" t="s">
        <v>18</v>
      </c>
      <c r="H3156" s="76" t="str">
        <f>IFERROR(VLOOKUP(Table2[[#This Row],[Ticket]],Okey!A:B,2,0),"")</f>
        <v>ok</v>
      </c>
      <c r="I3156" s="74" t="s">
        <v>8318</v>
      </c>
      <c r="J3156" t="str">
        <f>VLOOKUP(Table2[[#This Row],[Author]],People!A:B,2,0)</f>
        <v>MGF</v>
      </c>
      <c r="K3156" s="76" t="s">
        <v>8403</v>
      </c>
      <c r="L3156" s="77" t="s">
        <v>8405</v>
      </c>
      <c r="M3156" s="68" t="s">
        <v>40</v>
      </c>
    </row>
    <row r="3157" spans="1:13" hidden="1" x14ac:dyDescent="0.25">
      <c r="A3157" s="76">
        <f t="shared" si="49"/>
        <v>3156</v>
      </c>
      <c r="B3157" s="71" t="s">
        <v>5960</v>
      </c>
      <c r="C3157" s="71" t="s">
        <v>8333</v>
      </c>
      <c r="D3157" s="74" t="s">
        <v>8345</v>
      </c>
      <c r="E3157" t="s">
        <v>8322</v>
      </c>
      <c r="F3157" t="s">
        <v>240</v>
      </c>
      <c r="G3157" s="71" t="s">
        <v>18</v>
      </c>
      <c r="H3157" s="76" t="str">
        <f>IFERROR(VLOOKUP(Table2[[#This Row],[Ticket]],Okey!A:B,2,0),"")</f>
        <v>ok</v>
      </c>
      <c r="I3157" s="74" t="s">
        <v>8318</v>
      </c>
      <c r="J3157" t="str">
        <f>VLOOKUP(Table2[[#This Row],[Author]],People!A:B,2,0)</f>
        <v>MGF</v>
      </c>
      <c r="K3157" s="76" t="s">
        <v>8403</v>
      </c>
      <c r="L3157" s="77" t="s">
        <v>8405</v>
      </c>
      <c r="M3157" s="68" t="s">
        <v>40</v>
      </c>
    </row>
    <row r="3158" spans="1:13" hidden="1" x14ac:dyDescent="0.25">
      <c r="A3158" s="76">
        <f t="shared" si="49"/>
        <v>3157</v>
      </c>
      <c r="B3158" s="71" t="s">
        <v>5960</v>
      </c>
      <c r="C3158" s="71" t="s">
        <v>8333</v>
      </c>
      <c r="D3158" s="74" t="s">
        <v>8346</v>
      </c>
      <c r="E3158" t="s">
        <v>8323</v>
      </c>
      <c r="F3158" t="s">
        <v>49</v>
      </c>
      <c r="G3158" s="71" t="s">
        <v>18</v>
      </c>
      <c r="H3158" s="76" t="str">
        <f>IFERROR(VLOOKUP(Table2[[#This Row],[Ticket]],Okey!A:B,2,0),"")</f>
        <v>ok</v>
      </c>
      <c r="I3158" s="74" t="s">
        <v>8318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76">
        <f t="shared" si="49"/>
        <v>3158</v>
      </c>
      <c r="B3159" s="71" t="s">
        <v>5960</v>
      </c>
      <c r="C3159" s="71" t="s">
        <v>8333</v>
      </c>
      <c r="D3159" t="s">
        <v>8324</v>
      </c>
      <c r="E3159" t="s">
        <v>8321</v>
      </c>
      <c r="F3159" s="74" t="s">
        <v>8344</v>
      </c>
      <c r="G3159" t="s">
        <v>63</v>
      </c>
      <c r="H3159" s="76" t="str">
        <f>IFERROR(VLOOKUP(Table2[[#This Row],[Ticket]],Okey!A:B,2,0),"")</f>
        <v>ok</v>
      </c>
      <c r="I3159" s="74" t="s">
        <v>8318</v>
      </c>
      <c r="J3159" t="str">
        <f>VLOOKUP(Table2[[#This Row],[Author]],People!A:B,2,0)</f>
        <v>MGF</v>
      </c>
      <c r="K3159" s="77" t="s">
        <v>8404</v>
      </c>
      <c r="L3159" s="77"/>
      <c r="M3159" s="68" t="s">
        <v>40</v>
      </c>
    </row>
    <row r="3160" spans="1:13" hidden="1" x14ac:dyDescent="0.25">
      <c r="A3160" s="76">
        <f t="shared" si="49"/>
        <v>3159</v>
      </c>
      <c r="B3160" s="71" t="s">
        <v>5960</v>
      </c>
      <c r="C3160" s="71" t="s">
        <v>8333</v>
      </c>
      <c r="D3160" t="s">
        <v>8325</v>
      </c>
      <c r="E3160" t="s">
        <v>8322</v>
      </c>
      <c r="F3160" s="74" t="s">
        <v>8345</v>
      </c>
      <c r="G3160" s="71" t="s">
        <v>63</v>
      </c>
      <c r="H3160" s="76" t="str">
        <f>IFERROR(VLOOKUP(Table2[[#This Row],[Ticket]],Okey!A:B,2,0),"")</f>
        <v>ok</v>
      </c>
      <c r="I3160" s="74" t="s">
        <v>8318</v>
      </c>
      <c r="J3160" t="str">
        <f>VLOOKUP(Table2[[#This Row],[Author]],People!A:B,2,0)</f>
        <v>MGF</v>
      </c>
      <c r="K3160" s="77" t="s">
        <v>8404</v>
      </c>
      <c r="L3160" s="77"/>
      <c r="M3160" s="68" t="s">
        <v>40</v>
      </c>
    </row>
    <row r="3161" spans="1:13" hidden="1" x14ac:dyDescent="0.25">
      <c r="A3161" s="76">
        <f t="shared" si="49"/>
        <v>3160</v>
      </c>
      <c r="B3161" s="71" t="s">
        <v>5960</v>
      </c>
      <c r="C3161" s="71" t="s">
        <v>8333</v>
      </c>
      <c r="D3161" t="s">
        <v>8326</v>
      </c>
      <c r="E3161" t="s">
        <v>8323</v>
      </c>
      <c r="F3161" s="74" t="s">
        <v>8346</v>
      </c>
      <c r="G3161" s="71" t="s">
        <v>63</v>
      </c>
      <c r="H3161" s="76" t="str">
        <f>IFERROR(VLOOKUP(Table2[[#This Row],[Ticket]],Okey!A:B,2,0),"")</f>
        <v>ok</v>
      </c>
      <c r="I3161" s="74" t="s">
        <v>8318</v>
      </c>
      <c r="J3161" t="str">
        <f>VLOOKUP(Table2[[#This Row],[Author]],People!A:B,2,0)</f>
        <v>MGF</v>
      </c>
      <c r="K3161" s="77" t="s">
        <v>8404</v>
      </c>
      <c r="L3161" s="77"/>
      <c r="M3161" s="68" t="s">
        <v>40</v>
      </c>
    </row>
    <row r="3162" spans="1:13" hidden="1" x14ac:dyDescent="0.25">
      <c r="A3162" s="76">
        <f t="shared" si="49"/>
        <v>3161</v>
      </c>
      <c r="B3162" s="71" t="s">
        <v>5960</v>
      </c>
      <c r="C3162" s="71" t="s">
        <v>8333</v>
      </c>
      <c r="D3162" s="74" t="s">
        <v>8349</v>
      </c>
      <c r="E3162" t="s">
        <v>8327</v>
      </c>
      <c r="F3162" t="s">
        <v>8328</v>
      </c>
      <c r="G3162" s="71" t="s">
        <v>18</v>
      </c>
      <c r="H3162" s="76" t="str">
        <f>IFERROR(VLOOKUP(Table2[[#This Row],[Ticket]],Okey!A:B,2,0),"")</f>
        <v>ok</v>
      </c>
      <c r="I3162" s="74" t="s">
        <v>8318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76">
        <f t="shared" si="49"/>
        <v>3162</v>
      </c>
      <c r="B3163" s="71" t="s">
        <v>5960</v>
      </c>
      <c r="C3163" s="71" t="s">
        <v>8333</v>
      </c>
      <c r="D3163" s="74" t="s">
        <v>8347</v>
      </c>
      <c r="E3163" t="s">
        <v>8329</v>
      </c>
      <c r="F3163" t="s">
        <v>49</v>
      </c>
      <c r="G3163" s="71" t="s">
        <v>18</v>
      </c>
      <c r="H3163" s="76" t="str">
        <f>IFERROR(VLOOKUP(Table2[[#This Row],[Ticket]],Okey!A:B,2,0),"")</f>
        <v>ok</v>
      </c>
      <c r="I3163" s="74" t="s">
        <v>8318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76">
        <f t="shared" si="49"/>
        <v>3163</v>
      </c>
      <c r="B3164" s="71" t="s">
        <v>5960</v>
      </c>
      <c r="C3164" s="71" t="s">
        <v>8333</v>
      </c>
      <c r="D3164" s="74" t="s">
        <v>8348</v>
      </c>
      <c r="E3164" t="s">
        <v>8330</v>
      </c>
      <c r="F3164" t="s">
        <v>49</v>
      </c>
      <c r="G3164" s="71" t="s">
        <v>18</v>
      </c>
      <c r="H3164" s="76" t="str">
        <f>IFERROR(VLOOKUP(Table2[[#This Row],[Ticket]],Okey!A:B,2,0),"")</f>
        <v>ok</v>
      </c>
      <c r="I3164" s="74" t="s">
        <v>8318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76">
        <f t="shared" si="49"/>
        <v>3164</v>
      </c>
      <c r="B3165" s="71" t="s">
        <v>5960</v>
      </c>
      <c r="C3165" s="71" t="s">
        <v>8333</v>
      </c>
      <c r="D3165" t="s">
        <v>8331</v>
      </c>
      <c r="E3165" t="s">
        <v>8329</v>
      </c>
      <c r="F3165" s="74" t="s">
        <v>8347</v>
      </c>
      <c r="G3165" s="71" t="s">
        <v>63</v>
      </c>
      <c r="H3165" s="76" t="str">
        <f>IFERROR(VLOOKUP(Table2[[#This Row],[Ticket]],Okey!A:B,2,0),"")</f>
        <v>ok</v>
      </c>
      <c r="I3165" s="74" t="s">
        <v>8318</v>
      </c>
      <c r="J3165" t="str">
        <f>VLOOKUP(Table2[[#This Row],[Author]],People!A:B,2,0)</f>
        <v>MGF</v>
      </c>
      <c r="K3165" s="77" t="s">
        <v>8404</v>
      </c>
      <c r="L3165" s="77"/>
      <c r="M3165" s="68" t="s">
        <v>40</v>
      </c>
    </row>
    <row r="3166" spans="1:13" hidden="1" x14ac:dyDescent="0.25">
      <c r="A3166" s="76">
        <f t="shared" si="49"/>
        <v>3165</v>
      </c>
      <c r="B3166" s="71" t="s">
        <v>5960</v>
      </c>
      <c r="C3166" s="71" t="s">
        <v>8333</v>
      </c>
      <c r="D3166" t="s">
        <v>8332</v>
      </c>
      <c r="E3166" t="s">
        <v>8330</v>
      </c>
      <c r="F3166" s="74" t="s">
        <v>8348</v>
      </c>
      <c r="G3166" s="71" t="s">
        <v>63</v>
      </c>
      <c r="H3166" s="76" t="str">
        <f>IFERROR(VLOOKUP(Table2[[#This Row],[Ticket]],Okey!A:B,2,0),"")</f>
        <v>ok</v>
      </c>
      <c r="I3166" s="74" t="s">
        <v>8318</v>
      </c>
      <c r="J3166" t="str">
        <f>VLOOKUP(Table2[[#This Row],[Author]],People!A:B,2,0)</f>
        <v>MGF</v>
      </c>
      <c r="K3166" s="77" t="s">
        <v>8404</v>
      </c>
      <c r="L3166" s="77"/>
      <c r="M3166" s="68" t="s">
        <v>40</v>
      </c>
    </row>
    <row r="3167" spans="1:13" hidden="1" x14ac:dyDescent="0.25">
      <c r="A3167" s="76">
        <f t="shared" si="49"/>
        <v>3166</v>
      </c>
      <c r="B3167" s="71" t="s">
        <v>5960</v>
      </c>
      <c r="C3167" s="71" t="s">
        <v>8334</v>
      </c>
      <c r="D3167" t="s">
        <v>3748</v>
      </c>
      <c r="F3167" t="s">
        <v>454</v>
      </c>
      <c r="G3167" t="s">
        <v>24</v>
      </c>
      <c r="H3167" s="76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76">
        <f t="shared" si="49"/>
        <v>3167</v>
      </c>
      <c r="B3168" s="71" t="s">
        <v>5960</v>
      </c>
      <c r="C3168" s="71" t="s">
        <v>8334</v>
      </c>
      <c r="D3168" t="s">
        <v>480</v>
      </c>
      <c r="F3168" t="s">
        <v>454</v>
      </c>
      <c r="G3168" s="71" t="s">
        <v>24</v>
      </c>
      <c r="H3168" s="76" t="str">
        <f>IFERROR(VLOOKUP(Table2[[#This Row],[Ticket]],Okey!A:B,2,0),"")</f>
        <v>ok</v>
      </c>
      <c r="I3168" s="74" t="s">
        <v>8318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76">
        <f t="shared" si="49"/>
        <v>3168</v>
      </c>
      <c r="B3169" s="71" t="s">
        <v>5960</v>
      </c>
      <c r="C3169" s="71" t="s">
        <v>8334</v>
      </c>
      <c r="D3169" t="s">
        <v>8335</v>
      </c>
      <c r="F3169" t="s">
        <v>454</v>
      </c>
      <c r="G3169" s="71" t="s">
        <v>24</v>
      </c>
      <c r="H3169" s="76" t="str">
        <f>IFERROR(VLOOKUP(Table2[[#This Row],[Ticket]],Okey!A:B,2,0),"")</f>
        <v>ok</v>
      </c>
      <c r="I3169" s="74" t="s">
        <v>8318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76">
        <f t="shared" si="49"/>
        <v>3169</v>
      </c>
      <c r="B3170" s="71" t="s">
        <v>5960</v>
      </c>
      <c r="C3170" s="71" t="s">
        <v>8334</v>
      </c>
      <c r="D3170" t="s">
        <v>8350</v>
      </c>
      <c r="F3170" t="s">
        <v>454</v>
      </c>
      <c r="G3170" s="71" t="s">
        <v>24</v>
      </c>
      <c r="H3170" s="76" t="str">
        <f>IFERROR(VLOOKUP(Table2[[#This Row],[Ticket]],Okey!A:B,2,0),"")</f>
        <v>ok</v>
      </c>
      <c r="I3170" s="74" t="s">
        <v>8318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6">
        <f t="shared" si="49"/>
        <v>3170</v>
      </c>
      <c r="B3171" s="74" t="s">
        <v>5960</v>
      </c>
      <c r="C3171" t="s">
        <v>8338</v>
      </c>
      <c r="D3171" s="72" t="s">
        <v>8336</v>
      </c>
      <c r="E3171" s="74" t="s">
        <v>8337</v>
      </c>
      <c r="G3171" t="s">
        <v>63</v>
      </c>
      <c r="H3171" s="76" t="str">
        <f>IFERROR(VLOOKUP(Table2[[#This Row],[Ticket]],Okey!A:B,2,0),"")</f>
        <v>ok</v>
      </c>
      <c r="I3171" s="74" t="s">
        <v>8318</v>
      </c>
      <c r="J3171" t="str">
        <f>VLOOKUP(Table2[[#This Row],[Author]],People!A:B,2,0)</f>
        <v>MGF</v>
      </c>
      <c r="K3171" s="77" t="s">
        <v>8404</v>
      </c>
      <c r="L3171" s="73"/>
      <c r="M3171" s="75" t="s">
        <v>7208</v>
      </c>
    </row>
    <row r="3172" spans="1:13" hidden="1" x14ac:dyDescent="0.25">
      <c r="A3172" s="76">
        <f t="shared" si="49"/>
        <v>3171</v>
      </c>
      <c r="B3172" s="74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6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8342</v>
      </c>
    </row>
    <row r="3173" spans="1:13" hidden="1" x14ac:dyDescent="0.25">
      <c r="A3173" s="76">
        <f t="shared" si="49"/>
        <v>3172</v>
      </c>
      <c r="B3173" s="74" t="s">
        <v>5960</v>
      </c>
      <c r="C3173" t="s">
        <v>8362</v>
      </c>
      <c r="D3173" s="74" t="s">
        <v>8371</v>
      </c>
      <c r="E3173" t="s">
        <v>8352</v>
      </c>
      <c r="F3173" t="s">
        <v>5747</v>
      </c>
      <c r="G3173" t="s">
        <v>18</v>
      </c>
      <c r="H3173" s="76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7" t="s">
        <v>8404</v>
      </c>
      <c r="L3173" s="77"/>
      <c r="M3173" s="75" t="s">
        <v>1752</v>
      </c>
    </row>
    <row r="3174" spans="1:13" hidden="1" x14ac:dyDescent="0.25">
      <c r="A3174" s="76">
        <f t="shared" si="49"/>
        <v>3173</v>
      </c>
      <c r="B3174" s="74" t="s">
        <v>5960</v>
      </c>
      <c r="C3174" s="74" t="s">
        <v>8362</v>
      </c>
      <c r="D3174" s="74" t="s">
        <v>8372</v>
      </c>
      <c r="E3174" t="s">
        <v>8353</v>
      </c>
      <c r="F3174" t="s">
        <v>5747</v>
      </c>
      <c r="G3174" s="74" t="s">
        <v>18</v>
      </c>
      <c r="H3174" s="76" t="str">
        <f>IFERROR(VLOOKUP(Table2[[#This Row],[Ticket]],Okey!A:B,2,0),"")</f>
        <v>ok</v>
      </c>
      <c r="I3174" s="76" t="s">
        <v>8318</v>
      </c>
      <c r="J3174" t="str">
        <f>VLOOKUP(Table2[[#This Row],[Author]],People!A:B,2,0)</f>
        <v>EL</v>
      </c>
      <c r="K3174" s="77" t="s">
        <v>8404</v>
      </c>
      <c r="L3174" s="77"/>
      <c r="M3174" s="75" t="s">
        <v>1752</v>
      </c>
    </row>
    <row r="3175" spans="1:13" hidden="1" x14ac:dyDescent="0.25">
      <c r="A3175" s="76">
        <f t="shared" si="49"/>
        <v>3174</v>
      </c>
      <c r="B3175" s="74" t="s">
        <v>5960</v>
      </c>
      <c r="C3175" s="74" t="s">
        <v>8362</v>
      </c>
      <c r="D3175" s="74" t="s">
        <v>8373</v>
      </c>
      <c r="E3175" t="s">
        <v>8354</v>
      </c>
      <c r="F3175" t="s">
        <v>5747</v>
      </c>
      <c r="G3175" s="74" t="s">
        <v>18</v>
      </c>
      <c r="H3175" s="76" t="str">
        <f>IFERROR(VLOOKUP(Table2[[#This Row],[Ticket]],Okey!A:B,2,0),"")</f>
        <v>ok</v>
      </c>
      <c r="I3175" s="76" t="s">
        <v>8318</v>
      </c>
      <c r="J3175" t="str">
        <f>VLOOKUP(Table2[[#This Row],[Author]],People!A:B,2,0)</f>
        <v>EL</v>
      </c>
      <c r="K3175" s="77" t="s">
        <v>8404</v>
      </c>
      <c r="L3175" s="77"/>
      <c r="M3175" s="75" t="s">
        <v>1752</v>
      </c>
    </row>
    <row r="3176" spans="1:13" hidden="1" x14ac:dyDescent="0.25">
      <c r="A3176" s="76">
        <f t="shared" si="49"/>
        <v>3175</v>
      </c>
      <c r="B3176" s="74" t="s">
        <v>5960</v>
      </c>
      <c r="C3176" s="74" t="s">
        <v>8362</v>
      </c>
      <c r="D3176" s="74" t="s">
        <v>8374</v>
      </c>
      <c r="E3176" t="s">
        <v>8355</v>
      </c>
      <c r="F3176" t="s">
        <v>5747</v>
      </c>
      <c r="G3176" s="74" t="s">
        <v>18</v>
      </c>
      <c r="H3176" s="76" t="str">
        <f>IFERROR(VLOOKUP(Table2[[#This Row],[Ticket]],Okey!A:B,2,0),"")</f>
        <v>ok</v>
      </c>
      <c r="I3176" s="76" t="s">
        <v>8318</v>
      </c>
      <c r="J3176" t="str">
        <f>VLOOKUP(Table2[[#This Row],[Author]],People!A:B,2,0)</f>
        <v>EL</v>
      </c>
      <c r="K3176" s="77" t="s">
        <v>8404</v>
      </c>
      <c r="L3176" s="77"/>
      <c r="M3176" s="75" t="s">
        <v>1752</v>
      </c>
    </row>
    <row r="3177" spans="1:13" hidden="1" x14ac:dyDescent="0.25">
      <c r="A3177" s="76">
        <f t="shared" si="49"/>
        <v>3176</v>
      </c>
      <c r="B3177" s="74" t="s">
        <v>5960</v>
      </c>
      <c r="C3177" s="74" t="s">
        <v>8362</v>
      </c>
      <c r="D3177" s="74" t="s">
        <v>8375</v>
      </c>
      <c r="E3177" t="s">
        <v>8356</v>
      </c>
      <c r="F3177" t="s">
        <v>5747</v>
      </c>
      <c r="G3177" s="74" t="s">
        <v>18</v>
      </c>
      <c r="H3177" s="76" t="str">
        <f>IFERROR(VLOOKUP(Table2[[#This Row],[Ticket]],Okey!A:B,2,0),"")</f>
        <v>ok</v>
      </c>
      <c r="I3177" s="76" t="s">
        <v>8318</v>
      </c>
      <c r="J3177" t="str">
        <f>VLOOKUP(Table2[[#This Row],[Author]],People!A:B,2,0)</f>
        <v>EL</v>
      </c>
      <c r="K3177" s="77" t="s">
        <v>8404</v>
      </c>
      <c r="L3177" s="77"/>
      <c r="M3177" s="75" t="s">
        <v>1752</v>
      </c>
    </row>
    <row r="3178" spans="1:13" hidden="1" x14ac:dyDescent="0.25">
      <c r="A3178" s="76">
        <f t="shared" si="49"/>
        <v>3177</v>
      </c>
      <c r="B3178" s="74" t="s">
        <v>5960</v>
      </c>
      <c r="C3178" s="74" t="s">
        <v>8362</v>
      </c>
      <c r="D3178" s="74" t="s">
        <v>8376</v>
      </c>
      <c r="E3178" t="s">
        <v>8357</v>
      </c>
      <c r="F3178" t="s">
        <v>5747</v>
      </c>
      <c r="G3178" s="74" t="s">
        <v>18</v>
      </c>
      <c r="H3178" s="76" t="str">
        <f>IFERROR(VLOOKUP(Table2[[#This Row],[Ticket]],Okey!A:B,2,0),"")</f>
        <v>ok</v>
      </c>
      <c r="I3178" s="76" t="s">
        <v>8318</v>
      </c>
      <c r="J3178" t="str">
        <f>VLOOKUP(Table2[[#This Row],[Author]],People!A:B,2,0)</f>
        <v>EL</v>
      </c>
      <c r="K3178" s="77" t="s">
        <v>8404</v>
      </c>
      <c r="L3178" s="77"/>
      <c r="M3178" s="75" t="s">
        <v>1752</v>
      </c>
    </row>
    <row r="3179" spans="1:13" hidden="1" x14ac:dyDescent="0.25">
      <c r="A3179" s="76">
        <f t="shared" si="49"/>
        <v>3178</v>
      </c>
      <c r="B3179" s="74" t="s">
        <v>5960</v>
      </c>
      <c r="C3179" s="74" t="s">
        <v>8362</v>
      </c>
      <c r="D3179" s="74" t="s">
        <v>8377</v>
      </c>
      <c r="E3179" t="s">
        <v>8358</v>
      </c>
      <c r="F3179" t="s">
        <v>5747</v>
      </c>
      <c r="G3179" s="74" t="s">
        <v>18</v>
      </c>
      <c r="H3179" s="76" t="str">
        <f>IFERROR(VLOOKUP(Table2[[#This Row],[Ticket]],Okey!A:B,2,0),"")</f>
        <v>ok</v>
      </c>
      <c r="I3179" s="76" t="s">
        <v>8318</v>
      </c>
      <c r="J3179" t="str">
        <f>VLOOKUP(Table2[[#This Row],[Author]],People!A:B,2,0)</f>
        <v>EL</v>
      </c>
      <c r="K3179" s="77" t="s">
        <v>8404</v>
      </c>
      <c r="L3179" s="77"/>
      <c r="M3179" s="75" t="s">
        <v>1752</v>
      </c>
    </row>
    <row r="3180" spans="1:13" hidden="1" x14ac:dyDescent="0.25">
      <c r="A3180" s="76">
        <f t="shared" si="49"/>
        <v>3179</v>
      </c>
      <c r="B3180" s="74" t="s">
        <v>5960</v>
      </c>
      <c r="C3180" s="74" t="s">
        <v>8362</v>
      </c>
      <c r="D3180" s="74" t="s">
        <v>8378</v>
      </c>
      <c r="E3180" t="s">
        <v>8359</v>
      </c>
      <c r="F3180" t="s">
        <v>5747</v>
      </c>
      <c r="G3180" s="74" t="s">
        <v>18</v>
      </c>
      <c r="H3180" s="76" t="str">
        <f>IFERROR(VLOOKUP(Table2[[#This Row],[Ticket]],Okey!A:B,2,0),"")</f>
        <v>ok</v>
      </c>
      <c r="I3180" s="76" t="s">
        <v>8318</v>
      </c>
      <c r="J3180" t="str">
        <f>VLOOKUP(Table2[[#This Row],[Author]],People!A:B,2,0)</f>
        <v>EL</v>
      </c>
      <c r="K3180" s="77" t="s">
        <v>8404</v>
      </c>
      <c r="L3180" s="77"/>
      <c r="M3180" s="75" t="s">
        <v>1752</v>
      </c>
    </row>
    <row r="3181" spans="1:13" hidden="1" x14ac:dyDescent="0.25">
      <c r="A3181" s="76">
        <f t="shared" si="49"/>
        <v>3180</v>
      </c>
      <c r="B3181" s="74" t="s">
        <v>5960</v>
      </c>
      <c r="C3181" s="74" t="s">
        <v>8362</v>
      </c>
      <c r="D3181" s="74" t="s">
        <v>8379</v>
      </c>
      <c r="E3181" t="s">
        <v>8360</v>
      </c>
      <c r="F3181" t="s">
        <v>5747</v>
      </c>
      <c r="G3181" s="74" t="s">
        <v>18</v>
      </c>
      <c r="H3181" s="76" t="str">
        <f>IFERROR(VLOOKUP(Table2[[#This Row],[Ticket]],Okey!A:B,2,0),"")</f>
        <v>ok</v>
      </c>
      <c r="I3181" s="76" t="s">
        <v>8318</v>
      </c>
      <c r="J3181" t="str">
        <f>VLOOKUP(Table2[[#This Row],[Author]],People!A:B,2,0)</f>
        <v>EL</v>
      </c>
      <c r="K3181" s="77" t="s">
        <v>8404</v>
      </c>
      <c r="L3181" s="77"/>
      <c r="M3181" s="75" t="s">
        <v>1752</v>
      </c>
    </row>
    <row r="3182" spans="1:13" hidden="1" x14ac:dyDescent="0.25">
      <c r="A3182" s="76">
        <f t="shared" si="49"/>
        <v>3181</v>
      </c>
      <c r="B3182" s="74" t="s">
        <v>5960</v>
      </c>
      <c r="C3182" s="74" t="s">
        <v>8362</v>
      </c>
      <c r="D3182" s="74" t="s">
        <v>8380</v>
      </c>
      <c r="E3182" t="s">
        <v>8361</v>
      </c>
      <c r="F3182" t="s">
        <v>5747</v>
      </c>
      <c r="G3182" s="74" t="s">
        <v>18</v>
      </c>
      <c r="H3182" s="76" t="str">
        <f>IFERROR(VLOOKUP(Table2[[#This Row],[Ticket]],Okey!A:B,2,0),"")</f>
        <v>ok</v>
      </c>
      <c r="I3182" s="76" t="s">
        <v>8318</v>
      </c>
      <c r="J3182" t="str">
        <f>VLOOKUP(Table2[[#This Row],[Author]],People!A:B,2,0)</f>
        <v>EL</v>
      </c>
      <c r="K3182" s="77" t="s">
        <v>8404</v>
      </c>
      <c r="L3182" s="77"/>
      <c r="M3182" s="75" t="s">
        <v>1752</v>
      </c>
    </row>
    <row r="3183" spans="1:13" hidden="1" x14ac:dyDescent="0.25">
      <c r="A3183" s="76">
        <f t="shared" si="49"/>
        <v>3182</v>
      </c>
      <c r="B3183" s="74" t="s">
        <v>5960</v>
      </c>
      <c r="C3183" s="74" t="s">
        <v>8362</v>
      </c>
      <c r="D3183" t="s">
        <v>8363</v>
      </c>
      <c r="F3183" t="s">
        <v>1767</v>
      </c>
      <c r="G3183" t="s">
        <v>24</v>
      </c>
      <c r="H3183" s="76" t="str">
        <f>IFERROR(VLOOKUP(Table2[[#This Row],[Ticket]],Okey!A:B,2,0),"")</f>
        <v>ok</v>
      </c>
      <c r="I3183" s="76" t="s">
        <v>8318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hidden="1" x14ac:dyDescent="0.25">
      <c r="A3184" s="76">
        <f t="shared" si="49"/>
        <v>3183</v>
      </c>
      <c r="B3184" s="74" t="s">
        <v>5960</v>
      </c>
      <c r="C3184" s="74" t="s">
        <v>8362</v>
      </c>
      <c r="D3184" t="s">
        <v>8364</v>
      </c>
      <c r="F3184" t="s">
        <v>1785</v>
      </c>
      <c r="G3184" s="74" t="s">
        <v>24</v>
      </c>
      <c r="H3184" s="76" t="str">
        <f>IFERROR(VLOOKUP(Table2[[#This Row],[Ticket]],Okey!A:B,2,0),"")</f>
        <v>ok</v>
      </c>
      <c r="I3184" s="76" t="s">
        <v>8318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hidden="1" x14ac:dyDescent="0.25">
      <c r="A3185" s="76">
        <f t="shared" si="49"/>
        <v>3184</v>
      </c>
      <c r="B3185" s="74" t="s">
        <v>5960</v>
      </c>
      <c r="C3185" s="74" t="s">
        <v>8362</v>
      </c>
      <c r="D3185" t="s">
        <v>8365</v>
      </c>
      <c r="F3185" t="s">
        <v>1767</v>
      </c>
      <c r="G3185" s="74" t="s">
        <v>24</v>
      </c>
      <c r="H3185" s="76" t="str">
        <f>IFERROR(VLOOKUP(Table2[[#This Row],[Ticket]],Okey!A:B,2,0),"")</f>
        <v>ok</v>
      </c>
      <c r="I3185" s="76" t="s">
        <v>8318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6">
        <f t="shared" si="49"/>
        <v>3185</v>
      </c>
      <c r="B3186" s="74" t="s">
        <v>5960</v>
      </c>
      <c r="C3186" s="74" t="s">
        <v>8362</v>
      </c>
      <c r="D3186" t="s">
        <v>8366</v>
      </c>
      <c r="F3186" t="s">
        <v>1793</v>
      </c>
      <c r="G3186" s="74" t="s">
        <v>24</v>
      </c>
      <c r="H3186" s="76" t="str">
        <f>IFERROR(VLOOKUP(Table2[[#This Row],[Ticket]],Okey!A:B,2,0),"")</f>
        <v>ok</v>
      </c>
      <c r="I3186" s="76" t="s">
        <v>8318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6">
        <f t="shared" si="49"/>
        <v>3186</v>
      </c>
      <c r="B3187" s="74" t="s">
        <v>5960</v>
      </c>
      <c r="C3187" s="74" t="s">
        <v>8362</v>
      </c>
      <c r="D3187" t="s">
        <v>8367</v>
      </c>
      <c r="F3187" t="s">
        <v>1751</v>
      </c>
      <c r="G3187" s="74" t="s">
        <v>24</v>
      </c>
      <c r="H3187" s="76" t="str">
        <f>IFERROR(VLOOKUP(Table2[[#This Row],[Ticket]],Okey!A:B,2,0),"")</f>
        <v>ok</v>
      </c>
      <c r="I3187" s="76" t="s">
        <v>8318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6">
        <f t="shared" si="49"/>
        <v>3187</v>
      </c>
      <c r="B3188" s="74" t="s">
        <v>5960</v>
      </c>
      <c r="C3188" s="74" t="s">
        <v>8362</v>
      </c>
      <c r="D3188" t="s">
        <v>8370</v>
      </c>
      <c r="F3188" t="s">
        <v>1775</v>
      </c>
      <c r="G3188" s="74" t="s">
        <v>24</v>
      </c>
      <c r="H3188" s="76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6">
        <f t="shared" si="49"/>
        <v>3188</v>
      </c>
      <c r="B3189" s="74" t="s">
        <v>5960</v>
      </c>
      <c r="C3189" s="74" t="s">
        <v>8362</v>
      </c>
      <c r="D3189" t="s">
        <v>1980</v>
      </c>
      <c r="F3189" t="s">
        <v>327</v>
      </c>
      <c r="G3189" t="s">
        <v>24</v>
      </c>
      <c r="H3189" s="76" t="str">
        <f>IFERROR(VLOOKUP(Table2[[#This Row],[Ticket]],Okey!A:B,2,0),"")</f>
        <v>ok</v>
      </c>
      <c r="I3189" s="76" t="s">
        <v>8318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6">
        <f t="shared" si="49"/>
        <v>3189</v>
      </c>
      <c r="B3190" s="74" t="s">
        <v>5960</v>
      </c>
      <c r="C3190" s="74" t="s">
        <v>8362</v>
      </c>
      <c r="D3190" t="s">
        <v>6778</v>
      </c>
      <c r="F3190" s="74" t="s">
        <v>327</v>
      </c>
      <c r="G3190" s="74" t="s">
        <v>24</v>
      </c>
      <c r="H3190" s="76" t="str">
        <f>IFERROR(VLOOKUP(Table2[[#This Row],[Ticket]],Okey!A:B,2,0),"")</f>
        <v>ok</v>
      </c>
      <c r="I3190" s="76" t="s">
        <v>8318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6">
        <f t="shared" si="49"/>
        <v>3190</v>
      </c>
      <c r="B3191" s="74" t="s">
        <v>5960</v>
      </c>
      <c r="C3191" s="74" t="s">
        <v>8362</v>
      </c>
      <c r="D3191" t="s">
        <v>6780</v>
      </c>
      <c r="F3191" s="74" t="s">
        <v>327</v>
      </c>
      <c r="G3191" s="74" t="s">
        <v>24</v>
      </c>
      <c r="H3191" s="76" t="str">
        <f>IFERROR(VLOOKUP(Table2[[#This Row],[Ticket]],Okey!A:B,2,0),"")</f>
        <v>ok</v>
      </c>
      <c r="I3191" s="76" t="s">
        <v>8318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6">
        <f t="shared" si="49"/>
        <v>3191</v>
      </c>
      <c r="B3192" s="74" t="s">
        <v>5960</v>
      </c>
      <c r="C3192" s="74" t="s">
        <v>8362</v>
      </c>
      <c r="D3192" t="s">
        <v>6782</v>
      </c>
      <c r="F3192" s="74" t="s">
        <v>327</v>
      </c>
      <c r="G3192" s="74" t="s">
        <v>24</v>
      </c>
      <c r="H3192" s="76" t="str">
        <f>IFERROR(VLOOKUP(Table2[[#This Row],[Ticket]],Okey!A:B,2,0),"")</f>
        <v>ok</v>
      </c>
      <c r="I3192" s="76" t="s">
        <v>8318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6">
        <f t="shared" si="49"/>
        <v>3192</v>
      </c>
      <c r="B3193" s="74" t="s">
        <v>5960</v>
      </c>
      <c r="C3193" s="74" t="s">
        <v>8362</v>
      </c>
      <c r="D3193" t="s">
        <v>6786</v>
      </c>
      <c r="F3193" s="74" t="s">
        <v>327</v>
      </c>
      <c r="G3193" s="74" t="s">
        <v>24</v>
      </c>
      <c r="H3193" s="76" t="str">
        <f>IFERROR(VLOOKUP(Table2[[#This Row],[Ticket]],Okey!A:B,2,0),"")</f>
        <v>ok</v>
      </c>
      <c r="I3193" s="76" t="s">
        <v>8318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6">
        <f t="shared" si="49"/>
        <v>3193</v>
      </c>
      <c r="B3194" s="74" t="s">
        <v>5960</v>
      </c>
      <c r="C3194" s="74" t="s">
        <v>8362</v>
      </c>
      <c r="D3194" t="s">
        <v>6788</v>
      </c>
      <c r="F3194" s="74" t="s">
        <v>327</v>
      </c>
      <c r="G3194" s="74" t="s">
        <v>24</v>
      </c>
      <c r="H3194" s="76" t="str">
        <f>IFERROR(VLOOKUP(Table2[[#This Row],[Ticket]],Okey!A:B,2,0),"")</f>
        <v>ok</v>
      </c>
      <c r="I3194" s="76" t="s">
        <v>8318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6">
        <f t="shared" si="49"/>
        <v>3194</v>
      </c>
      <c r="B3195" s="74" t="s">
        <v>5960</v>
      </c>
      <c r="C3195" s="74" t="s">
        <v>8362</v>
      </c>
      <c r="D3195" t="s">
        <v>8368</v>
      </c>
      <c r="F3195" s="74" t="s">
        <v>327</v>
      </c>
      <c r="G3195" s="74" t="s">
        <v>24</v>
      </c>
      <c r="H3195" s="76" t="str">
        <f>IFERROR(VLOOKUP(Table2[[#This Row],[Ticket]],Okey!A:B,2,0),"")</f>
        <v>ok</v>
      </c>
      <c r="I3195" s="76" t="s">
        <v>8318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6">
        <f t="shared" si="49"/>
        <v>3195</v>
      </c>
      <c r="B3196" s="74" t="s">
        <v>5960</v>
      </c>
      <c r="C3196" s="74" t="s">
        <v>8362</v>
      </c>
      <c r="D3196" t="s">
        <v>1982</v>
      </c>
      <c r="F3196" s="74" t="s">
        <v>327</v>
      </c>
      <c r="G3196" s="74" t="s">
        <v>24</v>
      </c>
      <c r="H3196" s="76" t="str">
        <f>IFERROR(VLOOKUP(Table2[[#This Row],[Ticket]],Okey!A:B,2,0),"")</f>
        <v>ok</v>
      </c>
      <c r="I3196" s="76" t="s">
        <v>8318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6">
        <f t="shared" si="49"/>
        <v>3196</v>
      </c>
      <c r="B3197" s="74" t="s">
        <v>5960</v>
      </c>
      <c r="C3197" s="74" t="s">
        <v>8362</v>
      </c>
      <c r="D3197" t="s">
        <v>1984</v>
      </c>
      <c r="F3197" s="74" t="s">
        <v>327</v>
      </c>
      <c r="G3197" s="74" t="s">
        <v>24</v>
      </c>
      <c r="H3197" s="76" t="str">
        <f>IFERROR(VLOOKUP(Table2[[#This Row],[Ticket]],Okey!A:B,2,0),"")</f>
        <v>ok</v>
      </c>
      <c r="I3197" s="76" t="s">
        <v>8318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6">
        <f t="shared" si="49"/>
        <v>3197</v>
      </c>
      <c r="B3198" s="74" t="s">
        <v>5960</v>
      </c>
      <c r="C3198" s="74" t="s">
        <v>8362</v>
      </c>
      <c r="D3198" t="s">
        <v>1986</v>
      </c>
      <c r="F3198" s="74" t="s">
        <v>327</v>
      </c>
      <c r="G3198" s="74" t="s">
        <v>24</v>
      </c>
      <c r="H3198" s="76" t="str">
        <f>IFERROR(VLOOKUP(Table2[[#This Row],[Ticket]],Okey!A:B,2,0),"")</f>
        <v>ok</v>
      </c>
      <c r="I3198" s="76" t="s">
        <v>8318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6">
        <f t="shared" si="49"/>
        <v>3198</v>
      </c>
      <c r="B3199" s="74" t="s">
        <v>5960</v>
      </c>
      <c r="C3199" s="74" t="s">
        <v>8362</v>
      </c>
      <c r="D3199" t="s">
        <v>1988</v>
      </c>
      <c r="F3199" s="74" t="s">
        <v>327</v>
      </c>
      <c r="G3199" s="74" t="s">
        <v>24</v>
      </c>
      <c r="H3199" s="76" t="str">
        <f>IFERROR(VLOOKUP(Table2[[#This Row],[Ticket]],Okey!A:B,2,0),"")</f>
        <v>ok</v>
      </c>
      <c r="I3199" s="76" t="s">
        <v>8318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6">
        <f t="shared" si="49"/>
        <v>3199</v>
      </c>
      <c r="B3200" s="74" t="s">
        <v>5960</v>
      </c>
      <c r="C3200" s="74" t="s">
        <v>8362</v>
      </c>
      <c r="D3200" t="s">
        <v>1990</v>
      </c>
      <c r="F3200" s="74" t="s">
        <v>1775</v>
      </c>
      <c r="G3200" s="74" t="s">
        <v>24</v>
      </c>
      <c r="H3200" s="76" t="str">
        <f>IFERROR(VLOOKUP(Table2[[#This Row],[Ticket]],Okey!A:B,2,0),"")</f>
        <v>ok</v>
      </c>
      <c r="I3200" s="76" t="s">
        <v>8318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6">
        <f t="shared" si="49"/>
        <v>3200</v>
      </c>
      <c r="B3201" s="74" t="s">
        <v>5960</v>
      </c>
      <c r="C3201" s="74" t="s">
        <v>8362</v>
      </c>
      <c r="D3201" t="s">
        <v>1992</v>
      </c>
      <c r="F3201" s="74" t="s">
        <v>327</v>
      </c>
      <c r="G3201" s="74" t="s">
        <v>24</v>
      </c>
      <c r="H3201" s="76" t="str">
        <f>IFERROR(VLOOKUP(Table2[[#This Row],[Ticket]],Okey!A:B,2,0),"")</f>
        <v>ok</v>
      </c>
      <c r="I3201" s="76" t="s">
        <v>8318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6">
        <f t="shared" si="49"/>
        <v>3201</v>
      </c>
      <c r="B3202" s="74" t="s">
        <v>5960</v>
      </c>
      <c r="C3202" s="74" t="s">
        <v>8362</v>
      </c>
      <c r="D3202" t="s">
        <v>6796</v>
      </c>
      <c r="F3202" s="74" t="s">
        <v>327</v>
      </c>
      <c r="G3202" s="74" t="s">
        <v>24</v>
      </c>
      <c r="H3202" s="76" t="str">
        <f>IFERROR(VLOOKUP(Table2[[#This Row],[Ticket]],Okey!A:B,2,0),"")</f>
        <v>ok</v>
      </c>
      <c r="I3202" s="76" t="s">
        <v>8318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6">
        <f t="shared" si="49"/>
        <v>3202</v>
      </c>
      <c r="B3203" s="74" t="s">
        <v>5960</v>
      </c>
      <c r="C3203" s="74" t="s">
        <v>8362</v>
      </c>
      <c r="D3203" t="s">
        <v>6798</v>
      </c>
      <c r="F3203" s="74" t="s">
        <v>327</v>
      </c>
      <c r="G3203" s="74" t="s">
        <v>24</v>
      </c>
      <c r="H3203" s="76" t="str">
        <f>IFERROR(VLOOKUP(Table2[[#This Row],[Ticket]],Okey!A:B,2,0),"")</f>
        <v>ok</v>
      </c>
      <c r="I3203" s="76" t="s">
        <v>8318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6">
        <f t="shared" si="49"/>
        <v>3203</v>
      </c>
      <c r="B3204" s="74" t="s">
        <v>5960</v>
      </c>
      <c r="C3204" s="74" t="s">
        <v>8362</v>
      </c>
      <c r="D3204" t="s">
        <v>6800</v>
      </c>
      <c r="F3204" s="74" t="s">
        <v>327</v>
      </c>
      <c r="G3204" s="74" t="s">
        <v>24</v>
      </c>
      <c r="H3204" s="76" t="str">
        <f>IFERROR(VLOOKUP(Table2[[#This Row],[Ticket]],Okey!A:B,2,0),"")</f>
        <v>ok</v>
      </c>
      <c r="I3204" s="76" t="s">
        <v>8318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6">
        <f t="shared" si="49"/>
        <v>3204</v>
      </c>
      <c r="B3205" s="74" t="s">
        <v>5960</v>
      </c>
      <c r="C3205" s="74" t="s">
        <v>8362</v>
      </c>
      <c r="D3205" t="s">
        <v>6802</v>
      </c>
      <c r="F3205" s="74" t="s">
        <v>327</v>
      </c>
      <c r="G3205" s="74" t="s">
        <v>24</v>
      </c>
      <c r="H3205" s="76" t="str">
        <f>IFERROR(VLOOKUP(Table2[[#This Row],[Ticket]],Okey!A:B,2,0),"")</f>
        <v>ok</v>
      </c>
      <c r="I3205" s="76" t="s">
        <v>8318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6">
        <f t="shared" si="49"/>
        <v>3205</v>
      </c>
      <c r="B3206" s="74" t="s">
        <v>5960</v>
      </c>
      <c r="C3206" s="74" t="s">
        <v>8362</v>
      </c>
      <c r="D3206" t="s">
        <v>6804</v>
      </c>
      <c r="F3206" s="74" t="s">
        <v>327</v>
      </c>
      <c r="G3206" s="74" t="s">
        <v>24</v>
      </c>
      <c r="H3206" s="76" t="str">
        <f>IFERROR(VLOOKUP(Table2[[#This Row],[Ticket]],Okey!A:B,2,0),"")</f>
        <v>ok</v>
      </c>
      <c r="I3206" s="76" t="s">
        <v>8318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6">
        <f t="shared" si="49"/>
        <v>3206</v>
      </c>
      <c r="B3207" s="74" t="s">
        <v>5960</v>
      </c>
      <c r="C3207" s="74" t="s">
        <v>8362</v>
      </c>
      <c r="D3207" t="s">
        <v>6806</v>
      </c>
      <c r="F3207" s="74" t="s">
        <v>327</v>
      </c>
      <c r="G3207" s="74" t="s">
        <v>24</v>
      </c>
      <c r="H3207" s="76" t="str">
        <f>IFERROR(VLOOKUP(Table2[[#This Row],[Ticket]],Okey!A:B,2,0),"")</f>
        <v>ok</v>
      </c>
      <c r="I3207" s="76" t="s">
        <v>8318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6">
        <f t="shared" si="49"/>
        <v>3207</v>
      </c>
      <c r="B3208" s="74" t="s">
        <v>5960</v>
      </c>
      <c r="C3208" s="74" t="s">
        <v>8362</v>
      </c>
      <c r="D3208" t="s">
        <v>1994</v>
      </c>
      <c r="F3208" s="74" t="s">
        <v>327</v>
      </c>
      <c r="G3208" s="74" t="s">
        <v>24</v>
      </c>
      <c r="H3208" s="76" t="str">
        <f>IFERROR(VLOOKUP(Table2[[#This Row],[Ticket]],Okey!A:B,2,0),"")</f>
        <v>ok</v>
      </c>
      <c r="I3208" s="76" t="s">
        <v>8318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6">
        <f t="shared" ref="A3209:A3272" si="50">1+A3208</f>
        <v>3208</v>
      </c>
      <c r="B3209" s="74" t="s">
        <v>5960</v>
      </c>
      <c r="C3209" s="74" t="s">
        <v>8362</v>
      </c>
      <c r="D3209" t="s">
        <v>1996</v>
      </c>
      <c r="F3209" s="74" t="s">
        <v>327</v>
      </c>
      <c r="G3209" s="74" t="s">
        <v>24</v>
      </c>
      <c r="H3209" s="76" t="str">
        <f>IFERROR(VLOOKUP(Table2[[#This Row],[Ticket]],Okey!A:B,2,0),"")</f>
        <v>ok</v>
      </c>
      <c r="I3209" s="76" t="s">
        <v>8318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6">
        <f t="shared" si="50"/>
        <v>3209</v>
      </c>
      <c r="B3210" s="74" t="s">
        <v>5960</v>
      </c>
      <c r="C3210" s="74" t="s">
        <v>8362</v>
      </c>
      <c r="D3210" t="s">
        <v>1998</v>
      </c>
      <c r="F3210" s="74" t="s">
        <v>327</v>
      </c>
      <c r="G3210" s="74" t="s">
        <v>24</v>
      </c>
      <c r="H3210" s="76" t="str">
        <f>IFERROR(VLOOKUP(Table2[[#This Row],[Ticket]],Okey!A:B,2,0),"")</f>
        <v>ok</v>
      </c>
      <c r="I3210" s="76" t="s">
        <v>8318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6">
        <f t="shared" si="50"/>
        <v>3210</v>
      </c>
      <c r="B3211" s="74" t="s">
        <v>5960</v>
      </c>
      <c r="C3211" s="74" t="s">
        <v>8362</v>
      </c>
      <c r="D3211" t="s">
        <v>2000</v>
      </c>
      <c r="F3211" s="74" t="s">
        <v>327</v>
      </c>
      <c r="G3211" s="74" t="s">
        <v>24</v>
      </c>
      <c r="H3211" s="76" t="str">
        <f>IFERROR(VLOOKUP(Table2[[#This Row],[Ticket]],Okey!A:B,2,0),"")</f>
        <v>ok</v>
      </c>
      <c r="I3211" s="76" t="s">
        <v>8318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6">
        <f t="shared" si="50"/>
        <v>3211</v>
      </c>
      <c r="B3212" s="74" t="s">
        <v>5960</v>
      </c>
      <c r="C3212" s="74" t="s">
        <v>8362</v>
      </c>
      <c r="D3212" t="s">
        <v>2002</v>
      </c>
      <c r="F3212" s="74" t="s">
        <v>327</v>
      </c>
      <c r="G3212" s="74" t="s">
        <v>24</v>
      </c>
      <c r="H3212" s="76" t="str">
        <f>IFERROR(VLOOKUP(Table2[[#This Row],[Ticket]],Okey!A:B,2,0),"")</f>
        <v>ok</v>
      </c>
      <c r="I3212" s="76" t="s">
        <v>8318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6">
        <f t="shared" si="50"/>
        <v>3212</v>
      </c>
      <c r="B3213" s="74" t="s">
        <v>5960</v>
      </c>
      <c r="C3213" s="74" t="s">
        <v>8362</v>
      </c>
      <c r="D3213" t="s">
        <v>2004</v>
      </c>
      <c r="F3213" s="74" t="s">
        <v>327</v>
      </c>
      <c r="G3213" s="74" t="s">
        <v>24</v>
      </c>
      <c r="H3213" s="76" t="str">
        <f>IFERROR(VLOOKUP(Table2[[#This Row],[Ticket]],Okey!A:B,2,0),"")</f>
        <v>ok</v>
      </c>
      <c r="I3213" s="76" t="s">
        <v>8318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6">
        <f t="shared" si="50"/>
        <v>3213</v>
      </c>
      <c r="B3214" s="74" t="s">
        <v>5960</v>
      </c>
      <c r="C3214" s="74" t="s">
        <v>8362</v>
      </c>
      <c r="D3214" t="s">
        <v>2006</v>
      </c>
      <c r="F3214" s="74" t="s">
        <v>327</v>
      </c>
      <c r="G3214" s="74" t="s">
        <v>24</v>
      </c>
      <c r="H3214" s="76" t="str">
        <f>IFERROR(VLOOKUP(Table2[[#This Row],[Ticket]],Okey!A:B,2,0),"")</f>
        <v>ok</v>
      </c>
      <c r="I3214" s="76" t="s">
        <v>8318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6">
        <f t="shared" si="50"/>
        <v>3214</v>
      </c>
      <c r="B3215" s="74" t="s">
        <v>5960</v>
      </c>
      <c r="C3215" s="74" t="s">
        <v>8362</v>
      </c>
      <c r="D3215" t="s">
        <v>2008</v>
      </c>
      <c r="F3215" s="74" t="s">
        <v>327</v>
      </c>
      <c r="G3215" s="74" t="s">
        <v>24</v>
      </c>
      <c r="H3215" s="76" t="str">
        <f>IFERROR(VLOOKUP(Table2[[#This Row],[Ticket]],Okey!A:B,2,0),"")</f>
        <v>ok</v>
      </c>
      <c r="I3215" s="76" t="s">
        <v>8318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6">
        <f t="shared" si="50"/>
        <v>3215</v>
      </c>
      <c r="B3216" s="74" t="s">
        <v>5960</v>
      </c>
      <c r="C3216" s="74" t="s">
        <v>8362</v>
      </c>
      <c r="D3216" t="s">
        <v>1822</v>
      </c>
      <c r="F3216" s="74" t="s">
        <v>327</v>
      </c>
      <c r="G3216" s="74" t="s">
        <v>24</v>
      </c>
      <c r="H3216" s="76" t="str">
        <f>IFERROR(VLOOKUP(Table2[[#This Row],[Ticket]],Okey!A:B,2,0),"")</f>
        <v>ok</v>
      </c>
      <c r="I3216" s="76" t="s">
        <v>8318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6">
        <f t="shared" si="50"/>
        <v>3216</v>
      </c>
      <c r="B3217" s="74" t="s">
        <v>5960</v>
      </c>
      <c r="C3217" s="74" t="s">
        <v>8362</v>
      </c>
      <c r="D3217" t="s">
        <v>6817</v>
      </c>
      <c r="F3217" s="74" t="s">
        <v>327</v>
      </c>
      <c r="G3217" s="74" t="s">
        <v>24</v>
      </c>
      <c r="H3217" s="76" t="str">
        <f>IFERROR(VLOOKUP(Table2[[#This Row],[Ticket]],Okey!A:B,2,0),"")</f>
        <v>ok</v>
      </c>
      <c r="I3217" s="76" t="s">
        <v>8318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6">
        <f t="shared" si="50"/>
        <v>3217</v>
      </c>
      <c r="B3218" s="74" t="s">
        <v>5960</v>
      </c>
      <c r="C3218" s="74" t="s">
        <v>8362</v>
      </c>
      <c r="D3218" t="s">
        <v>2010</v>
      </c>
      <c r="F3218" s="74" t="s">
        <v>327</v>
      </c>
      <c r="G3218" s="74" t="s">
        <v>24</v>
      </c>
      <c r="H3218" s="76" t="str">
        <f>IFERROR(VLOOKUP(Table2[[#This Row],[Ticket]],Okey!A:B,2,0),"")</f>
        <v>ok</v>
      </c>
      <c r="I3218" s="76" t="s">
        <v>8318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6">
        <f t="shared" si="50"/>
        <v>3218</v>
      </c>
      <c r="B3219" s="74" t="s">
        <v>5960</v>
      </c>
      <c r="C3219" s="74" t="s">
        <v>8362</v>
      </c>
      <c r="D3219" t="s">
        <v>2012</v>
      </c>
      <c r="F3219" s="74" t="s">
        <v>327</v>
      </c>
      <c r="G3219" s="74" t="s">
        <v>24</v>
      </c>
      <c r="H3219" s="76" t="str">
        <f>IFERROR(VLOOKUP(Table2[[#This Row],[Ticket]],Okey!A:B,2,0),"")</f>
        <v>ok</v>
      </c>
      <c r="I3219" s="76" t="s">
        <v>8318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6">
        <f t="shared" si="50"/>
        <v>3219</v>
      </c>
      <c r="B3220" s="74" t="s">
        <v>5960</v>
      </c>
      <c r="C3220" s="74" t="s">
        <v>8362</v>
      </c>
      <c r="D3220" t="s">
        <v>2014</v>
      </c>
      <c r="F3220" s="74" t="s">
        <v>327</v>
      </c>
      <c r="G3220" s="74" t="s">
        <v>24</v>
      </c>
      <c r="H3220" s="76" t="str">
        <f>IFERROR(VLOOKUP(Table2[[#This Row],[Ticket]],Okey!A:B,2,0),"")</f>
        <v>ok</v>
      </c>
      <c r="I3220" s="76" t="s">
        <v>8318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6">
        <f t="shared" si="50"/>
        <v>3220</v>
      </c>
      <c r="B3221" s="74" t="s">
        <v>5960</v>
      </c>
      <c r="C3221" s="74" t="s">
        <v>8362</v>
      </c>
      <c r="D3221" t="s">
        <v>2016</v>
      </c>
      <c r="F3221" s="74" t="s">
        <v>327</v>
      </c>
      <c r="G3221" s="74" t="s">
        <v>24</v>
      </c>
      <c r="H3221" s="76" t="str">
        <f>IFERROR(VLOOKUP(Table2[[#This Row],[Ticket]],Okey!A:B,2,0),"")</f>
        <v>ok</v>
      </c>
      <c r="I3221" s="76" t="s">
        <v>8318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6">
        <f t="shared" si="50"/>
        <v>3221</v>
      </c>
      <c r="B3222" s="74" t="s">
        <v>5960</v>
      </c>
      <c r="C3222" s="74" t="s">
        <v>8362</v>
      </c>
      <c r="D3222" t="s">
        <v>2018</v>
      </c>
      <c r="F3222" s="74" t="s">
        <v>327</v>
      </c>
      <c r="G3222" s="74" t="s">
        <v>24</v>
      </c>
      <c r="H3222" s="76" t="str">
        <f>IFERROR(VLOOKUP(Table2[[#This Row],[Ticket]],Okey!A:B,2,0),"")</f>
        <v>ok</v>
      </c>
      <c r="I3222" s="76" t="s">
        <v>8318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6">
        <f t="shared" si="50"/>
        <v>3222</v>
      </c>
      <c r="B3223" s="74" t="s">
        <v>5960</v>
      </c>
      <c r="C3223" s="74" t="s">
        <v>8362</v>
      </c>
      <c r="D3223" t="s">
        <v>2291</v>
      </c>
      <c r="F3223" s="74" t="s">
        <v>327</v>
      </c>
      <c r="G3223" s="74" t="s">
        <v>24</v>
      </c>
      <c r="H3223" s="76" t="str">
        <f>IFERROR(VLOOKUP(Table2[[#This Row],[Ticket]],Okey!A:B,2,0),"")</f>
        <v>ok</v>
      </c>
      <c r="I3223" s="76" t="s">
        <v>8318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6">
        <f t="shared" si="50"/>
        <v>3223</v>
      </c>
      <c r="B3224" s="74" t="s">
        <v>5960</v>
      </c>
      <c r="C3224" s="74" t="s">
        <v>8362</v>
      </c>
      <c r="D3224" t="s">
        <v>6833</v>
      </c>
      <c r="F3224" s="74" t="s">
        <v>327</v>
      </c>
      <c r="G3224" s="74" t="s">
        <v>24</v>
      </c>
      <c r="H3224" s="76" t="str">
        <f>IFERROR(VLOOKUP(Table2[[#This Row],[Ticket]],Okey!A:B,2,0),"")</f>
        <v>ok</v>
      </c>
      <c r="I3224" s="76" t="s">
        <v>8318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6">
        <f t="shared" si="50"/>
        <v>3224</v>
      </c>
      <c r="B3225" s="74" t="s">
        <v>5960</v>
      </c>
      <c r="C3225" s="74" t="s">
        <v>8362</v>
      </c>
      <c r="D3225" t="s">
        <v>6835</v>
      </c>
      <c r="F3225" s="74" t="s">
        <v>327</v>
      </c>
      <c r="G3225" s="74" t="s">
        <v>24</v>
      </c>
      <c r="H3225" s="76" t="str">
        <f>IFERROR(VLOOKUP(Table2[[#This Row],[Ticket]],Okey!A:B,2,0),"")</f>
        <v>ok</v>
      </c>
      <c r="I3225" s="76" t="s">
        <v>8318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6">
        <f t="shared" si="50"/>
        <v>3225</v>
      </c>
      <c r="B3226" s="74" t="s">
        <v>5960</v>
      </c>
      <c r="C3226" s="74" t="s">
        <v>8362</v>
      </c>
      <c r="D3226" t="s">
        <v>6942</v>
      </c>
      <c r="F3226" s="74" t="s">
        <v>327</v>
      </c>
      <c r="G3226" s="74" t="s">
        <v>24</v>
      </c>
      <c r="H3226" s="76" t="str">
        <f>IFERROR(VLOOKUP(Table2[[#This Row],[Ticket]],Okey!A:B,2,0),"")</f>
        <v>ok</v>
      </c>
      <c r="I3226" s="76" t="s">
        <v>8318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6">
        <f t="shared" si="50"/>
        <v>3226</v>
      </c>
      <c r="B3227" s="74" t="s">
        <v>5960</v>
      </c>
      <c r="C3227" s="74" t="s">
        <v>8362</v>
      </c>
      <c r="D3227" t="s">
        <v>6944</v>
      </c>
      <c r="F3227" s="74" t="s">
        <v>327</v>
      </c>
      <c r="G3227" s="74" t="s">
        <v>24</v>
      </c>
      <c r="H3227" s="76" t="str">
        <f>IFERROR(VLOOKUP(Table2[[#This Row],[Ticket]],Okey!A:B,2,0),"")</f>
        <v>ok</v>
      </c>
      <c r="I3227" s="76" t="s">
        <v>8318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6">
        <f t="shared" si="50"/>
        <v>3227</v>
      </c>
      <c r="B3228" s="74" t="s">
        <v>5960</v>
      </c>
      <c r="C3228" s="74" t="s">
        <v>8362</v>
      </c>
      <c r="D3228" t="s">
        <v>6946</v>
      </c>
      <c r="F3228" s="74" t="s">
        <v>327</v>
      </c>
      <c r="G3228" s="74" t="s">
        <v>24</v>
      </c>
      <c r="H3228" s="76" t="str">
        <f>IFERROR(VLOOKUP(Table2[[#This Row],[Ticket]],Okey!A:B,2,0),"")</f>
        <v>ok</v>
      </c>
      <c r="I3228" s="76" t="s">
        <v>8318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6">
        <f t="shared" si="50"/>
        <v>3228</v>
      </c>
      <c r="B3229" s="74" t="s">
        <v>5960</v>
      </c>
      <c r="C3229" s="74" t="s">
        <v>8362</v>
      </c>
      <c r="D3229" t="s">
        <v>6948</v>
      </c>
      <c r="F3229" s="74" t="s">
        <v>327</v>
      </c>
      <c r="G3229" s="74" t="s">
        <v>24</v>
      </c>
      <c r="H3229" s="76" t="str">
        <f>IFERROR(VLOOKUP(Table2[[#This Row],[Ticket]],Okey!A:B,2,0),"")</f>
        <v>ok</v>
      </c>
      <c r="I3229" s="76" t="s">
        <v>8318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6">
        <f t="shared" si="50"/>
        <v>3229</v>
      </c>
      <c r="B3230" s="74" t="s">
        <v>5960</v>
      </c>
      <c r="C3230" s="74" t="s">
        <v>8362</v>
      </c>
      <c r="D3230" t="s">
        <v>6950</v>
      </c>
      <c r="F3230" s="74" t="s">
        <v>327</v>
      </c>
      <c r="G3230" s="74" t="s">
        <v>24</v>
      </c>
      <c r="H3230" s="76" t="str">
        <f>IFERROR(VLOOKUP(Table2[[#This Row],[Ticket]],Okey!A:B,2,0),"")</f>
        <v>ok</v>
      </c>
      <c r="I3230" s="76" t="s">
        <v>8318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6">
        <f t="shared" si="50"/>
        <v>3230</v>
      </c>
      <c r="B3231" s="74" t="s">
        <v>5960</v>
      </c>
      <c r="C3231" s="74" t="s">
        <v>8362</v>
      </c>
      <c r="D3231" t="s">
        <v>2027</v>
      </c>
      <c r="F3231" s="74" t="s">
        <v>327</v>
      </c>
      <c r="G3231" s="74" t="s">
        <v>24</v>
      </c>
      <c r="H3231" s="76" t="str">
        <f>IFERROR(VLOOKUP(Table2[[#This Row],[Ticket]],Okey!A:B,2,0),"")</f>
        <v>ok</v>
      </c>
      <c r="I3231" s="76" t="s">
        <v>8318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6">
        <f t="shared" si="50"/>
        <v>3231</v>
      </c>
      <c r="B3232" s="74" t="s">
        <v>5960</v>
      </c>
      <c r="C3232" s="74" t="s">
        <v>8362</v>
      </c>
      <c r="D3232" t="s">
        <v>2029</v>
      </c>
      <c r="F3232" s="74" t="s">
        <v>327</v>
      </c>
      <c r="G3232" s="74" t="s">
        <v>24</v>
      </c>
      <c r="H3232" s="76" t="str">
        <f>IFERROR(VLOOKUP(Table2[[#This Row],[Ticket]],Okey!A:B,2,0),"")</f>
        <v>ok</v>
      </c>
      <c r="I3232" s="76" t="s">
        <v>8318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6">
        <f t="shared" si="50"/>
        <v>3232</v>
      </c>
      <c r="B3233" s="74" t="s">
        <v>5960</v>
      </c>
      <c r="C3233" s="74" t="s">
        <v>8362</v>
      </c>
      <c r="D3233" t="s">
        <v>6961</v>
      </c>
      <c r="F3233" s="74" t="s">
        <v>327</v>
      </c>
      <c r="G3233" s="74" t="s">
        <v>24</v>
      </c>
      <c r="H3233" s="76" t="str">
        <f>IFERROR(VLOOKUP(Table2[[#This Row],[Ticket]],Okey!A:B,2,0),"")</f>
        <v>ok</v>
      </c>
      <c r="I3233" s="76" t="s">
        <v>8318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6">
        <f t="shared" si="50"/>
        <v>3233</v>
      </c>
      <c r="B3234" s="74" t="s">
        <v>5960</v>
      </c>
      <c r="C3234" s="74" t="s">
        <v>8362</v>
      </c>
      <c r="D3234" t="s">
        <v>6963</v>
      </c>
      <c r="F3234" s="74" t="s">
        <v>327</v>
      </c>
      <c r="G3234" s="74" t="s">
        <v>24</v>
      </c>
      <c r="H3234" s="76" t="str">
        <f>IFERROR(VLOOKUP(Table2[[#This Row],[Ticket]],Okey!A:B,2,0),"")</f>
        <v>ok</v>
      </c>
      <c r="I3234" s="76" t="s">
        <v>8318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6">
        <f t="shared" si="50"/>
        <v>3234</v>
      </c>
      <c r="B3235" s="74" t="s">
        <v>5960</v>
      </c>
      <c r="C3235" s="74" t="s">
        <v>8362</v>
      </c>
      <c r="D3235" t="s">
        <v>6967</v>
      </c>
      <c r="F3235" s="74" t="s">
        <v>327</v>
      </c>
      <c r="G3235" s="74" t="s">
        <v>24</v>
      </c>
      <c r="H3235" s="76" t="str">
        <f>IFERROR(VLOOKUP(Table2[[#This Row],[Ticket]],Okey!A:B,2,0),"")</f>
        <v>ok</v>
      </c>
      <c r="I3235" s="76" t="s">
        <v>8318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6">
        <f t="shared" si="50"/>
        <v>3235</v>
      </c>
      <c r="B3236" s="74" t="s">
        <v>5960</v>
      </c>
      <c r="C3236" s="74" t="s">
        <v>8362</v>
      </c>
      <c r="D3236" t="s">
        <v>8369</v>
      </c>
      <c r="F3236" s="74" t="s">
        <v>327</v>
      </c>
      <c r="G3236" s="74" t="s">
        <v>24</v>
      </c>
      <c r="H3236" s="76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6">
        <f t="shared" si="50"/>
        <v>3236</v>
      </c>
      <c r="B3237" s="74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6" t="str">
        <f>IFERROR(VLOOKUP(Table2[[#This Row],[Ticket]],Okey!A:B,2,0),"")</f>
        <v>ok</v>
      </c>
      <c r="I3237" s="76" t="s">
        <v>8318</v>
      </c>
      <c r="J3237" t="str">
        <f>VLOOKUP(Table2[[#This Row],[Author]],People!A:B,2,0)</f>
        <v>MGF</v>
      </c>
      <c r="K3237" t="s">
        <v>8399</v>
      </c>
      <c r="L3237" s="75"/>
      <c r="M3237" s="75" t="s">
        <v>7208</v>
      </c>
    </row>
    <row r="3238" spans="1:13" hidden="1" x14ac:dyDescent="0.25">
      <c r="A3238" s="76">
        <f t="shared" si="50"/>
        <v>3237</v>
      </c>
      <c r="B3238" s="74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6" t="str">
        <f>IFERROR(VLOOKUP(Table2[[#This Row],[Ticket]],Okey!A:B,2,0),"")</f>
        <v>ok</v>
      </c>
      <c r="I3238" s="76" t="s">
        <v>8318</v>
      </c>
      <c r="J3238" t="str">
        <f>VLOOKUP(Table2[[#This Row],[Author]],People!A:B,2,0)</f>
        <v>MGF</v>
      </c>
      <c r="K3238" s="76" t="s">
        <v>8399</v>
      </c>
      <c r="L3238" s="75"/>
      <c r="M3238" s="75" t="s">
        <v>7208</v>
      </c>
    </row>
    <row r="3239" spans="1:13" hidden="1" x14ac:dyDescent="0.25">
      <c r="A3239" s="76">
        <f t="shared" si="50"/>
        <v>3238</v>
      </c>
      <c r="B3239" s="74" t="s">
        <v>5960</v>
      </c>
      <c r="C3239" s="74" t="s">
        <v>8386</v>
      </c>
      <c r="D3239" t="s">
        <v>3807</v>
      </c>
      <c r="E3239" t="s">
        <v>8385</v>
      </c>
      <c r="G3239" s="74" t="s">
        <v>63</v>
      </c>
      <c r="H3239" s="76" t="str">
        <f>IFERROR(VLOOKUP(Table2[[#This Row],[Ticket]],Okey!A:B,2,0),"")</f>
        <v>ok</v>
      </c>
      <c r="I3239" s="76" t="s">
        <v>8318</v>
      </c>
      <c r="J3239" t="str">
        <f>VLOOKUP(Table2[[#This Row],[Author]],People!A:B,2,0)</f>
        <v>MGF</v>
      </c>
      <c r="K3239" s="76" t="s">
        <v>8399</v>
      </c>
      <c r="L3239" s="75"/>
      <c r="M3239" s="75" t="s">
        <v>7208</v>
      </c>
    </row>
    <row r="3240" spans="1:13" hidden="1" x14ac:dyDescent="0.25">
      <c r="A3240" s="76">
        <f t="shared" si="50"/>
        <v>3239</v>
      </c>
      <c r="B3240" s="74" t="s">
        <v>5960</v>
      </c>
      <c r="C3240" t="s">
        <v>8396</v>
      </c>
      <c r="D3240" t="s">
        <v>1101</v>
      </c>
      <c r="E3240" t="s">
        <v>8184</v>
      </c>
      <c r="G3240" s="76" t="s">
        <v>63</v>
      </c>
      <c r="H3240" s="76" t="str">
        <f>IFERROR(VLOOKUP(Table2[[#This Row],[Ticket]],Okey!A:B,2,0),"")</f>
        <v>ok</v>
      </c>
      <c r="I3240" s="76" t="s">
        <v>8318</v>
      </c>
      <c r="J3240" t="str">
        <f>VLOOKUP(Table2[[#This Row],[Author]],People!A:B,2,0)</f>
        <v>LS</v>
      </c>
      <c r="L3240" s="75"/>
      <c r="M3240" s="75" t="s">
        <v>8165</v>
      </c>
    </row>
    <row r="3241" spans="1:13" hidden="1" x14ac:dyDescent="0.25">
      <c r="A3241" s="76">
        <f t="shared" si="50"/>
        <v>3240</v>
      </c>
      <c r="B3241" s="74" t="s">
        <v>5960</v>
      </c>
      <c r="C3241" s="76" t="s">
        <v>8396</v>
      </c>
      <c r="D3241" t="s">
        <v>6012</v>
      </c>
      <c r="E3241" t="s">
        <v>7585</v>
      </c>
      <c r="G3241" s="76" t="s">
        <v>63</v>
      </c>
      <c r="H3241" s="76" t="str">
        <f>IFERROR(VLOOKUP(Table2[[#This Row],[Ticket]],Okey!A:B,2,0),"")</f>
        <v>ok</v>
      </c>
      <c r="I3241" s="76" t="s">
        <v>8318</v>
      </c>
      <c r="J3241" t="str">
        <f>VLOOKUP(Table2[[#This Row],[Author]],People!A:B,2,0)</f>
        <v>LS</v>
      </c>
      <c r="L3241" s="75"/>
      <c r="M3241" s="77" t="s">
        <v>8165</v>
      </c>
    </row>
    <row r="3242" spans="1:13" hidden="1" x14ac:dyDescent="0.25">
      <c r="A3242" s="76">
        <f t="shared" si="50"/>
        <v>3241</v>
      </c>
      <c r="B3242" s="76" t="s">
        <v>5960</v>
      </c>
      <c r="C3242" s="76" t="s">
        <v>8396</v>
      </c>
      <c r="D3242" t="s">
        <v>6015</v>
      </c>
      <c r="E3242" t="s">
        <v>8185</v>
      </c>
      <c r="G3242" s="76" t="s">
        <v>63</v>
      </c>
      <c r="H3242" s="76" t="str">
        <f>IFERROR(VLOOKUP(Table2[[#This Row],[Ticket]],Okey!A:B,2,0),"")</f>
        <v>ok</v>
      </c>
      <c r="I3242" s="76" t="s">
        <v>8318</v>
      </c>
      <c r="J3242" t="str">
        <f>VLOOKUP(Table2[[#This Row],[Author]],People!A:B,2,0)</f>
        <v>LS</v>
      </c>
      <c r="L3242" s="75"/>
      <c r="M3242" s="77" t="s">
        <v>8165</v>
      </c>
    </row>
    <row r="3243" spans="1:13" hidden="1" x14ac:dyDescent="0.25">
      <c r="A3243" s="76">
        <f t="shared" si="50"/>
        <v>3242</v>
      </c>
      <c r="B3243" s="76" t="s">
        <v>5960</v>
      </c>
      <c r="C3243" s="76" t="s">
        <v>8396</v>
      </c>
      <c r="D3243" t="s">
        <v>8166</v>
      </c>
      <c r="E3243" t="s">
        <v>8186</v>
      </c>
      <c r="F3243" s="74"/>
      <c r="G3243" s="76" t="s">
        <v>63</v>
      </c>
      <c r="H3243" s="76" t="str">
        <f>IFERROR(VLOOKUP(Table2[[#This Row],[Ticket]],Okey!A:B,2,0),"")</f>
        <v>ok</v>
      </c>
      <c r="I3243" s="76" t="s">
        <v>8318</v>
      </c>
      <c r="J3243" t="str">
        <f>VLOOKUP(Table2[[#This Row],[Author]],People!A:B,2,0)</f>
        <v>LS</v>
      </c>
      <c r="L3243" s="75"/>
      <c r="M3243" s="77" t="s">
        <v>8165</v>
      </c>
    </row>
    <row r="3244" spans="1:13" hidden="1" x14ac:dyDescent="0.25">
      <c r="A3244" s="76">
        <f t="shared" si="50"/>
        <v>3243</v>
      </c>
      <c r="B3244" s="76" t="s">
        <v>5960</v>
      </c>
      <c r="C3244" s="76" t="s">
        <v>8396</v>
      </c>
      <c r="D3244" t="s">
        <v>8167</v>
      </c>
      <c r="E3244" t="s">
        <v>8186</v>
      </c>
      <c r="F3244" s="74"/>
      <c r="G3244" s="76" t="s">
        <v>63</v>
      </c>
      <c r="H3244" s="76" t="str">
        <f>IFERROR(VLOOKUP(Table2[[#This Row],[Ticket]],Okey!A:B,2,0),"")</f>
        <v>ok</v>
      </c>
      <c r="I3244" s="76" t="s">
        <v>8318</v>
      </c>
      <c r="J3244" t="str">
        <f>VLOOKUP(Table2[[#This Row],[Author]],People!A:B,2,0)</f>
        <v>LS</v>
      </c>
      <c r="L3244" s="75"/>
      <c r="M3244" s="77" t="s">
        <v>8165</v>
      </c>
    </row>
    <row r="3245" spans="1:13" hidden="1" x14ac:dyDescent="0.25">
      <c r="A3245" s="76">
        <f t="shared" si="50"/>
        <v>3244</v>
      </c>
      <c r="B3245" s="76" t="s">
        <v>5960</v>
      </c>
      <c r="C3245" s="76" t="s">
        <v>8396</v>
      </c>
      <c r="D3245" t="s">
        <v>8168</v>
      </c>
      <c r="E3245" t="s">
        <v>8187</v>
      </c>
      <c r="F3245" s="74"/>
      <c r="G3245" s="76" t="s">
        <v>63</v>
      </c>
      <c r="H3245" s="76" t="str">
        <f>IFERROR(VLOOKUP(Table2[[#This Row],[Ticket]],Okey!A:B,2,0),"")</f>
        <v>ok</v>
      </c>
      <c r="I3245" s="76" t="s">
        <v>8318</v>
      </c>
      <c r="J3245" t="str">
        <f>VLOOKUP(Table2[[#This Row],[Author]],People!A:B,2,0)</f>
        <v>LS</v>
      </c>
      <c r="L3245" s="75"/>
      <c r="M3245" s="77" t="s">
        <v>8165</v>
      </c>
    </row>
    <row r="3246" spans="1:13" hidden="1" x14ac:dyDescent="0.25">
      <c r="A3246" s="76">
        <f t="shared" si="50"/>
        <v>3245</v>
      </c>
      <c r="B3246" s="76" t="s">
        <v>5960</v>
      </c>
      <c r="C3246" s="76" t="s">
        <v>8396</v>
      </c>
      <c r="D3246" t="s">
        <v>4209</v>
      </c>
      <c r="E3246" t="s">
        <v>8188</v>
      </c>
      <c r="F3246" s="74"/>
      <c r="G3246" s="76" t="s">
        <v>63</v>
      </c>
      <c r="H3246" s="76" t="str">
        <f>IFERROR(VLOOKUP(Table2[[#This Row],[Ticket]],Okey!A:B,2,0),"")</f>
        <v>ok</v>
      </c>
      <c r="I3246" s="76" t="s">
        <v>8318</v>
      </c>
      <c r="J3246" t="str">
        <f>VLOOKUP(Table2[[#This Row],[Author]],People!A:B,2,0)</f>
        <v>LS</v>
      </c>
      <c r="L3246" s="75"/>
      <c r="M3246" s="77" t="s">
        <v>8165</v>
      </c>
    </row>
    <row r="3247" spans="1:13" hidden="1" x14ac:dyDescent="0.25">
      <c r="A3247" s="76">
        <f t="shared" si="50"/>
        <v>3246</v>
      </c>
      <c r="B3247" s="76" t="s">
        <v>5960</v>
      </c>
      <c r="C3247" s="76" t="s">
        <v>8396</v>
      </c>
      <c r="D3247" t="s">
        <v>4211</v>
      </c>
      <c r="E3247" t="s">
        <v>8189</v>
      </c>
      <c r="F3247" s="74"/>
      <c r="G3247" s="76" t="s">
        <v>63</v>
      </c>
      <c r="H3247" s="76" t="str">
        <f>IFERROR(VLOOKUP(Table2[[#This Row],[Ticket]],Okey!A:B,2,0),"")</f>
        <v>ok</v>
      </c>
      <c r="I3247" s="76" t="s">
        <v>8318</v>
      </c>
      <c r="J3247" t="str">
        <f>VLOOKUP(Table2[[#This Row],[Author]],People!A:B,2,0)</f>
        <v>LS</v>
      </c>
      <c r="L3247" s="75"/>
      <c r="M3247" s="77" t="s">
        <v>8165</v>
      </c>
    </row>
    <row r="3248" spans="1:13" hidden="1" x14ac:dyDescent="0.25">
      <c r="A3248" s="76">
        <f t="shared" si="50"/>
        <v>3247</v>
      </c>
      <c r="B3248" s="76" t="s">
        <v>5960</v>
      </c>
      <c r="C3248" s="76" t="s">
        <v>8396</v>
      </c>
      <c r="D3248" t="s">
        <v>8169</v>
      </c>
      <c r="E3248" t="s">
        <v>8190</v>
      </c>
      <c r="F3248" s="74"/>
      <c r="G3248" s="76" t="s">
        <v>63</v>
      </c>
      <c r="H3248" s="76" t="str">
        <f>IFERROR(VLOOKUP(Table2[[#This Row],[Ticket]],Okey!A:B,2,0),"")</f>
        <v>ok</v>
      </c>
      <c r="I3248" s="76" t="s">
        <v>8318</v>
      </c>
      <c r="J3248" t="str">
        <f>VLOOKUP(Table2[[#This Row],[Author]],People!A:B,2,0)</f>
        <v>LS</v>
      </c>
      <c r="L3248" s="75"/>
      <c r="M3248" s="77" t="s">
        <v>8165</v>
      </c>
    </row>
    <row r="3249" spans="1:13" hidden="1" x14ac:dyDescent="0.25">
      <c r="A3249" s="76">
        <f t="shared" si="50"/>
        <v>3248</v>
      </c>
      <c r="B3249" s="76" t="s">
        <v>5960</v>
      </c>
      <c r="C3249" s="76" t="s">
        <v>8396</v>
      </c>
      <c r="D3249" t="s">
        <v>8170</v>
      </c>
      <c r="E3249" t="s">
        <v>8191</v>
      </c>
      <c r="F3249" s="74"/>
      <c r="G3249" s="76" t="s">
        <v>63</v>
      </c>
      <c r="H3249" s="76" t="str">
        <f>IFERROR(VLOOKUP(Table2[[#This Row],[Ticket]],Okey!A:B,2,0),"")</f>
        <v>ok</v>
      </c>
      <c r="I3249" s="76" t="s">
        <v>8318</v>
      </c>
      <c r="J3249" t="str">
        <f>VLOOKUP(Table2[[#This Row],[Author]],People!A:B,2,0)</f>
        <v>LS</v>
      </c>
      <c r="L3249" s="75"/>
      <c r="M3249" s="77" t="s">
        <v>8165</v>
      </c>
    </row>
    <row r="3250" spans="1:13" hidden="1" x14ac:dyDescent="0.25">
      <c r="A3250" s="76">
        <f t="shared" si="50"/>
        <v>3249</v>
      </c>
      <c r="B3250" s="76" t="s">
        <v>5960</v>
      </c>
      <c r="C3250" s="76" t="s">
        <v>8396</v>
      </c>
      <c r="D3250" t="s">
        <v>8171</v>
      </c>
      <c r="E3250" t="s">
        <v>8192</v>
      </c>
      <c r="F3250" s="74"/>
      <c r="G3250" s="76" t="s">
        <v>63</v>
      </c>
      <c r="H3250" s="76" t="str">
        <f>IFERROR(VLOOKUP(Table2[[#This Row],[Ticket]],Okey!A:B,2,0),"")</f>
        <v>ok</v>
      </c>
      <c r="I3250" s="76" t="s">
        <v>8318</v>
      </c>
      <c r="J3250" t="str">
        <f>VLOOKUP(Table2[[#This Row],[Author]],People!A:B,2,0)</f>
        <v>LS</v>
      </c>
      <c r="L3250" s="75"/>
      <c r="M3250" s="77" t="s">
        <v>8165</v>
      </c>
    </row>
    <row r="3251" spans="1:13" hidden="1" x14ac:dyDescent="0.25">
      <c r="A3251" s="76">
        <f t="shared" si="50"/>
        <v>3250</v>
      </c>
      <c r="B3251" s="76" t="s">
        <v>5960</v>
      </c>
      <c r="C3251" s="76" t="s">
        <v>8396</v>
      </c>
      <c r="D3251" t="s">
        <v>8172</v>
      </c>
      <c r="E3251" t="s">
        <v>8193</v>
      </c>
      <c r="F3251" s="74"/>
      <c r="G3251" s="76" t="s">
        <v>63</v>
      </c>
      <c r="H3251" s="76" t="str">
        <f>IFERROR(VLOOKUP(Table2[[#This Row],[Ticket]],Okey!A:B,2,0),"")</f>
        <v>ok</v>
      </c>
      <c r="I3251" s="76" t="s">
        <v>8318</v>
      </c>
      <c r="J3251" t="str">
        <f>VLOOKUP(Table2[[#This Row],[Author]],People!A:B,2,0)</f>
        <v>LS</v>
      </c>
      <c r="L3251" s="75"/>
      <c r="M3251" s="77" t="s">
        <v>8165</v>
      </c>
    </row>
    <row r="3252" spans="1:13" hidden="1" x14ac:dyDescent="0.25">
      <c r="A3252" s="76">
        <f t="shared" si="50"/>
        <v>3251</v>
      </c>
      <c r="B3252" s="76" t="s">
        <v>5960</v>
      </c>
      <c r="C3252" s="76" t="s">
        <v>8396</v>
      </c>
      <c r="D3252" t="s">
        <v>8173</v>
      </c>
      <c r="E3252" t="s">
        <v>8194</v>
      </c>
      <c r="F3252" s="74"/>
      <c r="G3252" s="76" t="s">
        <v>63</v>
      </c>
      <c r="H3252" s="76" t="str">
        <f>IFERROR(VLOOKUP(Table2[[#This Row],[Ticket]],Okey!A:B,2,0),"")</f>
        <v>ok</v>
      </c>
      <c r="I3252" s="76" t="s">
        <v>8318</v>
      </c>
      <c r="J3252" t="str">
        <f>VLOOKUP(Table2[[#This Row],[Author]],People!A:B,2,0)</f>
        <v>LS</v>
      </c>
      <c r="L3252" s="75"/>
      <c r="M3252" s="77" t="s">
        <v>8165</v>
      </c>
    </row>
    <row r="3253" spans="1:13" hidden="1" x14ac:dyDescent="0.25">
      <c r="A3253" s="76">
        <f t="shared" si="50"/>
        <v>3252</v>
      </c>
      <c r="B3253" s="76" t="s">
        <v>5960</v>
      </c>
      <c r="C3253" s="76" t="s">
        <v>8396</v>
      </c>
      <c r="D3253" t="s">
        <v>8174</v>
      </c>
      <c r="E3253" t="s">
        <v>8195</v>
      </c>
      <c r="F3253" s="74"/>
      <c r="G3253" s="76" t="s">
        <v>63</v>
      </c>
      <c r="H3253" s="76" t="str">
        <f>IFERROR(VLOOKUP(Table2[[#This Row],[Ticket]],Okey!A:B,2,0),"")</f>
        <v>ok</v>
      </c>
      <c r="I3253" s="76" t="s">
        <v>8318</v>
      </c>
      <c r="J3253" t="str">
        <f>VLOOKUP(Table2[[#This Row],[Author]],People!A:B,2,0)</f>
        <v>LS</v>
      </c>
      <c r="L3253" s="75"/>
      <c r="M3253" s="77" t="s">
        <v>8165</v>
      </c>
    </row>
    <row r="3254" spans="1:13" hidden="1" x14ac:dyDescent="0.25">
      <c r="A3254" s="76">
        <f t="shared" si="50"/>
        <v>3253</v>
      </c>
      <c r="B3254" s="76" t="s">
        <v>5960</v>
      </c>
      <c r="C3254" s="76" t="s">
        <v>8396</v>
      </c>
      <c r="D3254" t="s">
        <v>8175</v>
      </c>
      <c r="E3254" t="s">
        <v>8196</v>
      </c>
      <c r="F3254" s="74"/>
      <c r="G3254" s="76" t="s">
        <v>63</v>
      </c>
      <c r="H3254" s="76" t="str">
        <f>IFERROR(VLOOKUP(Table2[[#This Row],[Ticket]],Okey!A:B,2,0),"")</f>
        <v>ok</v>
      </c>
      <c r="I3254" s="76" t="s">
        <v>8318</v>
      </c>
      <c r="J3254" t="str">
        <f>VLOOKUP(Table2[[#This Row],[Author]],People!A:B,2,0)</f>
        <v>LS</v>
      </c>
      <c r="L3254" s="75"/>
      <c r="M3254" s="77" t="s">
        <v>8165</v>
      </c>
    </row>
    <row r="3255" spans="1:13" hidden="1" x14ac:dyDescent="0.25">
      <c r="A3255" s="76">
        <f t="shared" si="50"/>
        <v>3254</v>
      </c>
      <c r="B3255" s="76" t="s">
        <v>5960</v>
      </c>
      <c r="C3255" s="76" t="s">
        <v>8396</v>
      </c>
      <c r="D3255" t="s">
        <v>2448</v>
      </c>
      <c r="E3255" s="76" t="s">
        <v>8197</v>
      </c>
      <c r="G3255" s="76" t="s">
        <v>63</v>
      </c>
      <c r="H3255" s="76" t="str">
        <f>IFERROR(VLOOKUP(Table2[[#This Row],[Ticket]],Okey!A:B,2,0),"")</f>
        <v>ok</v>
      </c>
      <c r="I3255" s="76" t="s">
        <v>8318</v>
      </c>
      <c r="J3255" t="str">
        <f>VLOOKUP(Table2[[#This Row],[Author]],People!A:B,2,0)</f>
        <v>LS</v>
      </c>
      <c r="L3255" s="75"/>
      <c r="M3255" s="77" t="s">
        <v>8165</v>
      </c>
    </row>
    <row r="3256" spans="1:13" hidden="1" x14ac:dyDescent="0.25">
      <c r="A3256" s="76">
        <f t="shared" si="50"/>
        <v>3255</v>
      </c>
      <c r="B3256" s="76" t="s">
        <v>5960</v>
      </c>
      <c r="C3256" s="76" t="s">
        <v>8396</v>
      </c>
      <c r="D3256" t="s">
        <v>8176</v>
      </c>
      <c r="E3256" t="s">
        <v>8198</v>
      </c>
      <c r="G3256" s="76" t="s">
        <v>63</v>
      </c>
      <c r="H3256" s="76" t="str">
        <f>IFERROR(VLOOKUP(Table2[[#This Row],[Ticket]],Okey!A:B,2,0),"")</f>
        <v>ok</v>
      </c>
      <c r="I3256" s="76" t="s">
        <v>8318</v>
      </c>
      <c r="J3256" t="str">
        <f>VLOOKUP(Table2[[#This Row],[Author]],People!A:B,2,0)</f>
        <v>LS</v>
      </c>
      <c r="L3256" s="77"/>
      <c r="M3256" s="77" t="s">
        <v>8165</v>
      </c>
    </row>
    <row r="3257" spans="1:13" hidden="1" x14ac:dyDescent="0.25">
      <c r="A3257" s="76">
        <f t="shared" si="50"/>
        <v>3256</v>
      </c>
      <c r="B3257" s="76" t="s">
        <v>5960</v>
      </c>
      <c r="C3257" s="76" t="s">
        <v>8396</v>
      </c>
      <c r="D3257" t="s">
        <v>7346</v>
      </c>
      <c r="E3257" t="s">
        <v>8199</v>
      </c>
      <c r="G3257" s="76" t="s">
        <v>63</v>
      </c>
      <c r="H3257" s="76" t="str">
        <f>IFERROR(VLOOKUP(Table2[[#This Row],[Ticket]],Okey!A:B,2,0),"")</f>
        <v>ok</v>
      </c>
      <c r="I3257" s="76" t="s">
        <v>8318</v>
      </c>
      <c r="J3257" t="str">
        <f>VLOOKUP(Table2[[#This Row],[Author]],People!A:B,2,0)</f>
        <v>LS</v>
      </c>
      <c r="L3257" s="77"/>
      <c r="M3257" s="77" t="s">
        <v>8165</v>
      </c>
    </row>
    <row r="3258" spans="1:13" hidden="1" x14ac:dyDescent="0.25">
      <c r="A3258" s="76">
        <f t="shared" si="50"/>
        <v>3257</v>
      </c>
      <c r="B3258" s="76" t="s">
        <v>5960</v>
      </c>
      <c r="C3258" s="76" t="s">
        <v>8396</v>
      </c>
      <c r="D3258" t="s">
        <v>8177</v>
      </c>
      <c r="E3258" t="s">
        <v>8200</v>
      </c>
      <c r="G3258" s="76" t="s">
        <v>63</v>
      </c>
      <c r="H3258" s="76" t="str">
        <f>IFERROR(VLOOKUP(Table2[[#This Row],[Ticket]],Okey!A:B,2,0),"")</f>
        <v>ok</v>
      </c>
      <c r="I3258" s="76" t="s">
        <v>8318</v>
      </c>
      <c r="J3258" t="str">
        <f>VLOOKUP(Table2[[#This Row],[Author]],People!A:B,2,0)</f>
        <v>LS</v>
      </c>
      <c r="L3258" s="77"/>
      <c r="M3258" s="77" t="s">
        <v>8165</v>
      </c>
    </row>
    <row r="3259" spans="1:13" hidden="1" x14ac:dyDescent="0.25">
      <c r="A3259" s="76">
        <f t="shared" si="50"/>
        <v>3258</v>
      </c>
      <c r="B3259" s="76" t="s">
        <v>5960</v>
      </c>
      <c r="C3259" t="s">
        <v>8396</v>
      </c>
      <c r="D3259" t="s">
        <v>8178</v>
      </c>
      <c r="E3259" t="s">
        <v>8201</v>
      </c>
      <c r="G3259" s="76" t="s">
        <v>63</v>
      </c>
      <c r="H3259" s="76" t="str">
        <f>IFERROR(VLOOKUP(Table2[[#This Row],[Ticket]],Okey!A:B,2,0),"")</f>
        <v>ok</v>
      </c>
      <c r="I3259" s="76" t="s">
        <v>8318</v>
      </c>
      <c r="J3259" t="str">
        <f>VLOOKUP(Table2[[#This Row],[Author]],People!A:B,2,0)</f>
        <v>LS</v>
      </c>
      <c r="L3259" s="77"/>
      <c r="M3259" s="77" t="s">
        <v>8165</v>
      </c>
    </row>
    <row r="3260" spans="1:13" hidden="1" x14ac:dyDescent="0.25">
      <c r="A3260" s="76">
        <f t="shared" si="50"/>
        <v>3259</v>
      </c>
      <c r="B3260" s="76" t="s">
        <v>5960</v>
      </c>
      <c r="C3260" t="s">
        <v>8396</v>
      </c>
      <c r="D3260" t="s">
        <v>1453</v>
      </c>
      <c r="E3260" t="s">
        <v>8202</v>
      </c>
      <c r="G3260" s="76" t="s">
        <v>63</v>
      </c>
      <c r="H3260" s="76" t="str">
        <f>IFERROR(VLOOKUP(Table2[[#This Row],[Ticket]],Okey!A:B,2,0),"")</f>
        <v>ok</v>
      </c>
      <c r="I3260" s="76" t="s">
        <v>8318</v>
      </c>
      <c r="J3260" t="str">
        <f>VLOOKUP(Table2[[#This Row],[Author]],People!A:B,2,0)</f>
        <v>LS</v>
      </c>
      <c r="L3260" s="77"/>
      <c r="M3260" s="77" t="s">
        <v>8165</v>
      </c>
    </row>
    <row r="3261" spans="1:13" hidden="1" x14ac:dyDescent="0.25">
      <c r="A3261" s="76">
        <f t="shared" si="50"/>
        <v>3260</v>
      </c>
      <c r="B3261" s="76" t="s">
        <v>5960</v>
      </c>
      <c r="C3261" t="s">
        <v>8396</v>
      </c>
      <c r="D3261" t="s">
        <v>8179</v>
      </c>
      <c r="E3261" t="s">
        <v>8203</v>
      </c>
      <c r="G3261" s="76" t="s">
        <v>63</v>
      </c>
      <c r="H3261" s="76" t="str">
        <f>IFERROR(VLOOKUP(Table2[[#This Row],[Ticket]],Okey!A:B,2,0),"")</f>
        <v>ok</v>
      </c>
      <c r="I3261" s="76" t="s">
        <v>8318</v>
      </c>
      <c r="J3261" t="str">
        <f>VLOOKUP(Table2[[#This Row],[Author]],People!A:B,2,0)</f>
        <v>LS</v>
      </c>
      <c r="L3261" s="77"/>
      <c r="M3261" s="77" t="s">
        <v>8165</v>
      </c>
    </row>
    <row r="3262" spans="1:13" hidden="1" x14ac:dyDescent="0.25">
      <c r="A3262" s="76">
        <f t="shared" si="50"/>
        <v>3261</v>
      </c>
      <c r="B3262" s="76" t="s">
        <v>5960</v>
      </c>
      <c r="C3262" s="76" t="s">
        <v>8396</v>
      </c>
      <c r="D3262" t="s">
        <v>8180</v>
      </c>
      <c r="E3262" t="s">
        <v>8203</v>
      </c>
      <c r="G3262" s="76" t="s">
        <v>63</v>
      </c>
      <c r="H3262" s="76" t="str">
        <f>IFERROR(VLOOKUP(Table2[[#This Row],[Ticket]],Okey!A:B,2,0),"")</f>
        <v>ok</v>
      </c>
      <c r="I3262" s="76" t="s">
        <v>8318</v>
      </c>
      <c r="J3262" t="str">
        <f>VLOOKUP(Table2[[#This Row],[Author]],People!A:B,2,0)</f>
        <v>LS</v>
      </c>
      <c r="L3262" s="77"/>
      <c r="M3262" s="77" t="s">
        <v>8165</v>
      </c>
    </row>
    <row r="3263" spans="1:13" hidden="1" x14ac:dyDescent="0.25">
      <c r="A3263" s="76">
        <f t="shared" si="50"/>
        <v>3262</v>
      </c>
      <c r="B3263" s="76" t="s">
        <v>5960</v>
      </c>
      <c r="C3263" s="76" t="s">
        <v>8396</v>
      </c>
      <c r="D3263" t="s">
        <v>8181</v>
      </c>
      <c r="E3263" t="s">
        <v>8204</v>
      </c>
      <c r="G3263" s="76" t="s">
        <v>63</v>
      </c>
      <c r="H3263" s="76" t="str">
        <f>IFERROR(VLOOKUP(Table2[[#This Row],[Ticket]],Okey!A:B,2,0),"")</f>
        <v>ok</v>
      </c>
      <c r="I3263" s="76" t="s">
        <v>8318</v>
      </c>
      <c r="J3263" t="str">
        <f>VLOOKUP(Table2[[#This Row],[Author]],People!A:B,2,0)</f>
        <v>LS</v>
      </c>
      <c r="L3263" s="77"/>
      <c r="M3263" s="77" t="s">
        <v>8165</v>
      </c>
    </row>
    <row r="3264" spans="1:13" hidden="1" x14ac:dyDescent="0.25">
      <c r="A3264" s="76">
        <f t="shared" si="50"/>
        <v>3263</v>
      </c>
      <c r="B3264" s="76" t="s">
        <v>5960</v>
      </c>
      <c r="C3264" s="76" t="s">
        <v>8396</v>
      </c>
      <c r="D3264" t="s">
        <v>8182</v>
      </c>
      <c r="E3264" t="s">
        <v>8204</v>
      </c>
      <c r="G3264" s="76" t="s">
        <v>63</v>
      </c>
      <c r="H3264" s="76" t="str">
        <f>IFERROR(VLOOKUP(Table2[[#This Row],[Ticket]],Okey!A:B,2,0),"")</f>
        <v>ok</v>
      </c>
      <c r="I3264" s="76" t="s">
        <v>8318</v>
      </c>
      <c r="J3264" t="str">
        <f>VLOOKUP(Table2[[#This Row],[Author]],People!A:B,2,0)</f>
        <v>LS</v>
      </c>
      <c r="L3264" s="77"/>
      <c r="M3264" s="77" t="s">
        <v>8165</v>
      </c>
    </row>
    <row r="3265" spans="1:13" hidden="1" x14ac:dyDescent="0.25">
      <c r="A3265" s="76">
        <f t="shared" si="50"/>
        <v>3264</v>
      </c>
      <c r="B3265" s="76" t="s">
        <v>5960</v>
      </c>
      <c r="C3265" s="76" t="s">
        <v>8396</v>
      </c>
      <c r="D3265" t="s">
        <v>1043</v>
      </c>
      <c r="E3265" t="s">
        <v>8205</v>
      </c>
      <c r="G3265" s="76" t="s">
        <v>63</v>
      </c>
      <c r="H3265" s="76" t="str">
        <f>IFERROR(VLOOKUP(Table2[[#This Row],[Ticket]],Okey!A:B,2,0),"")</f>
        <v>ok</v>
      </c>
      <c r="I3265" s="76" t="s">
        <v>8318</v>
      </c>
      <c r="J3265" t="str">
        <f>VLOOKUP(Table2[[#This Row],[Author]],People!A:B,2,0)</f>
        <v>LS</v>
      </c>
      <c r="L3265" s="77"/>
      <c r="M3265" s="77" t="s">
        <v>8165</v>
      </c>
    </row>
    <row r="3266" spans="1:13" hidden="1" x14ac:dyDescent="0.25">
      <c r="A3266" s="76">
        <f t="shared" si="50"/>
        <v>3265</v>
      </c>
      <c r="B3266" s="76" t="s">
        <v>5960</v>
      </c>
      <c r="C3266" s="76" t="s">
        <v>8396</v>
      </c>
      <c r="D3266" t="s">
        <v>2720</v>
      </c>
      <c r="E3266" t="s">
        <v>8206</v>
      </c>
      <c r="G3266" s="76" t="s">
        <v>63</v>
      </c>
      <c r="H3266" s="76" t="str">
        <f>IFERROR(VLOOKUP(Table2[[#This Row],[Ticket]],Okey!A:B,2,0),"")</f>
        <v>ok</v>
      </c>
      <c r="I3266" s="76" t="s">
        <v>8318</v>
      </c>
      <c r="J3266" t="str">
        <f>VLOOKUP(Table2[[#This Row],[Author]],People!A:B,2,0)</f>
        <v>LS</v>
      </c>
      <c r="L3266" s="77"/>
      <c r="M3266" s="77" t="s">
        <v>8165</v>
      </c>
    </row>
    <row r="3267" spans="1:13" hidden="1" x14ac:dyDescent="0.25">
      <c r="A3267" s="76">
        <f t="shared" si="50"/>
        <v>3266</v>
      </c>
      <c r="B3267" s="76" t="s">
        <v>5960</v>
      </c>
      <c r="C3267" s="76" t="s">
        <v>8396</v>
      </c>
      <c r="D3267" t="s">
        <v>6740</v>
      </c>
      <c r="E3267" t="s">
        <v>8207</v>
      </c>
      <c r="G3267" s="76" t="s">
        <v>63</v>
      </c>
      <c r="H3267" s="76" t="str">
        <f>IFERROR(VLOOKUP(Table2[[#This Row],[Ticket]],Okey!A:B,2,0),"")</f>
        <v>ok</v>
      </c>
      <c r="I3267" s="76" t="s">
        <v>8318</v>
      </c>
      <c r="J3267" t="str">
        <f>VLOOKUP(Table2[[#This Row],[Author]],People!A:B,2,0)</f>
        <v>LS</v>
      </c>
      <c r="L3267" s="77"/>
      <c r="M3267" s="77" t="s">
        <v>8165</v>
      </c>
    </row>
    <row r="3268" spans="1:13" hidden="1" x14ac:dyDescent="0.25">
      <c r="A3268" s="76">
        <f t="shared" si="50"/>
        <v>3267</v>
      </c>
      <c r="B3268" s="76" t="s">
        <v>5960</v>
      </c>
      <c r="C3268" s="76" t="s">
        <v>8396</v>
      </c>
      <c r="D3268" t="s">
        <v>6742</v>
      </c>
      <c r="E3268" t="s">
        <v>8208</v>
      </c>
      <c r="G3268" s="76" t="s">
        <v>63</v>
      </c>
      <c r="H3268" s="76" t="str">
        <f>IFERROR(VLOOKUP(Table2[[#This Row],[Ticket]],Okey!A:B,2,0),"")</f>
        <v>ok</v>
      </c>
      <c r="I3268" s="76" t="s">
        <v>8318</v>
      </c>
      <c r="J3268" t="str">
        <f>VLOOKUP(Table2[[#This Row],[Author]],People!A:B,2,0)</f>
        <v>LS</v>
      </c>
      <c r="L3268" s="77"/>
      <c r="M3268" s="77" t="s">
        <v>8165</v>
      </c>
    </row>
    <row r="3269" spans="1:13" hidden="1" x14ac:dyDescent="0.25">
      <c r="A3269" s="76">
        <f t="shared" si="50"/>
        <v>3268</v>
      </c>
      <c r="B3269" s="76" t="s">
        <v>5960</v>
      </c>
      <c r="C3269" s="76" t="s">
        <v>8396</v>
      </c>
      <c r="D3269" t="s">
        <v>8183</v>
      </c>
      <c r="E3269" t="s">
        <v>8209</v>
      </c>
      <c r="G3269" s="76" t="s">
        <v>63</v>
      </c>
      <c r="H3269" s="76" t="str">
        <f>IFERROR(VLOOKUP(Table2[[#This Row],[Ticket]],Okey!A:B,2,0),"")</f>
        <v>ok</v>
      </c>
      <c r="I3269" s="76" t="s">
        <v>8318</v>
      </c>
      <c r="J3269" t="str">
        <f>VLOOKUP(Table2[[#This Row],[Author]],People!A:B,2,0)</f>
        <v>LS</v>
      </c>
      <c r="L3269" s="77"/>
      <c r="M3269" s="77" t="s">
        <v>8165</v>
      </c>
    </row>
    <row r="3270" spans="1:13" hidden="1" x14ac:dyDescent="0.25">
      <c r="A3270" s="76">
        <f t="shared" si="50"/>
        <v>3269</v>
      </c>
      <c r="B3270" s="76" t="s">
        <v>5960</v>
      </c>
      <c r="C3270" s="76" t="s">
        <v>8396</v>
      </c>
      <c r="D3270" t="s">
        <v>2545</v>
      </c>
      <c r="E3270" t="s">
        <v>8210</v>
      </c>
      <c r="G3270" s="76" t="s">
        <v>63</v>
      </c>
      <c r="H3270" s="76" t="str">
        <f>IFERROR(VLOOKUP(Table2[[#This Row],[Ticket]],Okey!A:B,2,0),"")</f>
        <v>ok</v>
      </c>
      <c r="I3270" s="76" t="s">
        <v>8318</v>
      </c>
      <c r="J3270" t="str">
        <f>VLOOKUP(Table2[[#This Row],[Author]],People!A:B,2,0)</f>
        <v>LS</v>
      </c>
      <c r="L3270" s="77"/>
      <c r="M3270" s="77" t="s">
        <v>8165</v>
      </c>
    </row>
    <row r="3271" spans="1:13" hidden="1" x14ac:dyDescent="0.25">
      <c r="A3271" s="76">
        <f t="shared" si="50"/>
        <v>3270</v>
      </c>
      <c r="B3271" s="76" t="s">
        <v>5960</v>
      </c>
      <c r="C3271" s="76" t="s">
        <v>8396</v>
      </c>
      <c r="D3271" t="s">
        <v>6235</v>
      </c>
      <c r="E3271" t="s">
        <v>8211</v>
      </c>
      <c r="G3271" s="76" t="s">
        <v>63</v>
      </c>
      <c r="H3271" s="76" t="str">
        <f>IFERROR(VLOOKUP(Table2[[#This Row],[Ticket]],Okey!A:B,2,0),"")</f>
        <v>ok</v>
      </c>
      <c r="I3271" s="76" t="s">
        <v>8318</v>
      </c>
      <c r="J3271" t="str">
        <f>VLOOKUP(Table2[[#This Row],[Author]],People!A:B,2,0)</f>
        <v>LS</v>
      </c>
      <c r="L3271" s="77"/>
      <c r="M3271" s="77" t="s">
        <v>8165</v>
      </c>
    </row>
    <row r="3272" spans="1:13" hidden="1" x14ac:dyDescent="0.25">
      <c r="A3272" s="76">
        <f t="shared" si="50"/>
        <v>3271</v>
      </c>
      <c r="B3272" s="76" t="s">
        <v>5960</v>
      </c>
      <c r="C3272" s="76" t="s">
        <v>8396</v>
      </c>
      <c r="D3272" t="s">
        <v>2501</v>
      </c>
      <c r="E3272" t="s">
        <v>8212</v>
      </c>
      <c r="G3272" s="76" t="s">
        <v>63</v>
      </c>
      <c r="H3272" s="76" t="str">
        <f>IFERROR(VLOOKUP(Table2[[#This Row],[Ticket]],Okey!A:B,2,0),"")</f>
        <v>ok</v>
      </c>
      <c r="I3272" s="76" t="s">
        <v>8318</v>
      </c>
      <c r="J3272" t="str">
        <f>VLOOKUP(Table2[[#This Row],[Author]],People!A:B,2,0)</f>
        <v>LS</v>
      </c>
      <c r="L3272" s="77"/>
      <c r="M3272" s="77" t="s">
        <v>8165</v>
      </c>
    </row>
    <row r="3273" spans="1:13" hidden="1" x14ac:dyDescent="0.25">
      <c r="A3273" s="76">
        <f t="shared" ref="A3273:A3336" si="51">1+A3272</f>
        <v>3272</v>
      </c>
      <c r="B3273" s="76" t="s">
        <v>5960</v>
      </c>
      <c r="C3273" s="76" t="s">
        <v>8396</v>
      </c>
      <c r="D3273" t="s">
        <v>2504</v>
      </c>
      <c r="E3273" t="s">
        <v>8213</v>
      </c>
      <c r="G3273" s="76" t="s">
        <v>63</v>
      </c>
      <c r="H3273" s="76" t="str">
        <f>IFERROR(VLOOKUP(Table2[[#This Row],[Ticket]],Okey!A:B,2,0),"")</f>
        <v>ok</v>
      </c>
      <c r="I3273" s="76" t="s">
        <v>8318</v>
      </c>
      <c r="J3273" t="str">
        <f>VLOOKUP(Table2[[#This Row],[Author]],People!A:B,2,0)</f>
        <v>LS</v>
      </c>
      <c r="L3273" s="77"/>
      <c r="M3273" s="77" t="s">
        <v>8165</v>
      </c>
    </row>
    <row r="3274" spans="1:13" hidden="1" x14ac:dyDescent="0.25">
      <c r="A3274" s="76">
        <f t="shared" si="51"/>
        <v>3273</v>
      </c>
      <c r="B3274" s="76" t="s">
        <v>5960</v>
      </c>
      <c r="C3274" s="76" t="s">
        <v>8396</v>
      </c>
      <c r="D3274" t="s">
        <v>7486</v>
      </c>
      <c r="E3274" t="s">
        <v>8303</v>
      </c>
      <c r="F3274" s="76" t="s">
        <v>8282</v>
      </c>
      <c r="G3274" s="76" t="s">
        <v>496</v>
      </c>
      <c r="H3274" s="76" t="str">
        <f>IFERROR(VLOOKUP(Table2[[#This Row],[Ticket]],Okey!A:B,2,0),"")</f>
        <v>ok</v>
      </c>
      <c r="I3274" s="76" t="s">
        <v>8318</v>
      </c>
      <c r="J3274" t="str">
        <f>VLOOKUP(Table2[[#This Row],[Author]],People!A:B,2,0)</f>
        <v>LS</v>
      </c>
      <c r="L3274" s="77"/>
      <c r="M3274" s="77" t="s">
        <v>8165</v>
      </c>
    </row>
    <row r="3275" spans="1:13" hidden="1" x14ac:dyDescent="0.25">
      <c r="A3275" s="76">
        <f t="shared" si="51"/>
        <v>3274</v>
      </c>
      <c r="B3275" s="76" t="s">
        <v>5960</v>
      </c>
      <c r="C3275" s="76" t="s">
        <v>8396</v>
      </c>
      <c r="D3275" t="s">
        <v>8214</v>
      </c>
      <c r="E3275" t="s">
        <v>8304</v>
      </c>
      <c r="F3275" s="76" t="s">
        <v>8299</v>
      </c>
      <c r="G3275" s="76" t="s">
        <v>496</v>
      </c>
      <c r="H3275" s="76" t="str">
        <f>IFERROR(VLOOKUP(Table2[[#This Row],[Ticket]],Okey!A:B,2,0),"")</f>
        <v>ok</v>
      </c>
      <c r="I3275" s="76" t="s">
        <v>8318</v>
      </c>
      <c r="J3275" t="str">
        <f>VLOOKUP(Table2[[#This Row],[Author]],People!A:B,2,0)</f>
        <v>LS</v>
      </c>
      <c r="L3275" s="77"/>
      <c r="M3275" s="77" t="s">
        <v>8165</v>
      </c>
    </row>
    <row r="3276" spans="1:13" hidden="1" x14ac:dyDescent="0.25">
      <c r="A3276" s="76">
        <f t="shared" si="51"/>
        <v>3275</v>
      </c>
      <c r="B3276" s="76" t="s">
        <v>5960</v>
      </c>
      <c r="C3276" s="76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6" t="str">
        <f>IFERROR(VLOOKUP(Table2[[#This Row],[Ticket]],Okey!A:B,2,0),"")</f>
        <v>ok</v>
      </c>
      <c r="I3276" s="76" t="s">
        <v>8318</v>
      </c>
      <c r="J3276" t="str">
        <f>VLOOKUP(Table2[[#This Row],[Author]],People!A:B,2,0)</f>
        <v>LS</v>
      </c>
      <c r="L3276" s="77"/>
      <c r="M3276" s="77" t="s">
        <v>8165</v>
      </c>
    </row>
    <row r="3277" spans="1:13" hidden="1" x14ac:dyDescent="0.25">
      <c r="A3277" s="76">
        <f t="shared" si="51"/>
        <v>3276</v>
      </c>
      <c r="B3277" s="76" t="s">
        <v>5960</v>
      </c>
      <c r="C3277" s="76" t="s">
        <v>8396</v>
      </c>
      <c r="D3277" t="s">
        <v>8216</v>
      </c>
      <c r="E3277" t="s">
        <v>8306</v>
      </c>
      <c r="F3277" t="s">
        <v>6195</v>
      </c>
      <c r="G3277" s="76" t="s">
        <v>496</v>
      </c>
      <c r="H3277" s="76" t="str">
        <f>IFERROR(VLOOKUP(Table2[[#This Row],[Ticket]],Okey!A:B,2,0),"")</f>
        <v>ok</v>
      </c>
      <c r="I3277" s="76" t="s">
        <v>8318</v>
      </c>
      <c r="J3277" t="str">
        <f>VLOOKUP(Table2[[#This Row],[Author]],People!A:B,2,0)</f>
        <v>LS</v>
      </c>
      <c r="L3277" s="77"/>
      <c r="M3277" s="77" t="s">
        <v>8165</v>
      </c>
    </row>
    <row r="3278" spans="1:13" hidden="1" x14ac:dyDescent="0.25">
      <c r="A3278" s="76">
        <f t="shared" si="51"/>
        <v>3277</v>
      </c>
      <c r="B3278" s="76" t="s">
        <v>5960</v>
      </c>
      <c r="C3278" s="76" t="s">
        <v>8396</v>
      </c>
      <c r="D3278" t="s">
        <v>8223</v>
      </c>
      <c r="F3278" t="s">
        <v>8255</v>
      </c>
      <c r="G3278" t="s">
        <v>24</v>
      </c>
      <c r="H3278" s="76" t="str">
        <f>IFERROR(VLOOKUP(Table2[[#This Row],[Ticket]],Okey!A:B,2,0),"")</f>
        <v>ok</v>
      </c>
      <c r="I3278" s="76" t="s">
        <v>8318</v>
      </c>
      <c r="J3278" t="str">
        <f>VLOOKUP(Table2[[#This Row],[Author]],People!A:B,2,0)</f>
        <v>LS</v>
      </c>
      <c r="L3278" s="77"/>
      <c r="M3278" s="77" t="s">
        <v>8165</v>
      </c>
    </row>
    <row r="3279" spans="1:13" hidden="1" x14ac:dyDescent="0.25">
      <c r="A3279" s="76">
        <f t="shared" si="51"/>
        <v>3278</v>
      </c>
      <c r="B3279" s="76" t="s">
        <v>5960</v>
      </c>
      <c r="C3279" s="76" t="s">
        <v>8396</v>
      </c>
      <c r="D3279" t="s">
        <v>8224</v>
      </c>
      <c r="F3279" t="s">
        <v>8255</v>
      </c>
      <c r="G3279" s="76" t="s">
        <v>24</v>
      </c>
      <c r="H3279" s="76" t="str">
        <f>IFERROR(VLOOKUP(Table2[[#This Row],[Ticket]],Okey!A:B,2,0),"")</f>
        <v>ok</v>
      </c>
      <c r="I3279" s="76" t="s">
        <v>8318</v>
      </c>
      <c r="J3279" t="str">
        <f>VLOOKUP(Table2[[#This Row],[Author]],People!A:B,2,0)</f>
        <v>LS</v>
      </c>
      <c r="K3279" s="76"/>
      <c r="L3279" s="77"/>
      <c r="M3279" s="77" t="s">
        <v>8165</v>
      </c>
    </row>
    <row r="3280" spans="1:13" hidden="1" x14ac:dyDescent="0.25">
      <c r="A3280" s="76">
        <f t="shared" si="51"/>
        <v>3279</v>
      </c>
      <c r="B3280" s="76" t="s">
        <v>5960</v>
      </c>
      <c r="C3280" s="76" t="s">
        <v>8396</v>
      </c>
      <c r="D3280" t="s">
        <v>8225</v>
      </c>
      <c r="F3280" s="76" t="s">
        <v>8284</v>
      </c>
      <c r="G3280" s="76" t="s">
        <v>24</v>
      </c>
      <c r="H3280" s="76" t="str">
        <f>IFERROR(VLOOKUP(Table2[[#This Row],[Ticket]],Okey!A:B,2,0),"")</f>
        <v>ok</v>
      </c>
      <c r="I3280" s="76" t="s">
        <v>8318</v>
      </c>
      <c r="J3280" t="str">
        <f>VLOOKUP(Table2[[#This Row],[Author]],People!A:B,2,0)</f>
        <v>LS</v>
      </c>
      <c r="K3280" s="76"/>
      <c r="L3280" s="77"/>
      <c r="M3280" s="77" t="s">
        <v>8165</v>
      </c>
    </row>
    <row r="3281" spans="1:13" hidden="1" x14ac:dyDescent="0.25">
      <c r="A3281" s="76">
        <f t="shared" si="51"/>
        <v>3280</v>
      </c>
      <c r="B3281" s="76" t="s">
        <v>5960</v>
      </c>
      <c r="C3281" s="76" t="s">
        <v>8396</v>
      </c>
      <c r="D3281" t="s">
        <v>8226</v>
      </c>
      <c r="F3281" s="76" t="s">
        <v>8284</v>
      </c>
      <c r="G3281" s="76" t="s">
        <v>24</v>
      </c>
      <c r="H3281" s="76" t="str">
        <f>IFERROR(VLOOKUP(Table2[[#This Row],[Ticket]],Okey!A:B,2,0),"")</f>
        <v>ok</v>
      </c>
      <c r="I3281" s="76" t="s">
        <v>8318</v>
      </c>
      <c r="J3281" t="str">
        <f>VLOOKUP(Table2[[#This Row],[Author]],People!A:B,2,0)</f>
        <v>LS</v>
      </c>
      <c r="K3281" s="76"/>
      <c r="L3281" s="77"/>
      <c r="M3281" s="77" t="s">
        <v>8165</v>
      </c>
    </row>
    <row r="3282" spans="1:13" hidden="1" x14ac:dyDescent="0.25">
      <c r="A3282" s="76">
        <f t="shared" si="51"/>
        <v>3281</v>
      </c>
      <c r="B3282" s="76" t="s">
        <v>5960</v>
      </c>
      <c r="C3282" s="76" t="s">
        <v>8396</v>
      </c>
      <c r="D3282" t="s">
        <v>8227</v>
      </c>
      <c r="F3282" s="76" t="s">
        <v>8284</v>
      </c>
      <c r="G3282" s="76" t="s">
        <v>24</v>
      </c>
      <c r="H3282" s="76" t="str">
        <f>IFERROR(VLOOKUP(Table2[[#This Row],[Ticket]],Okey!A:B,2,0),"")</f>
        <v>ok</v>
      </c>
      <c r="I3282" s="76" t="s">
        <v>8318</v>
      </c>
      <c r="J3282" t="str">
        <f>VLOOKUP(Table2[[#This Row],[Author]],People!A:B,2,0)</f>
        <v>LS</v>
      </c>
      <c r="K3282" s="76"/>
      <c r="L3282" s="77"/>
      <c r="M3282" s="77" t="s">
        <v>8165</v>
      </c>
    </row>
    <row r="3283" spans="1:13" hidden="1" x14ac:dyDescent="0.25">
      <c r="A3283" s="76">
        <f t="shared" si="51"/>
        <v>3282</v>
      </c>
      <c r="B3283" s="76" t="s">
        <v>5960</v>
      </c>
      <c r="C3283" s="76" t="s">
        <v>8396</v>
      </c>
      <c r="D3283" t="s">
        <v>8228</v>
      </c>
      <c r="F3283" s="76" t="s">
        <v>8284</v>
      </c>
      <c r="G3283" s="76" t="s">
        <v>24</v>
      </c>
      <c r="H3283" s="76" t="str">
        <f>IFERROR(VLOOKUP(Table2[[#This Row],[Ticket]],Okey!A:B,2,0),"")</f>
        <v>ok</v>
      </c>
      <c r="I3283" s="76" t="s">
        <v>8318</v>
      </c>
      <c r="J3283" t="str">
        <f>VLOOKUP(Table2[[#This Row],[Author]],People!A:B,2,0)</f>
        <v>LS</v>
      </c>
      <c r="K3283" s="76"/>
      <c r="L3283" s="77"/>
      <c r="M3283" s="77" t="s">
        <v>8165</v>
      </c>
    </row>
    <row r="3284" spans="1:13" hidden="1" x14ac:dyDescent="0.25">
      <c r="A3284" s="76">
        <f t="shared" si="51"/>
        <v>3283</v>
      </c>
      <c r="B3284" s="76" t="s">
        <v>5960</v>
      </c>
      <c r="C3284" s="76" t="s">
        <v>8396</v>
      </c>
      <c r="D3284" t="s">
        <v>8229</v>
      </c>
      <c r="F3284" s="76" t="s">
        <v>8284</v>
      </c>
      <c r="G3284" s="76" t="s">
        <v>24</v>
      </c>
      <c r="H3284" s="76" t="str">
        <f>IFERROR(VLOOKUP(Table2[[#This Row],[Ticket]],Okey!A:B,2,0),"")</f>
        <v>ok</v>
      </c>
      <c r="I3284" s="76" t="s">
        <v>8318</v>
      </c>
      <c r="J3284" t="str">
        <f>VLOOKUP(Table2[[#This Row],[Author]],People!A:B,2,0)</f>
        <v>LS</v>
      </c>
      <c r="K3284" s="76"/>
      <c r="L3284" s="77"/>
      <c r="M3284" s="77" t="s">
        <v>8165</v>
      </c>
    </row>
    <row r="3285" spans="1:13" hidden="1" x14ac:dyDescent="0.25">
      <c r="A3285" s="76">
        <f t="shared" si="51"/>
        <v>3284</v>
      </c>
      <c r="B3285" s="76" t="s">
        <v>5960</v>
      </c>
      <c r="C3285" s="76" t="s">
        <v>8396</v>
      </c>
      <c r="D3285" t="s">
        <v>8230</v>
      </c>
      <c r="F3285" s="76" t="s">
        <v>8284</v>
      </c>
      <c r="G3285" s="76" t="s">
        <v>24</v>
      </c>
      <c r="H3285" s="76" t="str">
        <f>IFERROR(VLOOKUP(Table2[[#This Row],[Ticket]],Okey!A:B,2,0),"")</f>
        <v>ok</v>
      </c>
      <c r="I3285" s="76" t="s">
        <v>8318</v>
      </c>
      <c r="J3285" t="str">
        <f>VLOOKUP(Table2[[#This Row],[Author]],People!A:B,2,0)</f>
        <v>LS</v>
      </c>
      <c r="K3285" s="76"/>
      <c r="L3285" s="77"/>
      <c r="M3285" s="77" t="s">
        <v>8165</v>
      </c>
    </row>
    <row r="3286" spans="1:13" hidden="1" x14ac:dyDescent="0.25">
      <c r="A3286" s="76">
        <f t="shared" si="51"/>
        <v>3285</v>
      </c>
      <c r="B3286" s="76" t="s">
        <v>5960</v>
      </c>
      <c r="C3286" s="76" t="s">
        <v>8396</v>
      </c>
      <c r="D3286" t="s">
        <v>8231</v>
      </c>
      <c r="F3286" s="76" t="s">
        <v>8284</v>
      </c>
      <c r="G3286" s="76" t="s">
        <v>24</v>
      </c>
      <c r="H3286" s="76" t="str">
        <f>IFERROR(VLOOKUP(Table2[[#This Row],[Ticket]],Okey!A:B,2,0),"")</f>
        <v>ok</v>
      </c>
      <c r="I3286" s="76" t="s">
        <v>8318</v>
      </c>
      <c r="J3286" t="str">
        <f>VLOOKUP(Table2[[#This Row],[Author]],People!A:B,2,0)</f>
        <v>LS</v>
      </c>
      <c r="K3286" s="76"/>
      <c r="L3286" s="77"/>
      <c r="M3286" s="77" t="s">
        <v>8165</v>
      </c>
    </row>
    <row r="3287" spans="1:13" hidden="1" x14ac:dyDescent="0.25">
      <c r="A3287" s="76">
        <f t="shared" si="51"/>
        <v>3286</v>
      </c>
      <c r="B3287" s="76" t="s">
        <v>5960</v>
      </c>
      <c r="C3287" s="76" t="s">
        <v>8396</v>
      </c>
      <c r="D3287" t="s">
        <v>8232</v>
      </c>
      <c r="F3287" s="76" t="s">
        <v>8284</v>
      </c>
      <c r="G3287" s="76" t="s">
        <v>24</v>
      </c>
      <c r="H3287" s="76" t="str">
        <f>IFERROR(VLOOKUP(Table2[[#This Row],[Ticket]],Okey!A:B,2,0),"")</f>
        <v>ok</v>
      </c>
      <c r="I3287" s="76" t="s">
        <v>8318</v>
      </c>
      <c r="J3287" t="str">
        <f>VLOOKUP(Table2[[#This Row],[Author]],People!A:B,2,0)</f>
        <v>LS</v>
      </c>
      <c r="K3287" s="76"/>
      <c r="L3287" s="77"/>
      <c r="M3287" s="77" t="s">
        <v>8165</v>
      </c>
    </row>
    <row r="3288" spans="1:13" hidden="1" x14ac:dyDescent="0.25">
      <c r="A3288" s="76">
        <f t="shared" si="51"/>
        <v>3287</v>
      </c>
      <c r="B3288" s="76" t="s">
        <v>5960</v>
      </c>
      <c r="C3288" s="76" t="s">
        <v>8396</v>
      </c>
      <c r="D3288" t="s">
        <v>8233</v>
      </c>
      <c r="F3288" s="76" t="s">
        <v>8284</v>
      </c>
      <c r="G3288" s="76" t="s">
        <v>24</v>
      </c>
      <c r="H3288" s="76" t="str">
        <f>IFERROR(VLOOKUP(Table2[[#This Row],[Ticket]],Okey!A:B,2,0),"")</f>
        <v>ok</v>
      </c>
      <c r="I3288" s="76" t="s">
        <v>8318</v>
      </c>
      <c r="J3288" t="str">
        <f>VLOOKUP(Table2[[#This Row],[Author]],People!A:B,2,0)</f>
        <v>LS</v>
      </c>
      <c r="K3288" s="76"/>
      <c r="L3288" s="77"/>
      <c r="M3288" s="77" t="s">
        <v>8165</v>
      </c>
    </row>
    <row r="3289" spans="1:13" hidden="1" x14ac:dyDescent="0.25">
      <c r="A3289" s="76">
        <f t="shared" si="51"/>
        <v>3288</v>
      </c>
      <c r="B3289" s="76" t="s">
        <v>5960</v>
      </c>
      <c r="C3289" s="76" t="s">
        <v>8396</v>
      </c>
      <c r="D3289" t="s">
        <v>1251</v>
      </c>
      <c r="F3289" s="76" t="s">
        <v>8284</v>
      </c>
      <c r="G3289" s="76" t="s">
        <v>24</v>
      </c>
      <c r="H3289" s="76" t="str">
        <f>IFERROR(VLOOKUP(Table2[[#This Row],[Ticket]],Okey!A:B,2,0),"")</f>
        <v>ok</v>
      </c>
      <c r="I3289" s="76" t="s">
        <v>8318</v>
      </c>
      <c r="J3289" t="str">
        <f>VLOOKUP(Table2[[#This Row],[Author]],People!A:B,2,0)</f>
        <v>LS</v>
      </c>
      <c r="K3289" s="76"/>
      <c r="L3289" s="77"/>
      <c r="M3289" s="77" t="s">
        <v>8165</v>
      </c>
    </row>
    <row r="3290" spans="1:13" hidden="1" x14ac:dyDescent="0.25">
      <c r="A3290" s="76">
        <f t="shared" si="51"/>
        <v>3289</v>
      </c>
      <c r="B3290" s="76" t="s">
        <v>5960</v>
      </c>
      <c r="C3290" s="76" t="s">
        <v>8396</v>
      </c>
      <c r="D3290" t="s">
        <v>8234</v>
      </c>
      <c r="F3290" s="76" t="s">
        <v>8284</v>
      </c>
      <c r="G3290" s="76" t="s">
        <v>24</v>
      </c>
      <c r="H3290" s="76" t="str">
        <f>IFERROR(VLOOKUP(Table2[[#This Row],[Ticket]],Okey!A:B,2,0),"")</f>
        <v>ok</v>
      </c>
      <c r="I3290" s="76" t="s">
        <v>8318</v>
      </c>
      <c r="J3290" t="str">
        <f>VLOOKUP(Table2[[#This Row],[Author]],People!A:B,2,0)</f>
        <v>LS</v>
      </c>
      <c r="K3290" s="76"/>
      <c r="L3290" s="77"/>
      <c r="M3290" s="77" t="s">
        <v>8165</v>
      </c>
    </row>
    <row r="3291" spans="1:13" hidden="1" x14ac:dyDescent="0.25">
      <c r="A3291" s="76">
        <f t="shared" si="51"/>
        <v>3290</v>
      </c>
      <c r="B3291" s="76" t="s">
        <v>5960</v>
      </c>
      <c r="C3291" s="76" t="s">
        <v>8396</v>
      </c>
      <c r="D3291" t="s">
        <v>7492</v>
      </c>
      <c r="F3291" t="s">
        <v>4645</v>
      </c>
      <c r="G3291" s="76" t="s">
        <v>24</v>
      </c>
      <c r="H3291" s="76" t="str">
        <f>IFERROR(VLOOKUP(Table2[[#This Row],[Ticket]],Okey!A:B,2,0),"")</f>
        <v>ok</v>
      </c>
      <c r="I3291" s="76" t="s">
        <v>8318</v>
      </c>
      <c r="J3291" t="str">
        <f>VLOOKUP(Table2[[#This Row],[Author]],People!A:B,2,0)</f>
        <v>LS</v>
      </c>
      <c r="K3291" s="76"/>
      <c r="L3291" s="77"/>
      <c r="M3291" s="77" t="s">
        <v>8165</v>
      </c>
    </row>
    <row r="3292" spans="1:13" hidden="1" x14ac:dyDescent="0.25">
      <c r="A3292" s="76">
        <f t="shared" si="51"/>
        <v>3291</v>
      </c>
      <c r="B3292" s="76" t="s">
        <v>5960</v>
      </c>
      <c r="C3292" s="76" t="s">
        <v>8396</v>
      </c>
      <c r="D3292" t="s">
        <v>4210</v>
      </c>
      <c r="F3292" t="s">
        <v>4211</v>
      </c>
      <c r="G3292" s="76" t="s">
        <v>24</v>
      </c>
      <c r="H3292" s="76" t="str">
        <f>IFERROR(VLOOKUP(Table2[[#This Row],[Ticket]],Okey!A:B,2,0),"")</f>
        <v>ok</v>
      </c>
      <c r="I3292" s="76" t="s">
        <v>8318</v>
      </c>
      <c r="J3292" t="str">
        <f>VLOOKUP(Table2[[#This Row],[Author]],People!A:B,2,0)</f>
        <v>LS</v>
      </c>
      <c r="K3292" s="76"/>
      <c r="L3292" s="77"/>
      <c r="M3292" s="77" t="s">
        <v>8165</v>
      </c>
    </row>
    <row r="3293" spans="1:13" hidden="1" x14ac:dyDescent="0.25">
      <c r="A3293" s="76">
        <f t="shared" si="51"/>
        <v>3292</v>
      </c>
      <c r="B3293" s="76" t="s">
        <v>5960</v>
      </c>
      <c r="C3293" s="76" t="s">
        <v>8396</v>
      </c>
      <c r="D3293" t="s">
        <v>4611</v>
      </c>
      <c r="F3293" t="s">
        <v>4211</v>
      </c>
      <c r="G3293" s="76" t="s">
        <v>24</v>
      </c>
      <c r="H3293" s="76" t="str">
        <f>IFERROR(VLOOKUP(Table2[[#This Row],[Ticket]],Okey!A:B,2,0),"")</f>
        <v>ok</v>
      </c>
      <c r="I3293" s="76" t="s">
        <v>8318</v>
      </c>
      <c r="J3293" t="str">
        <f>VLOOKUP(Table2[[#This Row],[Author]],People!A:B,2,0)</f>
        <v>LS</v>
      </c>
      <c r="K3293" s="76"/>
      <c r="L3293" s="77"/>
      <c r="M3293" s="77" t="s">
        <v>8165</v>
      </c>
    </row>
    <row r="3294" spans="1:13" hidden="1" x14ac:dyDescent="0.25">
      <c r="A3294" s="76">
        <f t="shared" si="51"/>
        <v>3293</v>
      </c>
      <c r="B3294" s="76" t="s">
        <v>5960</v>
      </c>
      <c r="C3294" s="76" t="s">
        <v>8396</v>
      </c>
      <c r="D3294" t="s">
        <v>1648</v>
      </c>
      <c r="F3294" t="s">
        <v>4211</v>
      </c>
      <c r="G3294" s="76" t="s">
        <v>24</v>
      </c>
      <c r="H3294" s="76" t="str">
        <f>IFERROR(VLOOKUP(Table2[[#This Row],[Ticket]],Okey!A:B,2,0),"")</f>
        <v>ok</v>
      </c>
      <c r="I3294" s="76" t="s">
        <v>8318</v>
      </c>
      <c r="J3294" t="str">
        <f>VLOOKUP(Table2[[#This Row],[Author]],People!A:B,2,0)</f>
        <v>LS</v>
      </c>
      <c r="K3294" s="76"/>
      <c r="L3294" s="77"/>
      <c r="M3294" s="77" t="s">
        <v>8165</v>
      </c>
    </row>
    <row r="3295" spans="1:13" hidden="1" x14ac:dyDescent="0.25">
      <c r="A3295" s="76">
        <f t="shared" si="51"/>
        <v>3294</v>
      </c>
      <c r="B3295" s="76" t="s">
        <v>5960</v>
      </c>
      <c r="C3295" s="76" t="s">
        <v>8396</v>
      </c>
      <c r="D3295" t="s">
        <v>1348</v>
      </c>
      <c r="F3295" t="s">
        <v>4211</v>
      </c>
      <c r="G3295" s="76" t="s">
        <v>24</v>
      </c>
      <c r="H3295" s="76" t="str">
        <f>IFERROR(VLOOKUP(Table2[[#This Row],[Ticket]],Okey!A:B,2,0),"")</f>
        <v>ok</v>
      </c>
      <c r="I3295" s="76" t="s">
        <v>8318</v>
      </c>
      <c r="J3295" t="str">
        <f>VLOOKUP(Table2[[#This Row],[Author]],People!A:B,2,0)</f>
        <v>LS</v>
      </c>
      <c r="K3295" s="76"/>
      <c r="L3295" s="77"/>
      <c r="M3295" s="77" t="s">
        <v>8165</v>
      </c>
    </row>
    <row r="3296" spans="1:13" hidden="1" x14ac:dyDescent="0.25">
      <c r="A3296" s="76">
        <f t="shared" si="51"/>
        <v>3295</v>
      </c>
      <c r="B3296" s="76" t="s">
        <v>5960</v>
      </c>
      <c r="C3296" s="76" t="s">
        <v>8396</v>
      </c>
      <c r="D3296" t="s">
        <v>1350</v>
      </c>
      <c r="F3296" t="s">
        <v>4211</v>
      </c>
      <c r="G3296" s="76" t="s">
        <v>24</v>
      </c>
      <c r="H3296" s="76" t="str">
        <f>IFERROR(VLOOKUP(Table2[[#This Row],[Ticket]],Okey!A:B,2,0),"")</f>
        <v>ok</v>
      </c>
      <c r="I3296" s="76" t="s">
        <v>8318</v>
      </c>
      <c r="J3296" t="str">
        <f>VLOOKUP(Table2[[#This Row],[Author]],People!A:B,2,0)</f>
        <v>LS</v>
      </c>
      <c r="K3296" s="76"/>
      <c r="L3296" s="77"/>
      <c r="M3296" s="77" t="s">
        <v>8165</v>
      </c>
    </row>
    <row r="3297" spans="1:13" hidden="1" x14ac:dyDescent="0.25">
      <c r="A3297" s="76">
        <f t="shared" si="51"/>
        <v>3296</v>
      </c>
      <c r="B3297" s="76" t="s">
        <v>5960</v>
      </c>
      <c r="C3297" s="76" t="s">
        <v>8396</v>
      </c>
      <c r="D3297" t="s">
        <v>242</v>
      </c>
      <c r="F3297" s="76" t="s">
        <v>8287</v>
      </c>
      <c r="G3297" s="76" t="s">
        <v>24</v>
      </c>
      <c r="H3297" s="76" t="str">
        <f>IFERROR(VLOOKUP(Table2[[#This Row],[Ticket]],Okey!A:B,2,0),"")</f>
        <v>ok</v>
      </c>
      <c r="I3297" s="76" t="s">
        <v>8318</v>
      </c>
      <c r="J3297" t="str">
        <f>VLOOKUP(Table2[[#This Row],[Author]],People!A:B,2,0)</f>
        <v>LS</v>
      </c>
      <c r="K3297" s="76"/>
      <c r="L3297" s="77"/>
      <c r="M3297" s="77" t="s">
        <v>8165</v>
      </c>
    </row>
    <row r="3298" spans="1:13" hidden="1" x14ac:dyDescent="0.25">
      <c r="A3298" s="76">
        <f t="shared" si="51"/>
        <v>3297</v>
      </c>
      <c r="B3298" s="76" t="s">
        <v>5960</v>
      </c>
      <c r="C3298" s="76" t="s">
        <v>8396</v>
      </c>
      <c r="D3298" t="s">
        <v>120</v>
      </c>
      <c r="F3298" s="76" t="s">
        <v>8287</v>
      </c>
      <c r="G3298" s="76" t="s">
        <v>24</v>
      </c>
      <c r="H3298" s="76" t="str">
        <f>IFERROR(VLOOKUP(Table2[[#This Row],[Ticket]],Okey!A:B,2,0),"")</f>
        <v>ok</v>
      </c>
      <c r="I3298" s="76" t="s">
        <v>8318</v>
      </c>
      <c r="J3298" t="str">
        <f>VLOOKUP(Table2[[#This Row],[Author]],People!A:B,2,0)</f>
        <v>LS</v>
      </c>
      <c r="K3298" s="76"/>
      <c r="L3298" s="77"/>
      <c r="M3298" s="77" t="s">
        <v>8165</v>
      </c>
    </row>
    <row r="3299" spans="1:13" hidden="1" x14ac:dyDescent="0.25">
      <c r="A3299" s="76">
        <f t="shared" si="51"/>
        <v>3298</v>
      </c>
      <c r="B3299" s="76" t="s">
        <v>5960</v>
      </c>
      <c r="C3299" s="76" t="s">
        <v>8396</v>
      </c>
      <c r="D3299" t="s">
        <v>274</v>
      </c>
      <c r="F3299" s="76" t="s">
        <v>8287</v>
      </c>
      <c r="G3299" s="76" t="s">
        <v>24</v>
      </c>
      <c r="H3299" s="76" t="str">
        <f>IFERROR(VLOOKUP(Table2[[#This Row],[Ticket]],Okey!A:B,2,0),"")</f>
        <v>ok</v>
      </c>
      <c r="I3299" s="76" t="s">
        <v>8318</v>
      </c>
      <c r="J3299" t="str">
        <f>VLOOKUP(Table2[[#This Row],[Author]],People!A:B,2,0)</f>
        <v>LS</v>
      </c>
      <c r="K3299" s="76"/>
      <c r="L3299" s="77"/>
      <c r="M3299" s="77" t="s">
        <v>8165</v>
      </c>
    </row>
    <row r="3300" spans="1:13" hidden="1" x14ac:dyDescent="0.25">
      <c r="A3300" s="76">
        <f t="shared" si="51"/>
        <v>3299</v>
      </c>
      <c r="B3300" s="76" t="s">
        <v>5960</v>
      </c>
      <c r="C3300" s="76" t="s">
        <v>8396</v>
      </c>
      <c r="D3300" t="s">
        <v>126</v>
      </c>
      <c r="F3300" s="76" t="s">
        <v>8287</v>
      </c>
      <c r="G3300" s="76" t="s">
        <v>24</v>
      </c>
      <c r="H3300" s="76" t="str">
        <f>IFERROR(VLOOKUP(Table2[[#This Row],[Ticket]],Okey!A:B,2,0),"")</f>
        <v>ok</v>
      </c>
      <c r="I3300" s="76" t="s">
        <v>8318</v>
      </c>
      <c r="J3300" t="str">
        <f>VLOOKUP(Table2[[#This Row],[Author]],People!A:B,2,0)</f>
        <v>LS</v>
      </c>
      <c r="K3300" s="76"/>
      <c r="L3300" s="77"/>
      <c r="M3300" s="77" t="s">
        <v>8165</v>
      </c>
    </row>
    <row r="3301" spans="1:13" hidden="1" x14ac:dyDescent="0.25">
      <c r="A3301" s="76">
        <f t="shared" si="51"/>
        <v>3300</v>
      </c>
      <c r="B3301" s="76" t="s">
        <v>5960</v>
      </c>
      <c r="C3301" s="76" t="s">
        <v>8396</v>
      </c>
      <c r="D3301" t="s">
        <v>275</v>
      </c>
      <c r="F3301" s="76" t="s">
        <v>8287</v>
      </c>
      <c r="G3301" s="76" t="s">
        <v>24</v>
      </c>
      <c r="H3301" s="76" t="str">
        <f>IFERROR(VLOOKUP(Table2[[#This Row],[Ticket]],Okey!A:B,2,0),"")</f>
        <v>ok</v>
      </c>
      <c r="I3301" s="76" t="s">
        <v>8318</v>
      </c>
      <c r="J3301" t="str">
        <f>VLOOKUP(Table2[[#This Row],[Author]],People!A:B,2,0)</f>
        <v>LS</v>
      </c>
      <c r="K3301" s="76"/>
      <c r="L3301" s="77"/>
      <c r="M3301" s="77" t="s">
        <v>8165</v>
      </c>
    </row>
    <row r="3302" spans="1:13" hidden="1" x14ac:dyDescent="0.25">
      <c r="A3302" s="76">
        <f t="shared" si="51"/>
        <v>3301</v>
      </c>
      <c r="B3302" s="76" t="s">
        <v>5960</v>
      </c>
      <c r="C3302" s="76" t="s">
        <v>8396</v>
      </c>
      <c r="D3302" t="s">
        <v>128</v>
      </c>
      <c r="F3302" s="76" t="s">
        <v>8287</v>
      </c>
      <c r="G3302" s="76" t="s">
        <v>24</v>
      </c>
      <c r="H3302" s="76" t="str">
        <f>IFERROR(VLOOKUP(Table2[[#This Row],[Ticket]],Okey!A:B,2,0),"")</f>
        <v>ok</v>
      </c>
      <c r="I3302" s="76" t="s">
        <v>8318</v>
      </c>
      <c r="J3302" t="str">
        <f>VLOOKUP(Table2[[#This Row],[Author]],People!A:B,2,0)</f>
        <v>LS</v>
      </c>
      <c r="K3302" s="76"/>
      <c r="L3302" s="77"/>
      <c r="M3302" s="77" t="s">
        <v>8165</v>
      </c>
    </row>
    <row r="3303" spans="1:13" hidden="1" x14ac:dyDescent="0.25">
      <c r="A3303" s="76">
        <f t="shared" si="51"/>
        <v>3302</v>
      </c>
      <c r="B3303" s="76" t="s">
        <v>5960</v>
      </c>
      <c r="C3303" s="76" t="s">
        <v>8396</v>
      </c>
      <c r="D3303" t="s">
        <v>276</v>
      </c>
      <c r="F3303" s="76" t="s">
        <v>8287</v>
      </c>
      <c r="G3303" s="76" t="s">
        <v>24</v>
      </c>
      <c r="H3303" s="76" t="str">
        <f>IFERROR(VLOOKUP(Table2[[#This Row],[Ticket]],Okey!A:B,2,0),"")</f>
        <v>ok</v>
      </c>
      <c r="I3303" s="76" t="s">
        <v>8318</v>
      </c>
      <c r="J3303" t="str">
        <f>VLOOKUP(Table2[[#This Row],[Author]],People!A:B,2,0)</f>
        <v>LS</v>
      </c>
      <c r="K3303" s="76"/>
      <c r="L3303" s="77"/>
      <c r="M3303" s="77" t="s">
        <v>8165</v>
      </c>
    </row>
    <row r="3304" spans="1:13" hidden="1" x14ac:dyDescent="0.25">
      <c r="A3304" s="76">
        <f t="shared" si="51"/>
        <v>3303</v>
      </c>
      <c r="B3304" s="76" t="s">
        <v>5960</v>
      </c>
      <c r="C3304" s="76" t="s">
        <v>8396</v>
      </c>
      <c r="D3304" t="s">
        <v>130</v>
      </c>
      <c r="F3304" s="76" t="s">
        <v>8287</v>
      </c>
      <c r="G3304" s="76" t="s">
        <v>24</v>
      </c>
      <c r="H3304" s="76" t="str">
        <f>IFERROR(VLOOKUP(Table2[[#This Row],[Ticket]],Okey!A:B,2,0),"")</f>
        <v>ok</v>
      </c>
      <c r="I3304" s="76" t="s">
        <v>8318</v>
      </c>
      <c r="J3304" t="str">
        <f>VLOOKUP(Table2[[#This Row],[Author]],People!A:B,2,0)</f>
        <v>LS</v>
      </c>
      <c r="K3304" s="76"/>
      <c r="L3304" s="77"/>
      <c r="M3304" s="77" t="s">
        <v>8165</v>
      </c>
    </row>
    <row r="3305" spans="1:13" hidden="1" x14ac:dyDescent="0.25">
      <c r="A3305" s="76">
        <f t="shared" si="51"/>
        <v>3304</v>
      </c>
      <c r="B3305" s="76" t="s">
        <v>5960</v>
      </c>
      <c r="C3305" s="76" t="s">
        <v>8396</v>
      </c>
      <c r="D3305" t="s">
        <v>278</v>
      </c>
      <c r="F3305" s="76" t="s">
        <v>8287</v>
      </c>
      <c r="G3305" s="76" t="s">
        <v>24</v>
      </c>
      <c r="H3305" s="76" t="str">
        <f>IFERROR(VLOOKUP(Table2[[#This Row],[Ticket]],Okey!A:B,2,0),"")</f>
        <v>ok</v>
      </c>
      <c r="I3305" s="76" t="s">
        <v>8318</v>
      </c>
      <c r="J3305" t="str">
        <f>VLOOKUP(Table2[[#This Row],[Author]],People!A:B,2,0)</f>
        <v>LS</v>
      </c>
      <c r="K3305" s="76"/>
      <c r="L3305" s="77"/>
      <c r="M3305" s="77" t="s">
        <v>8165</v>
      </c>
    </row>
    <row r="3306" spans="1:13" hidden="1" x14ac:dyDescent="0.25">
      <c r="A3306" s="76">
        <f t="shared" si="51"/>
        <v>3305</v>
      </c>
      <c r="B3306" s="76" t="s">
        <v>5960</v>
      </c>
      <c r="C3306" s="76" t="s">
        <v>8396</v>
      </c>
      <c r="D3306" t="s">
        <v>134</v>
      </c>
      <c r="F3306" s="76" t="s">
        <v>8287</v>
      </c>
      <c r="G3306" s="76" t="s">
        <v>24</v>
      </c>
      <c r="H3306" s="76" t="str">
        <f>IFERROR(VLOOKUP(Table2[[#This Row],[Ticket]],Okey!A:B,2,0),"")</f>
        <v>ok</v>
      </c>
      <c r="I3306" s="76" t="s">
        <v>8318</v>
      </c>
      <c r="J3306" t="str">
        <f>VLOOKUP(Table2[[#This Row],[Author]],People!A:B,2,0)</f>
        <v>LS</v>
      </c>
      <c r="K3306" s="76"/>
      <c r="L3306" s="77"/>
      <c r="M3306" s="77" t="s">
        <v>8165</v>
      </c>
    </row>
    <row r="3307" spans="1:13" hidden="1" x14ac:dyDescent="0.25">
      <c r="A3307" s="76">
        <f t="shared" si="51"/>
        <v>3306</v>
      </c>
      <c r="B3307" s="76" t="s">
        <v>5960</v>
      </c>
      <c r="C3307" s="76" t="s">
        <v>8396</v>
      </c>
      <c r="D3307" t="s">
        <v>8235</v>
      </c>
      <c r="F3307" s="76" t="s">
        <v>8287</v>
      </c>
      <c r="G3307" s="76" t="s">
        <v>24</v>
      </c>
      <c r="H3307" s="76" t="str">
        <f>IFERROR(VLOOKUP(Table2[[#This Row],[Ticket]],Okey!A:B,2,0),"")</f>
        <v>ok</v>
      </c>
      <c r="I3307" s="76" t="s">
        <v>8318</v>
      </c>
      <c r="J3307" t="str">
        <f>VLOOKUP(Table2[[#This Row],[Author]],People!A:B,2,0)</f>
        <v>LS</v>
      </c>
      <c r="K3307" s="76"/>
      <c r="L3307" s="77"/>
      <c r="M3307" s="77" t="s">
        <v>8165</v>
      </c>
    </row>
    <row r="3308" spans="1:13" hidden="1" x14ac:dyDescent="0.25">
      <c r="A3308" s="76">
        <f t="shared" si="51"/>
        <v>3307</v>
      </c>
      <c r="B3308" s="76" t="s">
        <v>5960</v>
      </c>
      <c r="C3308" s="76" t="s">
        <v>8396</v>
      </c>
      <c r="D3308" t="s">
        <v>8236</v>
      </c>
      <c r="F3308" s="76" t="s">
        <v>8287</v>
      </c>
      <c r="G3308" s="76" t="s">
        <v>24</v>
      </c>
      <c r="H3308" s="76" t="str">
        <f>IFERROR(VLOOKUP(Table2[[#This Row],[Ticket]],Okey!A:B,2,0),"")</f>
        <v>ok</v>
      </c>
      <c r="I3308" s="76" t="s">
        <v>8318</v>
      </c>
      <c r="J3308" t="str">
        <f>VLOOKUP(Table2[[#This Row],[Author]],People!A:B,2,0)</f>
        <v>LS</v>
      </c>
      <c r="K3308" s="76"/>
      <c r="L3308" s="77"/>
      <c r="M3308" s="77" t="s">
        <v>8165</v>
      </c>
    </row>
    <row r="3309" spans="1:13" hidden="1" x14ac:dyDescent="0.25">
      <c r="A3309" s="76">
        <f t="shared" si="51"/>
        <v>3308</v>
      </c>
      <c r="B3309" s="76" t="s">
        <v>5960</v>
      </c>
      <c r="C3309" s="76" t="s">
        <v>8396</v>
      </c>
      <c r="D3309" t="s">
        <v>273</v>
      </c>
      <c r="F3309" s="76" t="s">
        <v>8287</v>
      </c>
      <c r="G3309" s="76" t="s">
        <v>24</v>
      </c>
      <c r="H3309" s="76" t="str">
        <f>IFERROR(VLOOKUP(Table2[[#This Row],[Ticket]],Okey!A:B,2,0),"")</f>
        <v>ok</v>
      </c>
      <c r="I3309" s="76" t="s">
        <v>8318</v>
      </c>
      <c r="J3309" t="str">
        <f>VLOOKUP(Table2[[#This Row],[Author]],People!A:B,2,0)</f>
        <v>LS</v>
      </c>
      <c r="K3309" s="76"/>
      <c r="L3309" s="77"/>
      <c r="M3309" s="77" t="s">
        <v>8165</v>
      </c>
    </row>
    <row r="3310" spans="1:13" hidden="1" x14ac:dyDescent="0.25">
      <c r="A3310" s="76">
        <f t="shared" si="51"/>
        <v>3309</v>
      </c>
      <c r="B3310" s="76" t="s">
        <v>5960</v>
      </c>
      <c r="C3310" s="76" t="s">
        <v>8396</v>
      </c>
      <c r="D3310" t="s">
        <v>124</v>
      </c>
      <c r="F3310" s="76" t="s">
        <v>8287</v>
      </c>
      <c r="G3310" s="76" t="s">
        <v>24</v>
      </c>
      <c r="H3310" s="76" t="str">
        <f>IFERROR(VLOOKUP(Table2[[#This Row],[Ticket]],Okey!A:B,2,0),"")</f>
        <v>ok</v>
      </c>
      <c r="I3310" s="76" t="s">
        <v>8318</v>
      </c>
      <c r="J3310" t="str">
        <f>VLOOKUP(Table2[[#This Row],[Author]],People!A:B,2,0)</f>
        <v>LS</v>
      </c>
      <c r="K3310" s="76"/>
      <c r="L3310" s="77"/>
      <c r="M3310" s="77" t="s">
        <v>8165</v>
      </c>
    </row>
    <row r="3311" spans="1:13" hidden="1" x14ac:dyDescent="0.25">
      <c r="A3311" s="76">
        <f t="shared" si="51"/>
        <v>3310</v>
      </c>
      <c r="B3311" s="76" t="s">
        <v>5960</v>
      </c>
      <c r="C3311" s="76" t="s">
        <v>8396</v>
      </c>
      <c r="D3311" t="s">
        <v>272</v>
      </c>
      <c r="F3311" s="76" t="s">
        <v>8287</v>
      </c>
      <c r="G3311" s="76" t="s">
        <v>24</v>
      </c>
      <c r="H3311" s="76" t="str">
        <f>IFERROR(VLOOKUP(Table2[[#This Row],[Ticket]],Okey!A:B,2,0),"")</f>
        <v>ok</v>
      </c>
      <c r="I3311" s="76" t="s">
        <v>8318</v>
      </c>
      <c r="J3311" t="str">
        <f>VLOOKUP(Table2[[#This Row],[Author]],People!A:B,2,0)</f>
        <v>LS</v>
      </c>
      <c r="K3311" s="76"/>
      <c r="L3311" s="77"/>
      <c r="M3311" s="77" t="s">
        <v>8165</v>
      </c>
    </row>
    <row r="3312" spans="1:13" hidden="1" x14ac:dyDescent="0.25">
      <c r="A3312" s="76">
        <f t="shared" si="51"/>
        <v>3311</v>
      </c>
      <c r="B3312" s="76" t="s">
        <v>5960</v>
      </c>
      <c r="C3312" s="76" t="s">
        <v>8396</v>
      </c>
      <c r="D3312" t="s">
        <v>122</v>
      </c>
      <c r="F3312" s="76" t="s">
        <v>8287</v>
      </c>
      <c r="G3312" s="76" t="s">
        <v>24</v>
      </c>
      <c r="H3312" s="76" t="str">
        <f>IFERROR(VLOOKUP(Table2[[#This Row],[Ticket]],Okey!A:B,2,0),"")</f>
        <v>ok</v>
      </c>
      <c r="I3312" s="76" t="s">
        <v>8318</v>
      </c>
      <c r="J3312" t="str">
        <f>VLOOKUP(Table2[[#This Row],[Author]],People!A:B,2,0)</f>
        <v>LS</v>
      </c>
      <c r="K3312" s="76"/>
      <c r="L3312" s="77"/>
      <c r="M3312" s="77" t="s">
        <v>8165</v>
      </c>
    </row>
    <row r="3313" spans="1:13" hidden="1" x14ac:dyDescent="0.25">
      <c r="A3313" s="76">
        <f t="shared" si="51"/>
        <v>3312</v>
      </c>
      <c r="B3313" s="76" t="s">
        <v>5960</v>
      </c>
      <c r="C3313" s="76" t="s">
        <v>8396</v>
      </c>
      <c r="D3313" t="s">
        <v>277</v>
      </c>
      <c r="F3313" s="76" t="s">
        <v>8287</v>
      </c>
      <c r="G3313" s="76" t="s">
        <v>24</v>
      </c>
      <c r="H3313" s="76" t="str">
        <f>IFERROR(VLOOKUP(Table2[[#This Row],[Ticket]],Okey!A:B,2,0),"")</f>
        <v>ok</v>
      </c>
      <c r="I3313" s="76" t="s">
        <v>8318</v>
      </c>
      <c r="J3313" t="str">
        <f>VLOOKUP(Table2[[#This Row],[Author]],People!A:B,2,0)</f>
        <v>LS</v>
      </c>
      <c r="K3313" s="76"/>
      <c r="L3313" s="77"/>
      <c r="M3313" s="77" t="s">
        <v>8165</v>
      </c>
    </row>
    <row r="3314" spans="1:13" hidden="1" x14ac:dyDescent="0.25">
      <c r="A3314" s="76">
        <f t="shared" si="51"/>
        <v>3313</v>
      </c>
      <c r="B3314" s="76" t="s">
        <v>5960</v>
      </c>
      <c r="C3314" s="76" t="s">
        <v>8396</v>
      </c>
      <c r="D3314" t="s">
        <v>132</v>
      </c>
      <c r="F3314" s="76" t="s">
        <v>8287</v>
      </c>
      <c r="G3314" s="76" t="s">
        <v>24</v>
      </c>
      <c r="H3314" s="76" t="str">
        <f>IFERROR(VLOOKUP(Table2[[#This Row],[Ticket]],Okey!A:B,2,0),"")</f>
        <v>ok</v>
      </c>
      <c r="I3314" s="76" t="s">
        <v>8318</v>
      </c>
      <c r="J3314" t="str">
        <f>VLOOKUP(Table2[[#This Row],[Author]],People!A:B,2,0)</f>
        <v>LS</v>
      </c>
      <c r="K3314" s="76"/>
      <c r="L3314" s="77"/>
      <c r="M3314" s="77" t="s">
        <v>8165</v>
      </c>
    </row>
    <row r="3315" spans="1:13" hidden="1" x14ac:dyDescent="0.25">
      <c r="A3315" s="76">
        <f t="shared" si="51"/>
        <v>3314</v>
      </c>
      <c r="B3315" s="76" t="s">
        <v>5960</v>
      </c>
      <c r="C3315" s="76" t="s">
        <v>8396</v>
      </c>
      <c r="D3315" t="s">
        <v>41</v>
      </c>
      <c r="F3315" s="76" t="s">
        <v>8287</v>
      </c>
      <c r="G3315" s="76" t="s">
        <v>24</v>
      </c>
      <c r="H3315" s="76" t="str">
        <f>IFERROR(VLOOKUP(Table2[[#This Row],[Ticket]],Okey!A:B,2,0),"")</f>
        <v>ok</v>
      </c>
      <c r="I3315" s="76" t="s">
        <v>8318</v>
      </c>
      <c r="J3315" t="str">
        <f>VLOOKUP(Table2[[#This Row],[Author]],People!A:B,2,0)</f>
        <v>LS</v>
      </c>
      <c r="K3315" s="76"/>
      <c r="L3315" s="77"/>
      <c r="M3315" s="77" t="s">
        <v>8165</v>
      </c>
    </row>
    <row r="3316" spans="1:13" hidden="1" x14ac:dyDescent="0.25">
      <c r="A3316" s="76">
        <f t="shared" si="51"/>
        <v>3315</v>
      </c>
      <c r="B3316" s="76" t="s">
        <v>5960</v>
      </c>
      <c r="C3316" s="76" t="s">
        <v>8396</v>
      </c>
      <c r="D3316" t="s">
        <v>55</v>
      </c>
      <c r="F3316" s="76" t="s">
        <v>8287</v>
      </c>
      <c r="G3316" s="76" t="s">
        <v>24</v>
      </c>
      <c r="H3316" s="76" t="str">
        <f>IFERROR(VLOOKUP(Table2[[#This Row],[Ticket]],Okey!A:B,2,0),"")</f>
        <v>ok</v>
      </c>
      <c r="I3316" s="76" t="s">
        <v>8318</v>
      </c>
      <c r="J3316" t="str">
        <f>VLOOKUP(Table2[[#This Row],[Author]],People!A:B,2,0)</f>
        <v>LS</v>
      </c>
      <c r="K3316" s="76"/>
      <c r="L3316" s="77"/>
      <c r="M3316" s="77" t="s">
        <v>8165</v>
      </c>
    </row>
    <row r="3317" spans="1:13" hidden="1" x14ac:dyDescent="0.25">
      <c r="A3317" s="76">
        <f t="shared" si="51"/>
        <v>3316</v>
      </c>
      <c r="B3317" s="76" t="s">
        <v>5960</v>
      </c>
      <c r="C3317" s="76" t="s">
        <v>8396</v>
      </c>
      <c r="D3317" t="s">
        <v>7795</v>
      </c>
      <c r="F3317" t="s">
        <v>7793</v>
      </c>
      <c r="G3317" s="76" t="s">
        <v>24</v>
      </c>
      <c r="H3317" s="76" t="str">
        <f>IFERROR(VLOOKUP(Table2[[#This Row],[Ticket]],Okey!A:B,2,0),"")</f>
        <v>ok</v>
      </c>
      <c r="I3317" s="76" t="s">
        <v>8318</v>
      </c>
      <c r="J3317" t="str">
        <f>VLOOKUP(Table2[[#This Row],[Author]],People!A:B,2,0)</f>
        <v>LS</v>
      </c>
      <c r="K3317" s="76"/>
      <c r="L3317" s="77"/>
      <c r="M3317" s="77" t="s">
        <v>8165</v>
      </c>
    </row>
    <row r="3318" spans="1:13" hidden="1" x14ac:dyDescent="0.25">
      <c r="A3318" s="76">
        <f t="shared" si="51"/>
        <v>3317</v>
      </c>
      <c r="B3318" s="76" t="s">
        <v>5960</v>
      </c>
      <c r="C3318" s="76" t="s">
        <v>8396</v>
      </c>
      <c r="D3318" t="s">
        <v>8237</v>
      </c>
      <c r="F3318" t="s">
        <v>4606</v>
      </c>
      <c r="G3318" s="76" t="s">
        <v>24</v>
      </c>
      <c r="H3318" s="76" t="str">
        <f>IFERROR(VLOOKUP(Table2[[#This Row],[Ticket]],Okey!A:B,2,0),"")</f>
        <v>ok</v>
      </c>
      <c r="I3318" s="76" t="s">
        <v>8318</v>
      </c>
      <c r="J3318" t="str">
        <f>VLOOKUP(Table2[[#This Row],[Author]],People!A:B,2,0)</f>
        <v>LS</v>
      </c>
      <c r="K3318" s="76"/>
      <c r="L3318" s="77"/>
      <c r="M3318" s="77" t="s">
        <v>8165</v>
      </c>
    </row>
    <row r="3319" spans="1:13" hidden="1" x14ac:dyDescent="0.25">
      <c r="A3319" s="76">
        <f t="shared" si="51"/>
        <v>3318</v>
      </c>
      <c r="B3319" s="76" t="s">
        <v>5960</v>
      </c>
      <c r="C3319" s="76" t="s">
        <v>8396</v>
      </c>
      <c r="D3319" t="s">
        <v>7447</v>
      </c>
      <c r="F3319" t="s">
        <v>7439</v>
      </c>
      <c r="G3319" s="76" t="s">
        <v>24</v>
      </c>
      <c r="H3319" s="76" t="str">
        <f>IFERROR(VLOOKUP(Table2[[#This Row],[Ticket]],Okey!A:B,2,0),"")</f>
        <v>ok</v>
      </c>
      <c r="I3319" s="76" t="s">
        <v>8318</v>
      </c>
      <c r="J3319" t="str">
        <f>VLOOKUP(Table2[[#This Row],[Author]],People!A:B,2,0)</f>
        <v>LS</v>
      </c>
      <c r="K3319" s="76"/>
      <c r="L3319" s="77"/>
      <c r="M3319" s="77" t="s">
        <v>8165</v>
      </c>
    </row>
    <row r="3320" spans="1:13" hidden="1" x14ac:dyDescent="0.25">
      <c r="A3320" s="76">
        <f t="shared" si="51"/>
        <v>3319</v>
      </c>
      <c r="B3320" s="76" t="s">
        <v>5960</v>
      </c>
      <c r="C3320" s="76" t="s">
        <v>8396</v>
      </c>
      <c r="D3320" t="s">
        <v>8238</v>
      </c>
      <c r="F3320" s="76" t="s">
        <v>8293</v>
      </c>
      <c r="G3320" s="76" t="s">
        <v>24</v>
      </c>
      <c r="H3320" s="76" t="str">
        <f>IFERROR(VLOOKUP(Table2[[#This Row],[Ticket]],Okey!A:B,2,0),"")</f>
        <v>ok</v>
      </c>
      <c r="I3320" s="76" t="s">
        <v>8318</v>
      </c>
      <c r="J3320" t="str">
        <f>VLOOKUP(Table2[[#This Row],[Author]],People!A:B,2,0)</f>
        <v>LS</v>
      </c>
      <c r="K3320" s="76"/>
      <c r="L3320" s="77"/>
      <c r="M3320" s="77" t="s">
        <v>8165</v>
      </c>
    </row>
    <row r="3321" spans="1:13" hidden="1" x14ac:dyDescent="0.25">
      <c r="A3321" s="76">
        <f t="shared" si="51"/>
        <v>3320</v>
      </c>
      <c r="B3321" s="76" t="s">
        <v>5960</v>
      </c>
      <c r="C3321" s="76" t="s">
        <v>8396</v>
      </c>
      <c r="D3321" t="s">
        <v>8239</v>
      </c>
      <c r="F3321" s="76" t="s">
        <v>8293</v>
      </c>
      <c r="G3321" s="76" t="s">
        <v>24</v>
      </c>
      <c r="H3321" s="76" t="str">
        <f>IFERROR(VLOOKUP(Table2[[#This Row],[Ticket]],Okey!A:B,2,0),"")</f>
        <v>ok</v>
      </c>
      <c r="I3321" s="76" t="s">
        <v>8318</v>
      </c>
      <c r="J3321" t="str">
        <f>VLOOKUP(Table2[[#This Row],[Author]],People!A:B,2,0)</f>
        <v>LS</v>
      </c>
      <c r="K3321" s="76"/>
      <c r="L3321" s="77"/>
      <c r="M3321" s="77" t="s">
        <v>8165</v>
      </c>
    </row>
    <row r="3322" spans="1:13" hidden="1" x14ac:dyDescent="0.25">
      <c r="A3322" s="76">
        <f t="shared" si="51"/>
        <v>3321</v>
      </c>
      <c r="B3322" s="76" t="s">
        <v>5960</v>
      </c>
      <c r="C3322" s="76" t="s">
        <v>8396</v>
      </c>
      <c r="D3322" t="s">
        <v>8240</v>
      </c>
      <c r="F3322" s="76" t="s">
        <v>8293</v>
      </c>
      <c r="G3322" s="76" t="s">
        <v>24</v>
      </c>
      <c r="H3322" s="76" t="str">
        <f>IFERROR(VLOOKUP(Table2[[#This Row],[Ticket]],Okey!A:B,2,0),"")</f>
        <v>ok</v>
      </c>
      <c r="I3322" s="76" t="s">
        <v>8318</v>
      </c>
      <c r="J3322" t="str">
        <f>VLOOKUP(Table2[[#This Row],[Author]],People!A:B,2,0)</f>
        <v>LS</v>
      </c>
      <c r="K3322" s="76"/>
      <c r="L3322" s="77"/>
      <c r="M3322" s="77" t="s">
        <v>8165</v>
      </c>
    </row>
    <row r="3323" spans="1:13" hidden="1" x14ac:dyDescent="0.25">
      <c r="A3323" s="76">
        <f t="shared" si="51"/>
        <v>3322</v>
      </c>
      <c r="B3323" s="76" t="s">
        <v>5960</v>
      </c>
      <c r="C3323" s="76" t="s">
        <v>8396</v>
      </c>
      <c r="D3323" t="s">
        <v>8241</v>
      </c>
      <c r="F3323" s="76" t="s">
        <v>8293</v>
      </c>
      <c r="G3323" s="76" t="s">
        <v>24</v>
      </c>
      <c r="H3323" s="76" t="str">
        <f>IFERROR(VLOOKUP(Table2[[#This Row],[Ticket]],Okey!A:B,2,0),"")</f>
        <v>ok</v>
      </c>
      <c r="I3323" s="76" t="s">
        <v>8318</v>
      </c>
      <c r="J3323" t="str">
        <f>VLOOKUP(Table2[[#This Row],[Author]],People!A:B,2,0)</f>
        <v>LS</v>
      </c>
      <c r="K3323" s="76"/>
      <c r="L3323" s="77"/>
      <c r="M3323" s="77" t="s">
        <v>8165</v>
      </c>
    </row>
    <row r="3324" spans="1:13" hidden="1" x14ac:dyDescent="0.25">
      <c r="A3324" s="76">
        <f t="shared" si="51"/>
        <v>3323</v>
      </c>
      <c r="B3324" s="76" t="s">
        <v>5960</v>
      </c>
      <c r="C3324" s="76" t="s">
        <v>8396</v>
      </c>
      <c r="D3324" t="s">
        <v>8242</v>
      </c>
      <c r="F3324" s="76" t="s">
        <v>8293</v>
      </c>
      <c r="G3324" s="76" t="s">
        <v>24</v>
      </c>
      <c r="H3324" s="76" t="str">
        <f>IFERROR(VLOOKUP(Table2[[#This Row],[Ticket]],Okey!A:B,2,0),"")</f>
        <v>ok</v>
      </c>
      <c r="I3324" s="76" t="s">
        <v>8318</v>
      </c>
      <c r="J3324" t="str">
        <f>VLOOKUP(Table2[[#This Row],[Author]],People!A:B,2,0)</f>
        <v>LS</v>
      </c>
      <c r="K3324" s="76"/>
      <c r="L3324" s="77"/>
      <c r="M3324" s="77" t="s">
        <v>8165</v>
      </c>
    </row>
    <row r="3325" spans="1:13" hidden="1" x14ac:dyDescent="0.25">
      <c r="A3325" s="76">
        <f t="shared" si="51"/>
        <v>3324</v>
      </c>
      <c r="B3325" s="76" t="s">
        <v>5960</v>
      </c>
      <c r="C3325" s="76" t="s">
        <v>8396</v>
      </c>
      <c r="D3325" t="s">
        <v>8243</v>
      </c>
      <c r="F3325" s="76" t="s">
        <v>8293</v>
      </c>
      <c r="G3325" s="76" t="s">
        <v>24</v>
      </c>
      <c r="H3325" s="76" t="str">
        <f>IFERROR(VLOOKUP(Table2[[#This Row],[Ticket]],Okey!A:B,2,0),"")</f>
        <v>ok</v>
      </c>
      <c r="I3325" s="76" t="s">
        <v>8318</v>
      </c>
      <c r="J3325" t="str">
        <f>VLOOKUP(Table2[[#This Row],[Author]],People!A:B,2,0)</f>
        <v>LS</v>
      </c>
      <c r="K3325" s="76"/>
      <c r="L3325" s="77"/>
      <c r="M3325" s="77" t="s">
        <v>8165</v>
      </c>
    </row>
    <row r="3326" spans="1:13" hidden="1" x14ac:dyDescent="0.25">
      <c r="A3326" s="76">
        <f t="shared" si="51"/>
        <v>3325</v>
      </c>
      <c r="B3326" s="76" t="s">
        <v>5960</v>
      </c>
      <c r="C3326" s="76" t="s">
        <v>8396</v>
      </c>
      <c r="D3326" t="s">
        <v>8244</v>
      </c>
      <c r="F3326" s="76" t="s">
        <v>8293</v>
      </c>
      <c r="G3326" s="76" t="s">
        <v>24</v>
      </c>
      <c r="H3326" s="76" t="str">
        <f>IFERROR(VLOOKUP(Table2[[#This Row],[Ticket]],Okey!A:B,2,0),"")</f>
        <v>ok</v>
      </c>
      <c r="I3326" s="76" t="s">
        <v>8318</v>
      </c>
      <c r="J3326" t="str">
        <f>VLOOKUP(Table2[[#This Row],[Author]],People!A:B,2,0)</f>
        <v>LS</v>
      </c>
      <c r="K3326" s="76"/>
      <c r="L3326" s="77"/>
      <c r="M3326" s="77" t="s">
        <v>8165</v>
      </c>
    </row>
    <row r="3327" spans="1:13" hidden="1" x14ac:dyDescent="0.25">
      <c r="A3327" s="76">
        <f t="shared" si="51"/>
        <v>3326</v>
      </c>
      <c r="B3327" s="76" t="s">
        <v>5960</v>
      </c>
      <c r="C3327" s="76" t="s">
        <v>8396</v>
      </c>
      <c r="D3327" t="s">
        <v>8245</v>
      </c>
      <c r="F3327" s="76" t="s">
        <v>8294</v>
      </c>
      <c r="G3327" s="76" t="s">
        <v>24</v>
      </c>
      <c r="H3327" s="76" t="str">
        <f>IFERROR(VLOOKUP(Table2[[#This Row],[Ticket]],Okey!A:B,2,0),"")</f>
        <v>ok</v>
      </c>
      <c r="I3327" s="76" t="s">
        <v>8318</v>
      </c>
      <c r="J3327" t="str">
        <f>VLOOKUP(Table2[[#This Row],[Author]],People!A:B,2,0)</f>
        <v>LS</v>
      </c>
      <c r="K3327" s="76"/>
      <c r="L3327" s="77"/>
      <c r="M3327" s="77" t="s">
        <v>8165</v>
      </c>
    </row>
    <row r="3328" spans="1:13" hidden="1" x14ac:dyDescent="0.25">
      <c r="A3328" s="76">
        <f t="shared" si="51"/>
        <v>3327</v>
      </c>
      <c r="B3328" s="76" t="s">
        <v>5960</v>
      </c>
      <c r="C3328" s="76" t="s">
        <v>8396</v>
      </c>
      <c r="D3328" t="s">
        <v>8246</v>
      </c>
      <c r="F3328" t="s">
        <v>8181</v>
      </c>
      <c r="G3328" s="76" t="s">
        <v>24</v>
      </c>
      <c r="H3328" s="76" t="str">
        <f>IFERROR(VLOOKUP(Table2[[#This Row],[Ticket]],Okey!A:B,2,0),"")</f>
        <v>ok</v>
      </c>
      <c r="I3328" s="76" t="s">
        <v>8318</v>
      </c>
      <c r="J3328" t="str">
        <f>VLOOKUP(Table2[[#This Row],[Author]],People!A:B,2,0)</f>
        <v>LS</v>
      </c>
      <c r="K3328" s="76"/>
      <c r="L3328" s="77"/>
      <c r="M3328" s="77" t="s">
        <v>8165</v>
      </c>
    </row>
    <row r="3329" spans="1:13" hidden="1" x14ac:dyDescent="0.25">
      <c r="A3329" s="76">
        <f t="shared" si="51"/>
        <v>3328</v>
      </c>
      <c r="B3329" s="76" t="s">
        <v>5960</v>
      </c>
      <c r="C3329" s="76" t="s">
        <v>8396</v>
      </c>
      <c r="D3329" t="s">
        <v>1428</v>
      </c>
      <c r="F3329" t="s">
        <v>8181</v>
      </c>
      <c r="G3329" s="76" t="s">
        <v>24</v>
      </c>
      <c r="H3329" s="76" t="str">
        <f>IFERROR(VLOOKUP(Table2[[#This Row],[Ticket]],Okey!A:B,2,0),"")</f>
        <v>ok</v>
      </c>
      <c r="I3329" s="76" t="s">
        <v>8318</v>
      </c>
      <c r="J3329" t="str">
        <f>VLOOKUP(Table2[[#This Row],[Author]],People!A:B,2,0)</f>
        <v>LS</v>
      </c>
      <c r="K3329" s="76"/>
      <c r="L3329" s="77"/>
      <c r="M3329" s="77" t="s">
        <v>8165</v>
      </c>
    </row>
    <row r="3330" spans="1:13" hidden="1" x14ac:dyDescent="0.25">
      <c r="A3330" s="76">
        <f t="shared" si="51"/>
        <v>3329</v>
      </c>
      <c r="B3330" s="76" t="s">
        <v>5960</v>
      </c>
      <c r="C3330" s="76" t="s">
        <v>8396</v>
      </c>
      <c r="D3330" t="s">
        <v>6192</v>
      </c>
      <c r="F3330" t="s">
        <v>1662</v>
      </c>
      <c r="G3330" s="76" t="s">
        <v>24</v>
      </c>
      <c r="H3330" s="76" t="str">
        <f>IFERROR(VLOOKUP(Table2[[#This Row],[Ticket]],Okey!A:B,2,0),"")</f>
        <v>ok</v>
      </c>
      <c r="I3330" s="76" t="s">
        <v>8318</v>
      </c>
      <c r="J3330" t="str">
        <f>VLOOKUP(Table2[[#This Row],[Author]],People!A:B,2,0)</f>
        <v>LS</v>
      </c>
      <c r="K3330" s="76"/>
      <c r="L3330" s="77"/>
      <c r="M3330" s="77" t="s">
        <v>8165</v>
      </c>
    </row>
    <row r="3331" spans="1:13" hidden="1" x14ac:dyDescent="0.25">
      <c r="A3331" s="76">
        <f t="shared" si="51"/>
        <v>3330</v>
      </c>
      <c r="B3331" s="76" t="s">
        <v>5960</v>
      </c>
      <c r="C3331" s="76" t="s">
        <v>8396</v>
      </c>
      <c r="D3331" t="s">
        <v>8247</v>
      </c>
      <c r="F3331" t="s">
        <v>1664</v>
      </c>
      <c r="G3331" s="76" t="s">
        <v>24</v>
      </c>
      <c r="H3331" s="76" t="str">
        <f>IFERROR(VLOOKUP(Table2[[#This Row],[Ticket]],Okey!A:B,2,0),"")</f>
        <v>ok</v>
      </c>
      <c r="I3331" s="76" t="s">
        <v>8318</v>
      </c>
      <c r="J3331" t="str">
        <f>VLOOKUP(Table2[[#This Row],[Author]],People!A:B,2,0)</f>
        <v>LS</v>
      </c>
      <c r="K3331" s="76"/>
      <c r="L3331" s="77"/>
      <c r="M3331" s="77" t="s">
        <v>8165</v>
      </c>
    </row>
    <row r="3332" spans="1:13" hidden="1" x14ac:dyDescent="0.25">
      <c r="A3332" s="76">
        <f t="shared" si="51"/>
        <v>3331</v>
      </c>
      <c r="B3332" s="76" t="s">
        <v>5960</v>
      </c>
      <c r="C3332" s="76" t="s">
        <v>8396</v>
      </c>
      <c r="D3332" t="s">
        <v>8248</v>
      </c>
      <c r="F3332" t="s">
        <v>1662</v>
      </c>
      <c r="G3332" s="76" t="s">
        <v>24</v>
      </c>
      <c r="H3332" s="76" t="str">
        <f>IFERROR(VLOOKUP(Table2[[#This Row],[Ticket]],Okey!A:B,2,0),"")</f>
        <v>ok</v>
      </c>
      <c r="I3332" s="76" t="s">
        <v>8318</v>
      </c>
      <c r="J3332" t="str">
        <f>VLOOKUP(Table2[[#This Row],[Author]],People!A:B,2,0)</f>
        <v>LS</v>
      </c>
      <c r="K3332" s="76"/>
      <c r="L3332" s="77"/>
      <c r="M3332" s="77" t="s">
        <v>8165</v>
      </c>
    </row>
    <row r="3333" spans="1:13" hidden="1" x14ac:dyDescent="0.25">
      <c r="A3333" s="76">
        <f t="shared" si="51"/>
        <v>3332</v>
      </c>
      <c r="B3333" s="76" t="s">
        <v>5960</v>
      </c>
      <c r="C3333" s="76" t="s">
        <v>8396</v>
      </c>
      <c r="D3333" t="s">
        <v>8249</v>
      </c>
      <c r="F3333" t="s">
        <v>1662</v>
      </c>
      <c r="G3333" s="76" t="s">
        <v>24</v>
      </c>
      <c r="H3333" s="76" t="str">
        <f>IFERROR(VLOOKUP(Table2[[#This Row],[Ticket]],Okey!A:B,2,0),"")</f>
        <v>ok</v>
      </c>
      <c r="I3333" s="76" t="s">
        <v>8318</v>
      </c>
      <c r="J3333" t="str">
        <f>VLOOKUP(Table2[[#This Row],[Author]],People!A:B,2,0)</f>
        <v>LS</v>
      </c>
      <c r="K3333" s="76"/>
      <c r="L3333" s="77"/>
      <c r="M3333" s="77" t="s">
        <v>8165</v>
      </c>
    </row>
    <row r="3334" spans="1:13" hidden="1" x14ac:dyDescent="0.25">
      <c r="A3334" s="76">
        <f t="shared" si="51"/>
        <v>3333</v>
      </c>
      <c r="B3334" s="76" t="s">
        <v>5960</v>
      </c>
      <c r="C3334" s="76" t="s">
        <v>8396</v>
      </c>
      <c r="D3334" t="s">
        <v>8250</v>
      </c>
      <c r="F3334" t="s">
        <v>1662</v>
      </c>
      <c r="G3334" s="76" t="s">
        <v>24</v>
      </c>
      <c r="H3334" s="76" t="str">
        <f>IFERROR(VLOOKUP(Table2[[#This Row],[Ticket]],Okey!A:B,2,0),"")</f>
        <v>ok</v>
      </c>
      <c r="I3334" s="76" t="s">
        <v>8318</v>
      </c>
      <c r="J3334" t="str">
        <f>VLOOKUP(Table2[[#This Row],[Author]],People!A:B,2,0)</f>
        <v>LS</v>
      </c>
      <c r="K3334" s="76"/>
      <c r="L3334" s="77"/>
      <c r="M3334" s="77" t="s">
        <v>8165</v>
      </c>
    </row>
    <row r="3335" spans="1:13" hidden="1" x14ac:dyDescent="0.25">
      <c r="A3335" s="76">
        <f t="shared" si="51"/>
        <v>3334</v>
      </c>
      <c r="B3335" s="76" t="s">
        <v>5960</v>
      </c>
      <c r="C3335" s="76" t="s">
        <v>8396</v>
      </c>
      <c r="D3335" t="s">
        <v>6196</v>
      </c>
      <c r="F3335" t="s">
        <v>8215</v>
      </c>
      <c r="G3335" s="76" t="s">
        <v>24</v>
      </c>
      <c r="H3335" s="76" t="str">
        <f>IFERROR(VLOOKUP(Table2[[#This Row],[Ticket]],Okey!A:B,2,0),"")</f>
        <v>ok</v>
      </c>
      <c r="I3335" s="76" t="s">
        <v>8318</v>
      </c>
      <c r="J3335" t="str">
        <f>VLOOKUP(Table2[[#This Row],[Author]],People!A:B,2,0)</f>
        <v>LS</v>
      </c>
      <c r="K3335" s="76"/>
      <c r="L3335" s="77"/>
      <c r="M3335" s="77" t="s">
        <v>8165</v>
      </c>
    </row>
    <row r="3336" spans="1:13" hidden="1" x14ac:dyDescent="0.25">
      <c r="A3336" s="76">
        <f t="shared" si="51"/>
        <v>3335</v>
      </c>
      <c r="B3336" s="76" t="s">
        <v>5960</v>
      </c>
      <c r="C3336" s="76" t="s">
        <v>8396</v>
      </c>
      <c r="D3336" t="s">
        <v>6198</v>
      </c>
      <c r="F3336" t="s">
        <v>8215</v>
      </c>
      <c r="G3336" s="76" t="s">
        <v>24</v>
      </c>
      <c r="H3336" s="76" t="str">
        <f>IFERROR(VLOOKUP(Table2[[#This Row],[Ticket]],Okey!A:B,2,0),"")</f>
        <v>ok</v>
      </c>
      <c r="I3336" s="76" t="s">
        <v>8318</v>
      </c>
      <c r="J3336" t="str">
        <f>VLOOKUP(Table2[[#This Row],[Author]],People!A:B,2,0)</f>
        <v>LS</v>
      </c>
      <c r="K3336" s="76"/>
      <c r="L3336" s="77"/>
      <c r="M3336" s="77" t="s">
        <v>8165</v>
      </c>
    </row>
    <row r="3337" spans="1:13" hidden="1" x14ac:dyDescent="0.25">
      <c r="A3337" s="76">
        <f t="shared" ref="A3337:A3400" si="52">1+A3336</f>
        <v>3336</v>
      </c>
      <c r="B3337" s="76" t="s">
        <v>5960</v>
      </c>
      <c r="C3337" s="76" t="s">
        <v>8396</v>
      </c>
      <c r="D3337" t="s">
        <v>6199</v>
      </c>
      <c r="F3337" t="s">
        <v>8215</v>
      </c>
      <c r="G3337" s="76" t="s">
        <v>24</v>
      </c>
      <c r="H3337" s="76" t="str">
        <f>IFERROR(VLOOKUP(Table2[[#This Row],[Ticket]],Okey!A:B,2,0),"")</f>
        <v>ok</v>
      </c>
      <c r="I3337" s="76" t="s">
        <v>8318</v>
      </c>
      <c r="J3337" t="str">
        <f>VLOOKUP(Table2[[#This Row],[Author]],People!A:B,2,0)</f>
        <v>LS</v>
      </c>
      <c r="K3337" s="76"/>
      <c r="L3337" s="77"/>
      <c r="M3337" s="77" t="s">
        <v>8165</v>
      </c>
    </row>
    <row r="3338" spans="1:13" hidden="1" x14ac:dyDescent="0.25">
      <c r="A3338" s="76">
        <f t="shared" si="52"/>
        <v>3337</v>
      </c>
      <c r="B3338" s="76" t="s">
        <v>5960</v>
      </c>
      <c r="C3338" s="76" t="s">
        <v>8396</v>
      </c>
      <c r="D3338" t="s">
        <v>6202</v>
      </c>
      <c r="F3338" t="s">
        <v>8215</v>
      </c>
      <c r="G3338" s="76" t="s">
        <v>24</v>
      </c>
      <c r="H3338" s="76" t="str">
        <f>IFERROR(VLOOKUP(Table2[[#This Row],[Ticket]],Okey!A:B,2,0),"")</f>
        <v>ok</v>
      </c>
      <c r="I3338" s="76" t="s">
        <v>8318</v>
      </c>
      <c r="J3338" t="str">
        <f>VLOOKUP(Table2[[#This Row],[Author]],People!A:B,2,0)</f>
        <v>LS</v>
      </c>
      <c r="K3338" s="76"/>
      <c r="L3338" s="77"/>
      <c r="M3338" s="77" t="s">
        <v>8165</v>
      </c>
    </row>
    <row r="3339" spans="1:13" hidden="1" x14ac:dyDescent="0.25">
      <c r="A3339" s="76">
        <f t="shared" si="52"/>
        <v>3338</v>
      </c>
      <c r="B3339" s="76" t="s">
        <v>5960</v>
      </c>
      <c r="C3339" s="76" t="s">
        <v>8396</v>
      </c>
      <c r="D3339" t="s">
        <v>6203</v>
      </c>
      <c r="F3339" t="s">
        <v>8215</v>
      </c>
      <c r="G3339" s="76" t="s">
        <v>24</v>
      </c>
      <c r="H3339" s="76" t="str">
        <f>IFERROR(VLOOKUP(Table2[[#This Row],[Ticket]],Okey!A:B,2,0),"")</f>
        <v>ok</v>
      </c>
      <c r="I3339" s="76" t="s">
        <v>8318</v>
      </c>
      <c r="J3339" t="str">
        <f>VLOOKUP(Table2[[#This Row],[Author]],People!A:B,2,0)</f>
        <v>LS</v>
      </c>
      <c r="K3339" s="76"/>
      <c r="L3339" s="77"/>
      <c r="M3339" s="77" t="s">
        <v>8165</v>
      </c>
    </row>
    <row r="3340" spans="1:13" hidden="1" x14ac:dyDescent="0.25">
      <c r="A3340" s="76">
        <f t="shared" si="52"/>
        <v>3339</v>
      </c>
      <c r="B3340" s="76" t="s">
        <v>5960</v>
      </c>
      <c r="C3340" s="76" t="s">
        <v>8396</v>
      </c>
      <c r="D3340" t="s">
        <v>6204</v>
      </c>
      <c r="F3340" t="s">
        <v>8215</v>
      </c>
      <c r="G3340" s="76" t="s">
        <v>24</v>
      </c>
      <c r="H3340" s="76" t="str">
        <f>IFERROR(VLOOKUP(Table2[[#This Row],[Ticket]],Okey!A:B,2,0),"")</f>
        <v>ok</v>
      </c>
      <c r="I3340" s="76" t="s">
        <v>8318</v>
      </c>
      <c r="J3340" t="str">
        <f>VLOOKUP(Table2[[#This Row],[Author]],People!A:B,2,0)</f>
        <v>LS</v>
      </c>
      <c r="K3340" s="76"/>
      <c r="L3340" s="77"/>
      <c r="M3340" s="77" t="s">
        <v>8165</v>
      </c>
    </row>
    <row r="3341" spans="1:13" hidden="1" x14ac:dyDescent="0.25">
      <c r="A3341" s="76">
        <f t="shared" si="52"/>
        <v>3340</v>
      </c>
      <c r="B3341" s="76" t="s">
        <v>5960</v>
      </c>
      <c r="C3341" s="76" t="s">
        <v>8396</v>
      </c>
      <c r="D3341" t="s">
        <v>6205</v>
      </c>
      <c r="F3341" t="s">
        <v>8215</v>
      </c>
      <c r="G3341" s="76" t="s">
        <v>24</v>
      </c>
      <c r="H3341" s="76" t="str">
        <f>IFERROR(VLOOKUP(Table2[[#This Row],[Ticket]],Okey!A:B,2,0),"")</f>
        <v>ok</v>
      </c>
      <c r="I3341" s="76" t="s">
        <v>8318</v>
      </c>
      <c r="J3341" t="str">
        <f>VLOOKUP(Table2[[#This Row],[Author]],People!A:B,2,0)</f>
        <v>LS</v>
      </c>
      <c r="K3341" s="76"/>
      <c r="L3341" s="77"/>
      <c r="M3341" s="77" t="s">
        <v>8165</v>
      </c>
    </row>
    <row r="3342" spans="1:13" hidden="1" x14ac:dyDescent="0.25">
      <c r="A3342" s="76">
        <f t="shared" si="52"/>
        <v>3341</v>
      </c>
      <c r="B3342" s="76" t="s">
        <v>5960</v>
      </c>
      <c r="C3342" s="76" t="s">
        <v>8396</v>
      </c>
      <c r="D3342" t="s">
        <v>6220</v>
      </c>
      <c r="F3342" t="s">
        <v>8216</v>
      </c>
      <c r="G3342" s="76" t="s">
        <v>24</v>
      </c>
      <c r="H3342" s="76" t="str">
        <f>IFERROR(VLOOKUP(Table2[[#This Row],[Ticket]],Okey!A:B,2,0),"")</f>
        <v>ok</v>
      </c>
      <c r="I3342" s="76" t="s">
        <v>8318</v>
      </c>
      <c r="J3342" t="str">
        <f>VLOOKUP(Table2[[#This Row],[Author]],People!A:B,2,0)</f>
        <v>LS</v>
      </c>
      <c r="K3342" s="76"/>
      <c r="L3342" s="77"/>
      <c r="M3342" s="77" t="s">
        <v>8165</v>
      </c>
    </row>
    <row r="3343" spans="1:13" hidden="1" x14ac:dyDescent="0.25">
      <c r="A3343" s="76">
        <f t="shared" si="52"/>
        <v>3342</v>
      </c>
      <c r="B3343" s="76" t="s">
        <v>5960</v>
      </c>
      <c r="C3343" s="76" t="s">
        <v>8396</v>
      </c>
      <c r="D3343" t="s">
        <v>6221</v>
      </c>
      <c r="F3343" t="s">
        <v>8216</v>
      </c>
      <c r="G3343" s="76" t="s">
        <v>24</v>
      </c>
      <c r="H3343" s="76" t="str">
        <f>IFERROR(VLOOKUP(Table2[[#This Row],[Ticket]],Okey!A:B,2,0),"")</f>
        <v>ok</v>
      </c>
      <c r="I3343" s="76" t="s">
        <v>8318</v>
      </c>
      <c r="J3343" t="str">
        <f>VLOOKUP(Table2[[#This Row],[Author]],People!A:B,2,0)</f>
        <v>LS</v>
      </c>
      <c r="K3343" s="76"/>
      <c r="L3343" s="77"/>
      <c r="M3343" s="77" t="s">
        <v>8165</v>
      </c>
    </row>
    <row r="3344" spans="1:13" hidden="1" x14ac:dyDescent="0.25">
      <c r="A3344" s="76">
        <f t="shared" si="52"/>
        <v>3343</v>
      </c>
      <c r="B3344" s="76" t="s">
        <v>5960</v>
      </c>
      <c r="C3344" s="76" t="s">
        <v>8396</v>
      </c>
      <c r="D3344" t="s">
        <v>6214</v>
      </c>
      <c r="F3344" t="s">
        <v>8215</v>
      </c>
      <c r="G3344" s="76" t="s">
        <v>24</v>
      </c>
      <c r="H3344" s="76" t="str">
        <f>IFERROR(VLOOKUP(Table2[[#This Row],[Ticket]],Okey!A:B,2,0),"")</f>
        <v>ok</v>
      </c>
      <c r="I3344" s="76" t="s">
        <v>8318</v>
      </c>
      <c r="J3344" t="str">
        <f>VLOOKUP(Table2[[#This Row],[Author]],People!A:B,2,0)</f>
        <v>LS</v>
      </c>
      <c r="K3344" s="76"/>
      <c r="L3344" s="77"/>
      <c r="M3344" s="77" t="s">
        <v>8165</v>
      </c>
    </row>
    <row r="3345" spans="1:13" hidden="1" x14ac:dyDescent="0.25">
      <c r="A3345" s="76">
        <f t="shared" si="52"/>
        <v>3344</v>
      </c>
      <c r="B3345" s="76" t="s">
        <v>5960</v>
      </c>
      <c r="C3345" s="76" t="s">
        <v>8396</v>
      </c>
      <c r="D3345" t="s">
        <v>6215</v>
      </c>
      <c r="F3345" t="s">
        <v>8215</v>
      </c>
      <c r="G3345" s="76" t="s">
        <v>24</v>
      </c>
      <c r="H3345" s="76" t="str">
        <f>IFERROR(VLOOKUP(Table2[[#This Row],[Ticket]],Okey!A:B,2,0),"")</f>
        <v>ok</v>
      </c>
      <c r="I3345" s="76" t="s">
        <v>8318</v>
      </c>
      <c r="J3345" t="str">
        <f>VLOOKUP(Table2[[#This Row],[Author]],People!A:B,2,0)</f>
        <v>LS</v>
      </c>
      <c r="K3345" s="76"/>
      <c r="L3345" s="77"/>
      <c r="M3345" s="77" t="s">
        <v>8165</v>
      </c>
    </row>
    <row r="3346" spans="1:13" hidden="1" x14ac:dyDescent="0.25">
      <c r="A3346" s="76">
        <f t="shared" si="52"/>
        <v>3345</v>
      </c>
      <c r="B3346" s="76" t="s">
        <v>5960</v>
      </c>
      <c r="C3346" s="76" t="s">
        <v>8396</v>
      </c>
      <c r="D3346" t="s">
        <v>6217</v>
      </c>
      <c r="F3346" t="s">
        <v>8215</v>
      </c>
      <c r="G3346" s="76" t="s">
        <v>24</v>
      </c>
      <c r="H3346" s="76" t="str">
        <f>IFERROR(VLOOKUP(Table2[[#This Row],[Ticket]],Okey!A:B,2,0),"")</f>
        <v>ok</v>
      </c>
      <c r="I3346" s="76" t="s">
        <v>8318</v>
      </c>
      <c r="J3346" t="str">
        <f>VLOOKUP(Table2[[#This Row],[Author]],People!A:B,2,0)</f>
        <v>LS</v>
      </c>
      <c r="K3346" s="76"/>
      <c r="L3346" s="77"/>
      <c r="M3346" s="77" t="s">
        <v>8165</v>
      </c>
    </row>
    <row r="3347" spans="1:13" hidden="1" x14ac:dyDescent="0.25">
      <c r="A3347" s="76">
        <f t="shared" si="52"/>
        <v>3346</v>
      </c>
      <c r="B3347" s="76" t="s">
        <v>5960</v>
      </c>
      <c r="C3347" s="76" t="s">
        <v>8396</v>
      </c>
      <c r="D3347" t="s">
        <v>6222</v>
      </c>
      <c r="F3347" t="s">
        <v>8216</v>
      </c>
      <c r="G3347" s="76" t="s">
        <v>24</v>
      </c>
      <c r="H3347" s="76" t="str">
        <f>IFERROR(VLOOKUP(Table2[[#This Row],[Ticket]],Okey!A:B,2,0),"")</f>
        <v>ok</v>
      </c>
      <c r="I3347" s="76" t="s">
        <v>8318</v>
      </c>
      <c r="J3347" t="str">
        <f>VLOOKUP(Table2[[#This Row],[Author]],People!A:B,2,0)</f>
        <v>LS</v>
      </c>
      <c r="K3347" s="76"/>
      <c r="L3347" s="77"/>
      <c r="M3347" s="77" t="s">
        <v>8165</v>
      </c>
    </row>
    <row r="3348" spans="1:13" hidden="1" x14ac:dyDescent="0.25">
      <c r="A3348" s="76">
        <f t="shared" si="52"/>
        <v>3347</v>
      </c>
      <c r="B3348" s="76" t="s">
        <v>5960</v>
      </c>
      <c r="C3348" s="76" t="s">
        <v>8396</v>
      </c>
      <c r="D3348" t="s">
        <v>6161</v>
      </c>
      <c r="F3348" t="s">
        <v>6158</v>
      </c>
      <c r="G3348" s="76" t="s">
        <v>24</v>
      </c>
      <c r="H3348" s="76" t="str">
        <f>IFERROR(VLOOKUP(Table2[[#This Row],[Ticket]],Okey!A:B,2,0),"")</f>
        <v>ok</v>
      </c>
      <c r="I3348" s="76" t="s">
        <v>8318</v>
      </c>
      <c r="J3348" t="str">
        <f>VLOOKUP(Table2[[#This Row],[Author]],People!A:B,2,0)</f>
        <v>LS</v>
      </c>
      <c r="K3348" s="76"/>
      <c r="L3348" s="77"/>
      <c r="M3348" s="77" t="s">
        <v>8165</v>
      </c>
    </row>
    <row r="3349" spans="1:13" hidden="1" x14ac:dyDescent="0.25">
      <c r="A3349" s="76">
        <f t="shared" si="52"/>
        <v>3348</v>
      </c>
      <c r="B3349" s="76" t="s">
        <v>5960</v>
      </c>
      <c r="C3349" s="76" t="s">
        <v>8396</v>
      </c>
      <c r="D3349" t="s">
        <v>1372</v>
      </c>
      <c r="F3349" t="s">
        <v>6134</v>
      </c>
      <c r="G3349" s="76" t="s">
        <v>24</v>
      </c>
      <c r="H3349" s="76" t="str">
        <f>IFERROR(VLOOKUP(Table2[[#This Row],[Ticket]],Okey!A:B,2,0),"")</f>
        <v>ok</v>
      </c>
      <c r="I3349" s="76" t="s">
        <v>8318</v>
      </c>
      <c r="J3349" t="str">
        <f>VLOOKUP(Table2[[#This Row],[Author]],People!A:B,2,0)</f>
        <v>LS</v>
      </c>
      <c r="K3349" s="76"/>
      <c r="L3349" s="77"/>
      <c r="M3349" s="77" t="s">
        <v>8165</v>
      </c>
    </row>
    <row r="3350" spans="1:13" hidden="1" x14ac:dyDescent="0.25">
      <c r="A3350" s="76">
        <f t="shared" si="52"/>
        <v>3349</v>
      </c>
      <c r="B3350" s="76" t="s">
        <v>5960</v>
      </c>
      <c r="C3350" s="76" t="s">
        <v>8396</v>
      </c>
      <c r="D3350" t="s">
        <v>7492</v>
      </c>
      <c r="F3350" t="s">
        <v>4645</v>
      </c>
      <c r="G3350" s="76" t="s">
        <v>24</v>
      </c>
      <c r="H3350" s="76" t="str">
        <f>IFERROR(VLOOKUP(Table2[[#This Row],[Ticket]],Okey!A:B,2,0),"")</f>
        <v>ok</v>
      </c>
      <c r="I3350" s="76" t="s">
        <v>8318</v>
      </c>
      <c r="J3350" t="str">
        <f>VLOOKUP(Table2[[#This Row],[Author]],People!A:B,2,0)</f>
        <v>LS</v>
      </c>
      <c r="K3350" s="76"/>
      <c r="L3350" s="77"/>
      <c r="M3350" s="77" t="s">
        <v>8165</v>
      </c>
    </row>
    <row r="3351" spans="1:13" hidden="1" x14ac:dyDescent="0.25">
      <c r="A3351" s="76">
        <f t="shared" si="52"/>
        <v>3350</v>
      </c>
      <c r="B3351" s="76" t="s">
        <v>5960</v>
      </c>
      <c r="C3351" s="76" t="s">
        <v>8396</v>
      </c>
      <c r="D3351" t="s">
        <v>8251</v>
      </c>
      <c r="F3351" t="s">
        <v>6130</v>
      </c>
      <c r="G3351" s="76" t="s">
        <v>24</v>
      </c>
      <c r="H3351" s="76" t="str">
        <f>IFERROR(VLOOKUP(Table2[[#This Row],[Ticket]],Okey!A:B,2,0),"")</f>
        <v>ok</v>
      </c>
      <c r="I3351" s="76" t="s">
        <v>8318</v>
      </c>
      <c r="J3351" t="str">
        <f>VLOOKUP(Table2[[#This Row],[Author]],People!A:B,2,0)</f>
        <v>LS</v>
      </c>
      <c r="K3351" s="76"/>
      <c r="L3351" s="77"/>
      <c r="M3351" s="77" t="s">
        <v>8165</v>
      </c>
    </row>
    <row r="3352" spans="1:13" hidden="1" x14ac:dyDescent="0.25">
      <c r="A3352" s="76">
        <f t="shared" si="52"/>
        <v>3351</v>
      </c>
      <c r="B3352" s="76" t="s">
        <v>5960</v>
      </c>
      <c r="C3352" s="76" t="s">
        <v>8396</v>
      </c>
      <c r="D3352" t="s">
        <v>8252</v>
      </c>
      <c r="F3352" t="s">
        <v>6130</v>
      </c>
      <c r="G3352" s="76" t="s">
        <v>24</v>
      </c>
      <c r="H3352" s="76" t="str">
        <f>IFERROR(VLOOKUP(Table2[[#This Row],[Ticket]],Okey!A:B,2,0),"")</f>
        <v>ok</v>
      </c>
      <c r="I3352" s="76" t="s">
        <v>8318</v>
      </c>
      <c r="J3352" t="str">
        <f>VLOOKUP(Table2[[#This Row],[Author]],People!A:B,2,0)</f>
        <v>LS</v>
      </c>
      <c r="K3352" s="76"/>
      <c r="L3352" s="77"/>
      <c r="M3352" s="77" t="s">
        <v>8165</v>
      </c>
    </row>
    <row r="3353" spans="1:13" hidden="1" x14ac:dyDescent="0.25">
      <c r="A3353" s="76">
        <f t="shared" si="52"/>
        <v>3352</v>
      </c>
      <c r="B3353" s="76" t="s">
        <v>5960</v>
      </c>
      <c r="C3353" s="76" t="s">
        <v>8396</v>
      </c>
      <c r="D3353" t="s">
        <v>8253</v>
      </c>
      <c r="F3353" t="s">
        <v>6130</v>
      </c>
      <c r="G3353" s="76" t="s">
        <v>24</v>
      </c>
      <c r="H3353" s="76" t="str">
        <f>IFERROR(VLOOKUP(Table2[[#This Row],[Ticket]],Okey!A:B,2,0),"")</f>
        <v>ok</v>
      </c>
      <c r="I3353" s="76" t="s">
        <v>8318</v>
      </c>
      <c r="J3353" t="str">
        <f>VLOOKUP(Table2[[#This Row],[Author]],People!A:B,2,0)</f>
        <v>LS</v>
      </c>
      <c r="K3353" s="76"/>
      <c r="L3353" s="77"/>
      <c r="M3353" s="77" t="s">
        <v>8165</v>
      </c>
    </row>
    <row r="3354" spans="1:13" hidden="1" x14ac:dyDescent="0.25">
      <c r="A3354" s="76">
        <f t="shared" si="52"/>
        <v>3353</v>
      </c>
      <c r="B3354" s="76" t="s">
        <v>5960</v>
      </c>
      <c r="C3354" s="76" t="s">
        <v>8396</v>
      </c>
      <c r="D3354" t="s">
        <v>8254</v>
      </c>
      <c r="F3354" t="s">
        <v>8215</v>
      </c>
      <c r="G3354" s="76" t="s">
        <v>24</v>
      </c>
      <c r="H3354" s="76" t="str">
        <f>IFERROR(VLOOKUP(Table2[[#This Row],[Ticket]],Okey!A:B,2,0),"")</f>
        <v>ok</v>
      </c>
      <c r="I3354" s="76" t="s">
        <v>8318</v>
      </c>
      <c r="J3354" t="str">
        <f>VLOOKUP(Table2[[#This Row],[Author]],People!A:B,2,0)</f>
        <v>LS</v>
      </c>
      <c r="K3354" s="76"/>
      <c r="L3354" s="77"/>
      <c r="M3354" s="77" t="s">
        <v>8165</v>
      </c>
    </row>
    <row r="3355" spans="1:13" hidden="1" x14ac:dyDescent="0.25">
      <c r="A3355" s="76">
        <f t="shared" si="52"/>
        <v>3354</v>
      </c>
      <c r="B3355" s="76" t="s">
        <v>5960</v>
      </c>
      <c r="C3355" s="76" t="s">
        <v>8396</v>
      </c>
      <c r="D3355" t="s">
        <v>1252</v>
      </c>
      <c r="F3355" t="s">
        <v>1249</v>
      </c>
      <c r="G3355" s="76" t="s">
        <v>24</v>
      </c>
      <c r="H3355" s="76" t="str">
        <f>IFERROR(VLOOKUP(Table2[[#This Row],[Ticket]],Okey!A:B,2,0),"")</f>
        <v>ok</v>
      </c>
      <c r="I3355" s="76" t="s">
        <v>8318</v>
      </c>
      <c r="J3355" t="str">
        <f>VLOOKUP(Table2[[#This Row],[Author]],People!A:B,2,0)</f>
        <v>LS</v>
      </c>
      <c r="K3355" s="76"/>
      <c r="L3355" s="77"/>
      <c r="M3355" s="77" t="s">
        <v>8165</v>
      </c>
    </row>
    <row r="3356" spans="1:13" hidden="1" x14ac:dyDescent="0.25">
      <c r="A3356" s="76">
        <f t="shared" si="52"/>
        <v>3355</v>
      </c>
      <c r="B3356" s="76" t="s">
        <v>5960</v>
      </c>
      <c r="C3356" s="76" t="s">
        <v>8396</v>
      </c>
      <c r="D3356" t="s">
        <v>8256</v>
      </c>
      <c r="F3356" t="s">
        <v>2490</v>
      </c>
      <c r="G3356" s="76" t="s">
        <v>24</v>
      </c>
      <c r="H3356" s="76" t="str">
        <f>IFERROR(VLOOKUP(Table2[[#This Row],[Ticket]],Okey!A:B,2,0),"")</f>
        <v>ok</v>
      </c>
      <c r="I3356" s="76" t="s">
        <v>8318</v>
      </c>
      <c r="J3356" t="str">
        <f>VLOOKUP(Table2[[#This Row],[Author]],People!A:B,2,0)</f>
        <v>LS</v>
      </c>
      <c r="K3356" s="76"/>
      <c r="L3356" s="77"/>
      <c r="M3356" s="77" t="s">
        <v>8165</v>
      </c>
    </row>
    <row r="3357" spans="1:13" hidden="1" x14ac:dyDescent="0.25">
      <c r="A3357" s="76">
        <f t="shared" si="52"/>
        <v>3356</v>
      </c>
      <c r="B3357" s="76" t="s">
        <v>5960</v>
      </c>
      <c r="C3357" s="76" t="s">
        <v>8396</v>
      </c>
      <c r="D3357" t="s">
        <v>8257</v>
      </c>
      <c r="F3357" t="s">
        <v>2490</v>
      </c>
      <c r="G3357" s="76" t="s">
        <v>24</v>
      </c>
      <c r="H3357" s="76" t="str">
        <f>IFERROR(VLOOKUP(Table2[[#This Row],[Ticket]],Okey!A:B,2,0),"")</f>
        <v>ok</v>
      </c>
      <c r="I3357" s="76" t="s">
        <v>8318</v>
      </c>
      <c r="J3357" t="str">
        <f>VLOOKUP(Table2[[#This Row],[Author]],People!A:B,2,0)</f>
        <v>LS</v>
      </c>
      <c r="K3357" s="76"/>
      <c r="L3357" s="77"/>
      <c r="M3357" s="77" t="s">
        <v>8165</v>
      </c>
    </row>
    <row r="3358" spans="1:13" hidden="1" x14ac:dyDescent="0.25">
      <c r="A3358" s="76">
        <f t="shared" si="52"/>
        <v>3357</v>
      </c>
      <c r="B3358" s="76" t="s">
        <v>5960</v>
      </c>
      <c r="C3358" s="76" t="s">
        <v>8396</v>
      </c>
      <c r="D3358" t="s">
        <v>8258</v>
      </c>
      <c r="F3358" t="s">
        <v>2490</v>
      </c>
      <c r="G3358" s="76" t="s">
        <v>24</v>
      </c>
      <c r="H3358" s="76" t="str">
        <f>IFERROR(VLOOKUP(Table2[[#This Row],[Ticket]],Okey!A:B,2,0),"")</f>
        <v>ok</v>
      </c>
      <c r="I3358" s="76" t="s">
        <v>8318</v>
      </c>
      <c r="J3358" t="str">
        <f>VLOOKUP(Table2[[#This Row],[Author]],People!A:B,2,0)</f>
        <v>LS</v>
      </c>
      <c r="K3358" s="76"/>
      <c r="L3358" s="77"/>
      <c r="M3358" s="77" t="s">
        <v>8165</v>
      </c>
    </row>
    <row r="3359" spans="1:13" hidden="1" x14ac:dyDescent="0.25">
      <c r="A3359" s="76">
        <f t="shared" si="52"/>
        <v>3358</v>
      </c>
      <c r="B3359" s="76" t="s">
        <v>5960</v>
      </c>
      <c r="C3359" s="76" t="s">
        <v>8396</v>
      </c>
      <c r="D3359" t="s">
        <v>8259</v>
      </c>
      <c r="F3359" t="s">
        <v>2490</v>
      </c>
      <c r="G3359" s="76" t="s">
        <v>24</v>
      </c>
      <c r="H3359" s="76" t="str">
        <f>IFERROR(VLOOKUP(Table2[[#This Row],[Ticket]],Okey!A:B,2,0),"")</f>
        <v>ok</v>
      </c>
      <c r="I3359" s="76" t="s">
        <v>8318</v>
      </c>
      <c r="J3359" t="str">
        <f>VLOOKUP(Table2[[#This Row],[Author]],People!A:B,2,0)</f>
        <v>LS</v>
      </c>
      <c r="K3359" s="76"/>
      <c r="L3359" s="77"/>
      <c r="M3359" s="77" t="s">
        <v>8165</v>
      </c>
    </row>
    <row r="3360" spans="1:13" hidden="1" x14ac:dyDescent="0.25">
      <c r="A3360" s="76">
        <f t="shared" si="52"/>
        <v>3359</v>
      </c>
      <c r="B3360" s="76" t="s">
        <v>5960</v>
      </c>
      <c r="C3360" s="76" t="s">
        <v>8396</v>
      </c>
      <c r="D3360" t="s">
        <v>8260</v>
      </c>
      <c r="F3360" t="s">
        <v>2490</v>
      </c>
      <c r="G3360" s="76" t="s">
        <v>24</v>
      </c>
      <c r="H3360" s="76" t="str">
        <f>IFERROR(VLOOKUP(Table2[[#This Row],[Ticket]],Okey!A:B,2,0),"")</f>
        <v>ok</v>
      </c>
      <c r="I3360" s="76" t="s">
        <v>8318</v>
      </c>
      <c r="J3360" t="str">
        <f>VLOOKUP(Table2[[#This Row],[Author]],People!A:B,2,0)</f>
        <v>LS</v>
      </c>
      <c r="K3360" s="76"/>
      <c r="L3360" s="77"/>
      <c r="M3360" s="77" t="s">
        <v>8165</v>
      </c>
    </row>
    <row r="3361" spans="1:13" hidden="1" x14ac:dyDescent="0.25">
      <c r="A3361" s="76">
        <f t="shared" si="52"/>
        <v>3360</v>
      </c>
      <c r="B3361" s="76" t="s">
        <v>5960</v>
      </c>
      <c r="C3361" s="76" t="s">
        <v>8396</v>
      </c>
      <c r="D3361" t="s">
        <v>8261</v>
      </c>
      <c r="F3361" t="s">
        <v>2490</v>
      </c>
      <c r="G3361" s="76" t="s">
        <v>24</v>
      </c>
      <c r="H3361" s="76" t="str">
        <f>IFERROR(VLOOKUP(Table2[[#This Row],[Ticket]],Okey!A:B,2,0),"")</f>
        <v>ok</v>
      </c>
      <c r="I3361" s="76" t="s">
        <v>8318</v>
      </c>
      <c r="J3361" t="str">
        <f>VLOOKUP(Table2[[#This Row],[Author]],People!A:B,2,0)</f>
        <v>LS</v>
      </c>
      <c r="K3361" s="76"/>
      <c r="L3361" s="77"/>
      <c r="M3361" s="77" t="s">
        <v>8165</v>
      </c>
    </row>
    <row r="3362" spans="1:13" hidden="1" x14ac:dyDescent="0.25">
      <c r="A3362" s="76">
        <f t="shared" si="52"/>
        <v>3361</v>
      </c>
      <c r="B3362" s="76" t="s">
        <v>5960</v>
      </c>
      <c r="C3362" s="76" t="s">
        <v>8396</v>
      </c>
      <c r="D3362" t="s">
        <v>8262</v>
      </c>
      <c r="F3362" t="s">
        <v>2490</v>
      </c>
      <c r="G3362" s="76" t="s">
        <v>24</v>
      </c>
      <c r="H3362" s="76" t="str">
        <f>IFERROR(VLOOKUP(Table2[[#This Row],[Ticket]],Okey!A:B,2,0),"")</f>
        <v>ok</v>
      </c>
      <c r="I3362" s="76" t="s">
        <v>8318</v>
      </c>
      <c r="J3362" t="str">
        <f>VLOOKUP(Table2[[#This Row],[Author]],People!A:B,2,0)</f>
        <v>LS</v>
      </c>
      <c r="K3362" s="76"/>
      <c r="L3362" s="77"/>
      <c r="M3362" s="77" t="s">
        <v>8165</v>
      </c>
    </row>
    <row r="3363" spans="1:13" hidden="1" x14ac:dyDescent="0.25">
      <c r="A3363" s="76">
        <f t="shared" si="52"/>
        <v>3362</v>
      </c>
      <c r="B3363" s="76" t="s">
        <v>5960</v>
      </c>
      <c r="C3363" s="76" t="s">
        <v>8396</v>
      </c>
      <c r="D3363" t="s">
        <v>8263</v>
      </c>
      <c r="F3363" t="s">
        <v>2490</v>
      </c>
      <c r="G3363" s="76" t="s">
        <v>24</v>
      </c>
      <c r="H3363" s="76" t="str">
        <f>IFERROR(VLOOKUP(Table2[[#This Row],[Ticket]],Okey!A:B,2,0),"")</f>
        <v>ok</v>
      </c>
      <c r="I3363" s="76" t="s">
        <v>8318</v>
      </c>
      <c r="J3363" t="str">
        <f>VLOOKUP(Table2[[#This Row],[Author]],People!A:B,2,0)</f>
        <v>LS</v>
      </c>
      <c r="K3363" s="76"/>
      <c r="L3363" s="77"/>
      <c r="M3363" s="77" t="s">
        <v>8165</v>
      </c>
    </row>
    <row r="3364" spans="1:13" hidden="1" x14ac:dyDescent="0.25">
      <c r="A3364" s="76">
        <f t="shared" si="52"/>
        <v>3363</v>
      </c>
      <c r="B3364" s="76" t="s">
        <v>5960</v>
      </c>
      <c r="C3364" s="76" t="s">
        <v>8396</v>
      </c>
      <c r="D3364" t="s">
        <v>8264</v>
      </c>
      <c r="F3364" t="s">
        <v>2490</v>
      </c>
      <c r="G3364" s="76" t="s">
        <v>24</v>
      </c>
      <c r="H3364" s="76" t="str">
        <f>IFERROR(VLOOKUP(Table2[[#This Row],[Ticket]],Okey!A:B,2,0),"")</f>
        <v>ok</v>
      </c>
      <c r="I3364" s="76" t="s">
        <v>8318</v>
      </c>
      <c r="J3364" t="str">
        <f>VLOOKUP(Table2[[#This Row],[Author]],People!A:B,2,0)</f>
        <v>LS</v>
      </c>
      <c r="K3364" s="76"/>
      <c r="L3364" s="77"/>
      <c r="M3364" s="77" t="s">
        <v>8165</v>
      </c>
    </row>
    <row r="3365" spans="1:13" hidden="1" x14ac:dyDescent="0.25">
      <c r="A3365" s="76">
        <f t="shared" si="52"/>
        <v>3364</v>
      </c>
      <c r="B3365" s="76" t="s">
        <v>5960</v>
      </c>
      <c r="C3365" s="76" t="s">
        <v>8396</v>
      </c>
      <c r="D3365" t="s">
        <v>8265</v>
      </c>
      <c r="F3365" t="s">
        <v>2490</v>
      </c>
      <c r="G3365" s="76" t="s">
        <v>24</v>
      </c>
      <c r="H3365" s="76" t="str">
        <f>IFERROR(VLOOKUP(Table2[[#This Row],[Ticket]],Okey!A:B,2,0),"")</f>
        <v>ok</v>
      </c>
      <c r="I3365" s="76" t="s">
        <v>8318</v>
      </c>
      <c r="J3365" t="str">
        <f>VLOOKUP(Table2[[#This Row],[Author]],People!A:B,2,0)</f>
        <v>LS</v>
      </c>
      <c r="K3365" s="76"/>
      <c r="L3365" s="77"/>
      <c r="M3365" s="77" t="s">
        <v>8165</v>
      </c>
    </row>
    <row r="3366" spans="1:13" hidden="1" x14ac:dyDescent="0.25">
      <c r="A3366" s="76">
        <f t="shared" si="52"/>
        <v>3365</v>
      </c>
      <c r="B3366" s="76" t="s">
        <v>5960</v>
      </c>
      <c r="C3366" s="76" t="s">
        <v>8396</v>
      </c>
      <c r="D3366" t="s">
        <v>8266</v>
      </c>
      <c r="F3366" t="s">
        <v>2490</v>
      </c>
      <c r="G3366" s="76" t="s">
        <v>24</v>
      </c>
      <c r="H3366" s="76" t="str">
        <f>IFERROR(VLOOKUP(Table2[[#This Row],[Ticket]],Okey!A:B,2,0),"")</f>
        <v>ok</v>
      </c>
      <c r="I3366" s="76" t="s">
        <v>8318</v>
      </c>
      <c r="J3366" t="str">
        <f>VLOOKUP(Table2[[#This Row],[Author]],People!A:B,2,0)</f>
        <v>LS</v>
      </c>
      <c r="K3366" s="76"/>
      <c r="L3366" s="77"/>
      <c r="M3366" s="77" t="s">
        <v>8165</v>
      </c>
    </row>
    <row r="3367" spans="1:13" hidden="1" x14ac:dyDescent="0.25">
      <c r="A3367" s="76">
        <f t="shared" si="52"/>
        <v>3366</v>
      </c>
      <c r="B3367" s="76" t="s">
        <v>5960</v>
      </c>
      <c r="C3367" s="76" t="s">
        <v>8396</v>
      </c>
      <c r="D3367" t="s">
        <v>8267</v>
      </c>
      <c r="F3367" t="s">
        <v>2490</v>
      </c>
      <c r="G3367" s="76" t="s">
        <v>24</v>
      </c>
      <c r="H3367" s="76" t="str">
        <f>IFERROR(VLOOKUP(Table2[[#This Row],[Ticket]],Okey!A:B,2,0),"")</f>
        <v>ok</v>
      </c>
      <c r="I3367" s="76" t="s">
        <v>8318</v>
      </c>
      <c r="J3367" t="str">
        <f>VLOOKUP(Table2[[#This Row],[Author]],People!A:B,2,0)</f>
        <v>LS</v>
      </c>
      <c r="K3367" s="76"/>
      <c r="L3367" s="77"/>
      <c r="M3367" s="77" t="s">
        <v>8165</v>
      </c>
    </row>
    <row r="3368" spans="1:13" hidden="1" x14ac:dyDescent="0.25">
      <c r="A3368" s="76">
        <f t="shared" si="52"/>
        <v>3367</v>
      </c>
      <c r="B3368" s="76" t="s">
        <v>5960</v>
      </c>
      <c r="C3368" s="76" t="s">
        <v>8396</v>
      </c>
      <c r="D3368" t="s">
        <v>8268</v>
      </c>
      <c r="F3368" t="s">
        <v>2490</v>
      </c>
      <c r="G3368" s="76" t="s">
        <v>24</v>
      </c>
      <c r="H3368" s="76" t="str">
        <f>IFERROR(VLOOKUP(Table2[[#This Row],[Ticket]],Okey!A:B,2,0),"")</f>
        <v>ok</v>
      </c>
      <c r="I3368" s="76" t="s">
        <v>8318</v>
      </c>
      <c r="J3368" t="str">
        <f>VLOOKUP(Table2[[#This Row],[Author]],People!A:B,2,0)</f>
        <v>LS</v>
      </c>
      <c r="K3368" s="76"/>
      <c r="L3368" s="77"/>
      <c r="M3368" s="77" t="s">
        <v>8165</v>
      </c>
    </row>
    <row r="3369" spans="1:13" hidden="1" x14ac:dyDescent="0.25">
      <c r="A3369" s="76">
        <f t="shared" si="52"/>
        <v>3368</v>
      </c>
      <c r="B3369" s="76" t="s">
        <v>5960</v>
      </c>
      <c r="C3369" s="76" t="s">
        <v>8396</v>
      </c>
      <c r="D3369" t="s">
        <v>8269</v>
      </c>
      <c r="F3369" t="s">
        <v>2490</v>
      </c>
      <c r="G3369" s="76" t="s">
        <v>24</v>
      </c>
      <c r="H3369" s="76" t="str">
        <f>IFERROR(VLOOKUP(Table2[[#This Row],[Ticket]],Okey!A:B,2,0),"")</f>
        <v>ok</v>
      </c>
      <c r="I3369" s="76" t="s">
        <v>8318</v>
      </c>
      <c r="J3369" t="str">
        <f>VLOOKUP(Table2[[#This Row],[Author]],People!A:B,2,0)</f>
        <v>LS</v>
      </c>
      <c r="K3369" s="76"/>
      <c r="L3369" s="77"/>
      <c r="M3369" s="77" t="s">
        <v>8165</v>
      </c>
    </row>
    <row r="3370" spans="1:13" hidden="1" x14ac:dyDescent="0.25">
      <c r="A3370" s="76">
        <f t="shared" si="52"/>
        <v>3369</v>
      </c>
      <c r="B3370" s="76" t="s">
        <v>5960</v>
      </c>
      <c r="C3370" s="76" t="s">
        <v>8396</v>
      </c>
      <c r="D3370" t="s">
        <v>6011</v>
      </c>
      <c r="F3370" t="s">
        <v>2504</v>
      </c>
      <c r="G3370" s="76" t="s">
        <v>24</v>
      </c>
      <c r="H3370" s="76" t="str">
        <f>IFERROR(VLOOKUP(Table2[[#This Row],[Ticket]],Okey!A:B,2,0),"")</f>
        <v>ok</v>
      </c>
      <c r="I3370" s="76" t="s">
        <v>8318</v>
      </c>
      <c r="J3370" t="str">
        <f>VLOOKUP(Table2[[#This Row],[Author]],People!A:B,2,0)</f>
        <v>LS</v>
      </c>
      <c r="K3370" s="76"/>
      <c r="L3370" s="77"/>
      <c r="M3370" s="77" t="s">
        <v>8165</v>
      </c>
    </row>
    <row r="3371" spans="1:13" hidden="1" x14ac:dyDescent="0.25">
      <c r="A3371" s="76">
        <f t="shared" si="52"/>
        <v>3370</v>
      </c>
      <c r="B3371" s="76" t="s">
        <v>5960</v>
      </c>
      <c r="C3371" s="76" t="s">
        <v>8396</v>
      </c>
      <c r="D3371" t="s">
        <v>8270</v>
      </c>
      <c r="F3371" t="s">
        <v>2515</v>
      </c>
      <c r="G3371" s="76" t="s">
        <v>24</v>
      </c>
      <c r="H3371" s="76" t="str">
        <f>IFERROR(VLOOKUP(Table2[[#This Row],[Ticket]],Okey!A:B,2,0),"")</f>
        <v>ok</v>
      </c>
      <c r="I3371" s="76" t="s">
        <v>8318</v>
      </c>
      <c r="J3371" t="str">
        <f>VLOOKUP(Table2[[#This Row],[Author]],People!A:B,2,0)</f>
        <v>LS</v>
      </c>
      <c r="K3371" s="76"/>
      <c r="L3371" s="77"/>
      <c r="M3371" s="77" t="s">
        <v>8165</v>
      </c>
    </row>
    <row r="3372" spans="1:13" hidden="1" x14ac:dyDescent="0.25">
      <c r="A3372" s="76">
        <f t="shared" si="52"/>
        <v>3371</v>
      </c>
      <c r="B3372" s="76" t="s">
        <v>5960</v>
      </c>
      <c r="C3372" s="76" t="s">
        <v>8396</v>
      </c>
      <c r="D3372" t="s">
        <v>8271</v>
      </c>
      <c r="F3372" t="s">
        <v>2515</v>
      </c>
      <c r="G3372" s="76" t="s">
        <v>24</v>
      </c>
      <c r="H3372" s="76" t="str">
        <f>IFERROR(VLOOKUP(Table2[[#This Row],[Ticket]],Okey!A:B,2,0),"")</f>
        <v>ok</v>
      </c>
      <c r="I3372" s="76" t="s">
        <v>8318</v>
      </c>
      <c r="J3372" t="str">
        <f>VLOOKUP(Table2[[#This Row],[Author]],People!A:B,2,0)</f>
        <v>LS</v>
      </c>
      <c r="K3372" s="76"/>
      <c r="L3372" s="77"/>
      <c r="M3372" s="77" t="s">
        <v>8165</v>
      </c>
    </row>
    <row r="3373" spans="1:13" hidden="1" x14ac:dyDescent="0.25">
      <c r="A3373" s="76">
        <f t="shared" si="52"/>
        <v>3372</v>
      </c>
      <c r="B3373" s="76" t="s">
        <v>5960</v>
      </c>
      <c r="C3373" s="76" t="s">
        <v>8396</v>
      </c>
      <c r="D3373" t="s">
        <v>8272</v>
      </c>
      <c r="F3373" t="s">
        <v>2515</v>
      </c>
      <c r="G3373" s="76" t="s">
        <v>24</v>
      </c>
      <c r="H3373" s="76" t="str">
        <f>IFERROR(VLOOKUP(Table2[[#This Row],[Ticket]],Okey!A:B,2,0),"")</f>
        <v>ok</v>
      </c>
      <c r="I3373" s="76" t="s">
        <v>8318</v>
      </c>
      <c r="J3373" t="str">
        <f>VLOOKUP(Table2[[#This Row],[Author]],People!A:B,2,0)</f>
        <v>LS</v>
      </c>
      <c r="K3373" s="76"/>
      <c r="L3373" s="77"/>
      <c r="M3373" s="77" t="s">
        <v>8165</v>
      </c>
    </row>
    <row r="3374" spans="1:13" hidden="1" x14ac:dyDescent="0.25">
      <c r="A3374" s="76">
        <f t="shared" si="52"/>
        <v>3373</v>
      </c>
      <c r="B3374" s="76" t="s">
        <v>5960</v>
      </c>
      <c r="C3374" s="76" t="s">
        <v>8396</v>
      </c>
      <c r="D3374" t="s">
        <v>1455</v>
      </c>
      <c r="F3374" t="s">
        <v>2515</v>
      </c>
      <c r="G3374" s="76" t="s">
        <v>24</v>
      </c>
      <c r="H3374" s="76" t="str">
        <f>IFERROR(VLOOKUP(Table2[[#This Row],[Ticket]],Okey!A:B,2,0),"")</f>
        <v>ok</v>
      </c>
      <c r="I3374" s="76" t="s">
        <v>8318</v>
      </c>
      <c r="J3374" t="str">
        <f>VLOOKUP(Table2[[#This Row],[Author]],People!A:B,2,0)</f>
        <v>LS</v>
      </c>
      <c r="K3374" s="76"/>
      <c r="L3374" s="77"/>
      <c r="M3374" s="77" t="s">
        <v>8165</v>
      </c>
    </row>
    <row r="3375" spans="1:13" hidden="1" x14ac:dyDescent="0.25">
      <c r="A3375" s="76">
        <f t="shared" si="52"/>
        <v>3374</v>
      </c>
      <c r="B3375" s="76" t="s">
        <v>5960</v>
      </c>
      <c r="C3375" s="76" t="s">
        <v>8396</v>
      </c>
      <c r="D3375" t="s">
        <v>8273</v>
      </c>
      <c r="F3375" t="s">
        <v>2515</v>
      </c>
      <c r="G3375" s="76" t="s">
        <v>24</v>
      </c>
      <c r="H3375" s="76" t="str">
        <f>IFERROR(VLOOKUP(Table2[[#This Row],[Ticket]],Okey!A:B,2,0),"")</f>
        <v>ok</v>
      </c>
      <c r="I3375" s="76" t="s">
        <v>8318</v>
      </c>
      <c r="J3375" t="str">
        <f>VLOOKUP(Table2[[#This Row],[Author]],People!A:B,2,0)</f>
        <v>LS</v>
      </c>
      <c r="K3375" s="76"/>
      <c r="L3375" s="77"/>
      <c r="M3375" s="77" t="s">
        <v>8165</v>
      </c>
    </row>
    <row r="3376" spans="1:13" hidden="1" x14ac:dyDescent="0.25">
      <c r="A3376" s="76">
        <f t="shared" si="52"/>
        <v>3375</v>
      </c>
      <c r="B3376" s="76" t="s">
        <v>5960</v>
      </c>
      <c r="C3376" s="76" t="s">
        <v>8396</v>
      </c>
      <c r="D3376" t="s">
        <v>8274</v>
      </c>
      <c r="F3376" t="s">
        <v>2515</v>
      </c>
      <c r="G3376" s="76" t="s">
        <v>24</v>
      </c>
      <c r="H3376" s="76" t="str">
        <f>IFERROR(VLOOKUP(Table2[[#This Row],[Ticket]],Okey!A:B,2,0),"")</f>
        <v>ok</v>
      </c>
      <c r="I3376" s="76" t="s">
        <v>8318</v>
      </c>
      <c r="J3376" t="str">
        <f>VLOOKUP(Table2[[#This Row],[Author]],People!A:B,2,0)</f>
        <v>LS</v>
      </c>
      <c r="K3376" s="76"/>
      <c r="L3376" s="77"/>
      <c r="M3376" s="77" t="s">
        <v>8165</v>
      </c>
    </row>
    <row r="3377" spans="1:13" hidden="1" x14ac:dyDescent="0.25">
      <c r="A3377" s="76">
        <f t="shared" si="52"/>
        <v>3376</v>
      </c>
      <c r="B3377" s="76" t="s">
        <v>5960</v>
      </c>
      <c r="C3377" s="76" t="s">
        <v>8396</v>
      </c>
      <c r="D3377" t="s">
        <v>1458</v>
      </c>
      <c r="F3377" t="s">
        <v>2515</v>
      </c>
      <c r="G3377" s="76" t="s">
        <v>24</v>
      </c>
      <c r="H3377" s="76" t="str">
        <f>IFERROR(VLOOKUP(Table2[[#This Row],[Ticket]],Okey!A:B,2,0),"")</f>
        <v>ok</v>
      </c>
      <c r="I3377" s="76" t="s">
        <v>8318</v>
      </c>
      <c r="J3377" t="str">
        <f>VLOOKUP(Table2[[#This Row],[Author]],People!A:B,2,0)</f>
        <v>LS</v>
      </c>
      <c r="K3377" s="76"/>
      <c r="L3377" s="77"/>
      <c r="M3377" s="77" t="s">
        <v>8165</v>
      </c>
    </row>
    <row r="3378" spans="1:13" hidden="1" x14ac:dyDescent="0.25">
      <c r="A3378" s="76">
        <f t="shared" si="52"/>
        <v>3377</v>
      </c>
      <c r="B3378" s="76" t="s">
        <v>5960</v>
      </c>
      <c r="C3378" s="76" t="s">
        <v>8396</v>
      </c>
      <c r="D3378" t="s">
        <v>8275</v>
      </c>
      <c r="F3378" t="s">
        <v>2515</v>
      </c>
      <c r="G3378" s="76" t="s">
        <v>24</v>
      </c>
      <c r="H3378" s="76" t="str">
        <f>IFERROR(VLOOKUP(Table2[[#This Row],[Ticket]],Okey!A:B,2,0),"")</f>
        <v>ok</v>
      </c>
      <c r="I3378" s="76" t="s">
        <v>8318</v>
      </c>
      <c r="J3378" t="str">
        <f>VLOOKUP(Table2[[#This Row],[Author]],People!A:B,2,0)</f>
        <v>LS</v>
      </c>
      <c r="K3378" s="76"/>
      <c r="L3378" s="77"/>
      <c r="M3378" s="77" t="s">
        <v>8165</v>
      </c>
    </row>
    <row r="3379" spans="1:13" hidden="1" x14ac:dyDescent="0.25">
      <c r="A3379" s="76">
        <f t="shared" si="52"/>
        <v>3378</v>
      </c>
      <c r="B3379" s="76" t="s">
        <v>5960</v>
      </c>
      <c r="C3379" s="76" t="s">
        <v>8396</v>
      </c>
      <c r="D3379" t="s">
        <v>1461</v>
      </c>
      <c r="F3379" t="s">
        <v>2515</v>
      </c>
      <c r="G3379" s="76" t="s">
        <v>24</v>
      </c>
      <c r="H3379" s="76" t="str">
        <f>IFERROR(VLOOKUP(Table2[[#This Row],[Ticket]],Okey!A:B,2,0),"")</f>
        <v>ok</v>
      </c>
      <c r="I3379" s="76" t="s">
        <v>8318</v>
      </c>
      <c r="J3379" t="str">
        <f>VLOOKUP(Table2[[#This Row],[Author]],People!A:B,2,0)</f>
        <v>LS</v>
      </c>
      <c r="K3379" s="76"/>
      <c r="L3379" s="77"/>
      <c r="M3379" s="77" t="s">
        <v>8165</v>
      </c>
    </row>
    <row r="3380" spans="1:13" hidden="1" x14ac:dyDescent="0.25">
      <c r="A3380" s="76">
        <f t="shared" si="52"/>
        <v>3379</v>
      </c>
      <c r="B3380" s="76" t="s">
        <v>5960</v>
      </c>
      <c r="C3380" s="76" t="s">
        <v>8396</v>
      </c>
      <c r="D3380" t="s">
        <v>8276</v>
      </c>
      <c r="F3380" t="s">
        <v>2515</v>
      </c>
      <c r="G3380" s="76" t="s">
        <v>24</v>
      </c>
      <c r="H3380" s="76" t="str">
        <f>IFERROR(VLOOKUP(Table2[[#This Row],[Ticket]],Okey!A:B,2,0),"")</f>
        <v>ok</v>
      </c>
      <c r="I3380" s="76" t="s">
        <v>8318</v>
      </c>
      <c r="J3380" t="str">
        <f>VLOOKUP(Table2[[#This Row],[Author]],People!A:B,2,0)</f>
        <v>LS</v>
      </c>
      <c r="K3380" s="76"/>
      <c r="L3380" s="77"/>
      <c r="M3380" s="77" t="s">
        <v>8165</v>
      </c>
    </row>
    <row r="3381" spans="1:13" hidden="1" x14ac:dyDescent="0.25">
      <c r="A3381" s="76">
        <f t="shared" si="52"/>
        <v>3380</v>
      </c>
      <c r="B3381" s="76" t="s">
        <v>5960</v>
      </c>
      <c r="C3381" s="76" t="s">
        <v>8396</v>
      </c>
      <c r="D3381" t="s">
        <v>8277</v>
      </c>
      <c r="F3381" t="s">
        <v>2515</v>
      </c>
      <c r="G3381" s="76" t="s">
        <v>24</v>
      </c>
      <c r="H3381" s="76" t="str">
        <f>IFERROR(VLOOKUP(Table2[[#This Row],[Ticket]],Okey!A:B,2,0),"")</f>
        <v>ok</v>
      </c>
      <c r="I3381" s="76" t="s">
        <v>8318</v>
      </c>
      <c r="J3381" t="str">
        <f>VLOOKUP(Table2[[#This Row],[Author]],People!A:B,2,0)</f>
        <v>LS</v>
      </c>
      <c r="K3381" s="76"/>
      <c r="L3381" s="77"/>
      <c r="M3381" s="77" t="s">
        <v>8165</v>
      </c>
    </row>
    <row r="3382" spans="1:13" hidden="1" x14ac:dyDescent="0.25">
      <c r="A3382" s="76">
        <f t="shared" si="52"/>
        <v>3381</v>
      </c>
      <c r="B3382" s="76" t="s">
        <v>5960</v>
      </c>
      <c r="C3382" s="76" t="s">
        <v>8396</v>
      </c>
      <c r="D3382" t="s">
        <v>8278</v>
      </c>
      <c r="F3382" t="s">
        <v>2515</v>
      </c>
      <c r="G3382" s="76" t="s">
        <v>24</v>
      </c>
      <c r="H3382" s="76" t="str">
        <f>IFERROR(VLOOKUP(Table2[[#This Row],[Ticket]],Okey!A:B,2,0),"")</f>
        <v>ok</v>
      </c>
      <c r="I3382" s="76" t="s">
        <v>8318</v>
      </c>
      <c r="J3382" t="str">
        <f>VLOOKUP(Table2[[#This Row],[Author]],People!A:B,2,0)</f>
        <v>LS</v>
      </c>
      <c r="K3382" s="76"/>
      <c r="L3382" s="77"/>
      <c r="M3382" s="77" t="s">
        <v>8165</v>
      </c>
    </row>
    <row r="3383" spans="1:13" hidden="1" x14ac:dyDescent="0.25">
      <c r="A3383" s="76">
        <f t="shared" si="52"/>
        <v>3382</v>
      </c>
      <c r="B3383" s="76" t="s">
        <v>5960</v>
      </c>
      <c r="C3383" s="76" t="s">
        <v>8396</v>
      </c>
      <c r="D3383" t="s">
        <v>8279</v>
      </c>
      <c r="F3383" t="s">
        <v>2515</v>
      </c>
      <c r="G3383" s="76" t="s">
        <v>24</v>
      </c>
      <c r="H3383" s="76" t="str">
        <f>IFERROR(VLOOKUP(Table2[[#This Row],[Ticket]],Okey!A:B,2,0),"")</f>
        <v>ok</v>
      </c>
      <c r="I3383" s="76" t="s">
        <v>8318</v>
      </c>
      <c r="J3383" t="str">
        <f>VLOOKUP(Table2[[#This Row],[Author]],People!A:B,2,0)</f>
        <v>LS</v>
      </c>
      <c r="K3383" s="76"/>
      <c r="L3383" s="77"/>
      <c r="M3383" s="77" t="s">
        <v>8165</v>
      </c>
    </row>
    <row r="3384" spans="1:13" hidden="1" x14ac:dyDescent="0.25">
      <c r="A3384" s="76">
        <f t="shared" si="52"/>
        <v>3383</v>
      </c>
      <c r="B3384" s="76" t="s">
        <v>5960</v>
      </c>
      <c r="C3384" s="76" t="s">
        <v>8396</v>
      </c>
      <c r="D3384" t="s">
        <v>8280</v>
      </c>
      <c r="F3384" t="s">
        <v>2515</v>
      </c>
      <c r="G3384" s="76" t="s">
        <v>24</v>
      </c>
      <c r="H3384" s="76" t="str">
        <f>IFERROR(VLOOKUP(Table2[[#This Row],[Ticket]],Okey!A:B,2,0),"")</f>
        <v>ok</v>
      </c>
      <c r="I3384" s="76" t="s">
        <v>8318</v>
      </c>
      <c r="J3384" t="str">
        <f>VLOOKUP(Table2[[#This Row],[Author]],People!A:B,2,0)</f>
        <v>LS</v>
      </c>
      <c r="K3384" s="76"/>
      <c r="L3384" s="77"/>
      <c r="M3384" s="77" t="s">
        <v>8165</v>
      </c>
    </row>
    <row r="3385" spans="1:13" hidden="1" x14ac:dyDescent="0.25">
      <c r="A3385" s="76">
        <f t="shared" si="52"/>
        <v>3384</v>
      </c>
      <c r="B3385" s="76" t="s">
        <v>5960</v>
      </c>
      <c r="C3385" s="76" t="s">
        <v>8396</v>
      </c>
      <c r="D3385" t="s">
        <v>8281</v>
      </c>
      <c r="F3385" t="s">
        <v>2515</v>
      </c>
      <c r="G3385" s="76" t="s">
        <v>24</v>
      </c>
      <c r="H3385" s="76" t="str">
        <f>IFERROR(VLOOKUP(Table2[[#This Row],[Ticket]],Okey!A:B,2,0),"")</f>
        <v>ok</v>
      </c>
      <c r="I3385" s="76" t="s">
        <v>8318</v>
      </c>
      <c r="J3385" t="str">
        <f>VLOOKUP(Table2[[#This Row],[Author]],People!A:B,2,0)</f>
        <v>LS</v>
      </c>
      <c r="K3385" s="76"/>
      <c r="L3385" s="77"/>
      <c r="M3385" s="77" t="s">
        <v>8165</v>
      </c>
    </row>
    <row r="3386" spans="1:13" hidden="1" x14ac:dyDescent="0.25">
      <c r="A3386" s="76">
        <f t="shared" si="52"/>
        <v>3385</v>
      </c>
      <c r="B3386" s="76" t="s">
        <v>5960</v>
      </c>
      <c r="C3386" s="76" t="s">
        <v>8396</v>
      </c>
      <c r="D3386" t="s">
        <v>6197</v>
      </c>
      <c r="F3386" t="s">
        <v>2509</v>
      </c>
      <c r="G3386" s="76" t="s">
        <v>24</v>
      </c>
      <c r="H3386" s="76" t="str">
        <f>IFERROR(VLOOKUP(Table2[[#This Row],[Ticket]],Okey!A:B,2,0),"")</f>
        <v>ok</v>
      </c>
      <c r="I3386" s="76" t="s">
        <v>8318</v>
      </c>
      <c r="J3386" t="str">
        <f>VLOOKUP(Table2[[#This Row],[Author]],People!A:B,2,0)</f>
        <v>LS</v>
      </c>
      <c r="K3386" s="76"/>
      <c r="L3386" s="77"/>
      <c r="M3386" s="77" t="s">
        <v>8165</v>
      </c>
    </row>
    <row r="3387" spans="1:13" hidden="1" x14ac:dyDescent="0.25">
      <c r="A3387" s="76">
        <f t="shared" si="52"/>
        <v>3386</v>
      </c>
      <c r="B3387" s="76" t="s">
        <v>5960</v>
      </c>
      <c r="C3387" s="76" t="s">
        <v>8394</v>
      </c>
      <c r="D3387" s="76" t="s">
        <v>8397</v>
      </c>
      <c r="E3387" t="s">
        <v>8387</v>
      </c>
      <c r="F3387" t="s">
        <v>6842</v>
      </c>
      <c r="G3387" t="s">
        <v>18</v>
      </c>
      <c r="H3387" s="76" t="str">
        <f>IFERROR(VLOOKUP(Table2[[#This Row],[Ticket]],Okey!A:B,2,0),"")</f>
        <v>ok</v>
      </c>
      <c r="I3387" s="76" t="s">
        <v>8318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hidden="1" x14ac:dyDescent="0.25">
      <c r="A3388" s="76">
        <f t="shared" si="52"/>
        <v>3387</v>
      </c>
      <c r="B3388" s="76" t="s">
        <v>5960</v>
      </c>
      <c r="C3388" s="76" t="s">
        <v>8394</v>
      </c>
      <c r="D3388" s="76" t="s">
        <v>8398</v>
      </c>
      <c r="E3388" t="s">
        <v>8388</v>
      </c>
      <c r="F3388" t="s">
        <v>8389</v>
      </c>
      <c r="G3388" t="s">
        <v>18</v>
      </c>
      <c r="H3388" s="76" t="str">
        <f>IFERROR(VLOOKUP(Table2[[#This Row],[Ticket]],Okey!A:B,2,0),"")</f>
        <v>ok</v>
      </c>
      <c r="I3388" s="76" t="s">
        <v>8318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hidden="1" x14ac:dyDescent="0.25">
      <c r="A3389" s="76">
        <f t="shared" si="52"/>
        <v>3388</v>
      </c>
      <c r="B3389" s="76" t="s">
        <v>5960</v>
      </c>
      <c r="C3389" s="76" t="s">
        <v>8394</v>
      </c>
      <c r="D3389" t="s">
        <v>6994</v>
      </c>
      <c r="F3389" t="s">
        <v>8049</v>
      </c>
      <c r="G3389" t="s">
        <v>24</v>
      </c>
      <c r="H3389" s="76" t="str">
        <f>IFERROR(VLOOKUP(Table2[[#This Row],[Ticket]],Okey!A:B,2,0),"")</f>
        <v>ok</v>
      </c>
      <c r="I3389" s="76" t="s">
        <v>8318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6">
        <f t="shared" si="52"/>
        <v>3389</v>
      </c>
      <c r="B3390" s="76" t="s">
        <v>5960</v>
      </c>
      <c r="C3390" s="76" t="s">
        <v>8394</v>
      </c>
      <c r="D3390" t="s">
        <v>2031</v>
      </c>
      <c r="F3390" t="s">
        <v>327</v>
      </c>
      <c r="G3390" t="s">
        <v>24</v>
      </c>
      <c r="H3390" s="76" t="str">
        <f>IFERROR(VLOOKUP(Table2[[#This Row],[Ticket]],Okey!A:B,2,0),"")</f>
        <v>ok</v>
      </c>
      <c r="I3390" s="76" t="s">
        <v>8318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6">
        <f t="shared" si="52"/>
        <v>3390</v>
      </c>
      <c r="B3391" s="76" t="s">
        <v>5960</v>
      </c>
      <c r="C3391" s="76" t="s">
        <v>8394</v>
      </c>
      <c r="D3391" t="s">
        <v>6942</v>
      </c>
      <c r="F3391" t="s">
        <v>327</v>
      </c>
      <c r="G3391" t="s">
        <v>24</v>
      </c>
      <c r="H3391" s="76" t="str">
        <f>IFERROR(VLOOKUP(Table2[[#This Row],[Ticket]],Okey!A:B,2,0),"")</f>
        <v>ok</v>
      </c>
      <c r="I3391" s="76" t="s">
        <v>8318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6">
        <f t="shared" si="52"/>
        <v>3391</v>
      </c>
      <c r="B3392" s="76" t="s">
        <v>5960</v>
      </c>
      <c r="C3392" s="76" t="s">
        <v>8394</v>
      </c>
      <c r="D3392" t="s">
        <v>6944</v>
      </c>
      <c r="F3392" t="s">
        <v>327</v>
      </c>
      <c r="G3392" t="s">
        <v>24</v>
      </c>
      <c r="H3392" s="76" t="str">
        <f>IFERROR(VLOOKUP(Table2[[#This Row],[Ticket]],Okey!A:B,2,0),"")</f>
        <v>ok</v>
      </c>
      <c r="I3392" s="76" t="s">
        <v>8318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6">
        <f t="shared" si="52"/>
        <v>3392</v>
      </c>
      <c r="B3393" s="76" t="s">
        <v>5960</v>
      </c>
      <c r="C3393" s="76" t="s">
        <v>8394</v>
      </c>
      <c r="D3393" t="s">
        <v>6946</v>
      </c>
      <c r="F3393" t="s">
        <v>327</v>
      </c>
      <c r="G3393" t="s">
        <v>24</v>
      </c>
      <c r="H3393" s="76" t="str">
        <f>IFERROR(VLOOKUP(Table2[[#This Row],[Ticket]],Okey!A:B,2,0),"")</f>
        <v>ok</v>
      </c>
      <c r="I3393" s="76" t="s">
        <v>8318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6">
        <f t="shared" si="52"/>
        <v>3393</v>
      </c>
      <c r="B3394" s="76" t="s">
        <v>5960</v>
      </c>
      <c r="C3394" s="76" t="s">
        <v>8394</v>
      </c>
      <c r="D3394" t="s">
        <v>6948</v>
      </c>
      <c r="F3394" t="s">
        <v>327</v>
      </c>
      <c r="G3394" t="s">
        <v>24</v>
      </c>
      <c r="H3394" s="76" t="str">
        <f>IFERROR(VLOOKUP(Table2[[#This Row],[Ticket]],Okey!A:B,2,0),"")</f>
        <v>ok</v>
      </c>
      <c r="I3394" s="76" t="s">
        <v>8318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6">
        <f t="shared" si="52"/>
        <v>3394</v>
      </c>
      <c r="B3395" s="76" t="s">
        <v>5960</v>
      </c>
      <c r="C3395" s="76" t="s">
        <v>8394</v>
      </c>
      <c r="D3395" t="s">
        <v>6950</v>
      </c>
      <c r="F3395" t="s">
        <v>327</v>
      </c>
      <c r="G3395" t="s">
        <v>24</v>
      </c>
      <c r="H3395" s="76" t="str">
        <f>IFERROR(VLOOKUP(Table2[[#This Row],[Ticket]],Okey!A:B,2,0),"")</f>
        <v>ok</v>
      </c>
      <c r="I3395" s="76" t="s">
        <v>8318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6">
        <f t="shared" si="52"/>
        <v>3395</v>
      </c>
      <c r="B3396" s="76" t="s">
        <v>5960</v>
      </c>
      <c r="C3396" s="76" t="s">
        <v>8394</v>
      </c>
      <c r="D3396" t="s">
        <v>2027</v>
      </c>
      <c r="F3396" t="s">
        <v>327</v>
      </c>
      <c r="G3396" t="s">
        <v>24</v>
      </c>
      <c r="H3396" s="76" t="str">
        <f>IFERROR(VLOOKUP(Table2[[#This Row],[Ticket]],Okey!A:B,2,0),"")</f>
        <v>ok</v>
      </c>
      <c r="I3396" s="76" t="s">
        <v>8318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6">
        <f t="shared" si="52"/>
        <v>3396</v>
      </c>
      <c r="B3397" s="76" t="s">
        <v>5960</v>
      </c>
      <c r="C3397" s="76" t="s">
        <v>8394</v>
      </c>
      <c r="D3397" t="s">
        <v>2029</v>
      </c>
      <c r="F3397" t="s">
        <v>327</v>
      </c>
      <c r="G3397" t="s">
        <v>24</v>
      </c>
      <c r="H3397" s="76" t="str">
        <f>IFERROR(VLOOKUP(Table2[[#This Row],[Ticket]],Okey!A:B,2,0),"")</f>
        <v>ok</v>
      </c>
      <c r="I3397" s="76" t="s">
        <v>8318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6">
        <f t="shared" si="52"/>
        <v>3397</v>
      </c>
      <c r="B3398" s="76" t="s">
        <v>5960</v>
      </c>
      <c r="C3398" s="76" t="s">
        <v>8394</v>
      </c>
      <c r="D3398" t="s">
        <v>6961</v>
      </c>
      <c r="F3398" t="s">
        <v>327</v>
      </c>
      <c r="G3398" t="s">
        <v>24</v>
      </c>
      <c r="H3398" s="76" t="str">
        <f>IFERROR(VLOOKUP(Table2[[#This Row],[Ticket]],Okey!A:B,2,0),"")</f>
        <v>ok</v>
      </c>
      <c r="I3398" s="76" t="s">
        <v>8318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6">
        <f t="shared" si="52"/>
        <v>3398</v>
      </c>
      <c r="B3399" s="76" t="s">
        <v>5960</v>
      </c>
      <c r="C3399" s="76" t="s">
        <v>8394</v>
      </c>
      <c r="D3399" t="s">
        <v>6963</v>
      </c>
      <c r="F3399" t="s">
        <v>327</v>
      </c>
      <c r="G3399" t="s">
        <v>24</v>
      </c>
      <c r="H3399" s="76" t="str">
        <f>IFERROR(VLOOKUP(Table2[[#This Row],[Ticket]],Okey!A:B,2,0),"")</f>
        <v>ok</v>
      </c>
      <c r="I3399" s="76" t="s">
        <v>8318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6">
        <f t="shared" si="52"/>
        <v>3399</v>
      </c>
      <c r="B3400" s="76" t="s">
        <v>5960</v>
      </c>
      <c r="C3400" s="76" t="s">
        <v>8394</v>
      </c>
      <c r="D3400" t="s">
        <v>6967</v>
      </c>
      <c r="F3400" t="s">
        <v>327</v>
      </c>
      <c r="G3400" t="s">
        <v>24</v>
      </c>
      <c r="H3400" s="76" t="str">
        <f>IFERROR(VLOOKUP(Table2[[#This Row],[Ticket]],Okey!A:B,2,0),"")</f>
        <v>ok</v>
      </c>
      <c r="I3400" s="76" t="s">
        <v>8318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6">
        <f t="shared" ref="A3401:A3410" si="53">1+A3400</f>
        <v>3400</v>
      </c>
      <c r="B3401" s="76" t="s">
        <v>5960</v>
      </c>
      <c r="C3401" s="76" t="s">
        <v>8394</v>
      </c>
      <c r="D3401" t="s">
        <v>6961</v>
      </c>
      <c r="F3401" t="s">
        <v>327</v>
      </c>
      <c r="G3401" t="s">
        <v>24</v>
      </c>
      <c r="H3401" s="76" t="str">
        <f>IFERROR(VLOOKUP(Table2[[#This Row],[Ticket]],Okey!A:B,2,0),"")</f>
        <v>ok</v>
      </c>
      <c r="I3401" s="76" t="s">
        <v>8318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6">
        <f t="shared" si="53"/>
        <v>3401</v>
      </c>
      <c r="B3402" s="76" t="s">
        <v>5960</v>
      </c>
      <c r="C3402" s="76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6" t="str">
        <f>IFERROR(VLOOKUP(Table2[[#This Row],[Ticket]],Okey!A:B,2,0),"")</f>
        <v>ok</v>
      </c>
      <c r="I3402" s="76" t="s">
        <v>8318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6">
        <f t="shared" si="53"/>
        <v>3402</v>
      </c>
      <c r="B3403" s="76" t="s">
        <v>5960</v>
      </c>
      <c r="C3403" s="76" t="s">
        <v>8394</v>
      </c>
      <c r="D3403" t="s">
        <v>2422</v>
      </c>
      <c r="E3403" t="s">
        <v>8391</v>
      </c>
      <c r="G3403" t="s">
        <v>63</v>
      </c>
      <c r="H3403" s="76" t="str">
        <f>IFERROR(VLOOKUP(Table2[[#This Row],[Ticket]],Okey!A:B,2,0),"")</f>
        <v>ok</v>
      </c>
      <c r="I3403" s="76" t="s">
        <v>8318</v>
      </c>
      <c r="J3403" t="str">
        <f>VLOOKUP(Table2[[#This Row],[Author]],People!A:B,2,0)</f>
        <v>EL</v>
      </c>
      <c r="K3403" s="77" t="s">
        <v>8404</v>
      </c>
      <c r="L3403" s="77"/>
      <c r="M3403" s="77" t="s">
        <v>1752</v>
      </c>
    </row>
    <row r="3404" spans="1:13" hidden="1" x14ac:dyDescent="0.25">
      <c r="A3404" s="76">
        <f t="shared" si="53"/>
        <v>3403</v>
      </c>
      <c r="B3404" s="76" t="s">
        <v>5960</v>
      </c>
      <c r="C3404" s="76" t="s">
        <v>8394</v>
      </c>
      <c r="D3404" t="s">
        <v>5506</v>
      </c>
      <c r="E3404" t="s">
        <v>8392</v>
      </c>
      <c r="G3404" t="s">
        <v>63</v>
      </c>
      <c r="H3404" s="76" t="str">
        <f>IFERROR(VLOOKUP(Table2[[#This Row],[Ticket]],Okey!A:B,2,0),"")</f>
        <v>ok</v>
      </c>
      <c r="I3404" s="76" t="s">
        <v>8318</v>
      </c>
      <c r="J3404" t="str">
        <f>VLOOKUP(Table2[[#This Row],[Author]],People!A:B,2,0)</f>
        <v>EL</v>
      </c>
      <c r="K3404" s="77" t="s">
        <v>8404</v>
      </c>
      <c r="L3404" s="77"/>
      <c r="M3404" s="77" t="s">
        <v>1752</v>
      </c>
    </row>
    <row r="3405" spans="1:13" hidden="1" x14ac:dyDescent="0.25">
      <c r="A3405" s="76">
        <f t="shared" si="53"/>
        <v>3404</v>
      </c>
      <c r="B3405" s="76" t="s">
        <v>5960</v>
      </c>
      <c r="C3405" s="76" t="s">
        <v>8394</v>
      </c>
      <c r="D3405" t="s">
        <v>7167</v>
      </c>
      <c r="E3405" t="s">
        <v>8393</v>
      </c>
      <c r="G3405" t="s">
        <v>63</v>
      </c>
      <c r="H3405" s="76" t="str">
        <f>IFERROR(VLOOKUP(Table2[[#This Row],[Ticket]],Okey!A:B,2,0),"")</f>
        <v>ok</v>
      </c>
      <c r="I3405" s="76" t="s">
        <v>8318</v>
      </c>
      <c r="J3405" t="str">
        <f>VLOOKUP(Table2[[#This Row],[Author]],People!A:B,2,0)</f>
        <v>EL</v>
      </c>
      <c r="K3405" s="77" t="s">
        <v>8404</v>
      </c>
      <c r="L3405" s="77"/>
      <c r="M3405" s="77" t="s">
        <v>1752</v>
      </c>
    </row>
    <row r="3406" spans="1:13" hidden="1" x14ac:dyDescent="0.25">
      <c r="A3406" s="76">
        <f t="shared" si="53"/>
        <v>3405</v>
      </c>
      <c r="B3406" s="76" t="s">
        <v>5960</v>
      </c>
      <c r="C3406" s="76" t="s">
        <v>8395</v>
      </c>
      <c r="D3406" t="s">
        <v>8344</v>
      </c>
      <c r="F3406" t="s">
        <v>39</v>
      </c>
      <c r="G3406" t="s">
        <v>24</v>
      </c>
      <c r="H3406" s="76" t="str">
        <f>IFERROR(VLOOKUP(Table2[[#This Row],[Ticket]],Okey!A:B,2,0),"")</f>
        <v>ok</v>
      </c>
      <c r="I3406" s="76" t="s">
        <v>8318</v>
      </c>
      <c r="J3406" t="str">
        <f>VLOOKUP(Table2[[#This Row],[Author]],People!A:B,2,0)</f>
        <v>MGF</v>
      </c>
      <c r="K3406" s="76" t="s">
        <v>8403</v>
      </c>
      <c r="L3406" s="77"/>
      <c r="M3406" s="77" t="s">
        <v>40</v>
      </c>
    </row>
    <row r="3407" spans="1:13" hidden="1" x14ac:dyDescent="0.25">
      <c r="A3407" s="76">
        <f t="shared" si="53"/>
        <v>3406</v>
      </c>
      <c r="B3407" s="76" t="s">
        <v>5960</v>
      </c>
      <c r="C3407" s="76" t="s">
        <v>8395</v>
      </c>
      <c r="D3407" t="s">
        <v>8345</v>
      </c>
      <c r="F3407" t="s">
        <v>39</v>
      </c>
      <c r="G3407" t="s">
        <v>24</v>
      </c>
      <c r="H3407" s="76" t="str">
        <f>IFERROR(VLOOKUP(Table2[[#This Row],[Ticket]],Okey!A:B,2,0),"")</f>
        <v>ok</v>
      </c>
      <c r="I3407" s="76" t="s">
        <v>8318</v>
      </c>
      <c r="J3407" t="str">
        <f>VLOOKUP(Table2[[#This Row],[Author]],People!A:B,2,0)</f>
        <v>MGF</v>
      </c>
      <c r="K3407" s="76" t="s">
        <v>8403</v>
      </c>
      <c r="L3407" s="77"/>
      <c r="M3407" s="77" t="s">
        <v>40</v>
      </c>
    </row>
    <row r="3408" spans="1:13" hidden="1" x14ac:dyDescent="0.25">
      <c r="A3408" s="76">
        <f t="shared" si="53"/>
        <v>3407</v>
      </c>
      <c r="B3408" s="76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6" t="str">
        <f>IFERROR(VLOOKUP(Table2[[#This Row],[Ticket]],Okey!A:B,2,0),"")</f>
        <v>ok</v>
      </c>
      <c r="I3408" s="76" t="s">
        <v>8318</v>
      </c>
      <c r="J3408" t="str">
        <f>VLOOKUP(Table2[[#This Row],[Author]],People!A:B,2,0)</f>
        <v>MGF</v>
      </c>
      <c r="L3408" s="77"/>
      <c r="M3408" s="77" t="s">
        <v>7208</v>
      </c>
    </row>
    <row r="3409" spans="1:13" hidden="1" x14ac:dyDescent="0.25">
      <c r="A3409" s="76">
        <f t="shared" si="53"/>
        <v>3408</v>
      </c>
      <c r="B3409" s="76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6" t="str">
        <f>IFERROR(VLOOKUP(Table2[[#This Row],[Ticket]],Okey!A:B,2,0),"")</f>
        <v>ok</v>
      </c>
      <c r="I3409" s="76" t="s">
        <v>8318</v>
      </c>
      <c r="J3409" t="str">
        <f>VLOOKUP(Table2[[#This Row],[Author]],People!A:B,2,0)</f>
        <v>MGF</v>
      </c>
      <c r="L3409" s="77"/>
      <c r="M3409" s="77" t="s">
        <v>7208</v>
      </c>
    </row>
    <row r="3410" spans="1:13" hidden="1" x14ac:dyDescent="0.25">
      <c r="A3410" s="76">
        <f t="shared" si="53"/>
        <v>3409</v>
      </c>
      <c r="B3410" s="76" t="s">
        <v>5960</v>
      </c>
      <c r="C3410" t="s">
        <v>8406</v>
      </c>
      <c r="D3410" t="s">
        <v>460</v>
      </c>
      <c r="E3410" t="s">
        <v>8408</v>
      </c>
      <c r="G3410" s="76" t="s">
        <v>63</v>
      </c>
      <c r="H3410" s="76" t="str">
        <f>IFERROR(VLOOKUP(Table2[[#This Row],[Ticket]],Okey!A:B,2,0),"")</f>
        <v>ok</v>
      </c>
      <c r="I3410" s="76" t="s">
        <v>8318</v>
      </c>
      <c r="J3410" t="str">
        <f>VLOOKUP(Table2[[#This Row],[Author]],People!A:B,2,0)</f>
        <v>MGF</v>
      </c>
      <c r="L3410" s="77"/>
      <c r="M3410" s="77" t="s">
        <v>7208</v>
      </c>
    </row>
    <row r="3411" spans="1:13" hidden="1" x14ac:dyDescent="0.25">
      <c r="A3411" s="77">
        <f>1+A3410</f>
        <v>3410</v>
      </c>
      <c r="B3411" s="76" t="s">
        <v>5960</v>
      </c>
      <c r="C3411" t="s">
        <v>8410</v>
      </c>
      <c r="D3411" s="76" t="s">
        <v>8409</v>
      </c>
      <c r="E3411" t="s">
        <v>8411</v>
      </c>
      <c r="F3411" s="76" t="s">
        <v>1751</v>
      </c>
      <c r="G3411" s="76" t="s">
        <v>18</v>
      </c>
      <c r="H3411" s="76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7"/>
      <c r="M3411" s="77" t="s">
        <v>8412</v>
      </c>
    </row>
    <row r="3412" spans="1:13" hidden="1" x14ac:dyDescent="0.25">
      <c r="A3412" s="77">
        <f>1+A3411</f>
        <v>3411</v>
      </c>
      <c r="B3412" s="76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6" t="str">
        <f>IFERROR(VLOOKUP(Table2[[#This Row],[Ticket]],Okey!A:B,2,0),"")</f>
        <v>ok</v>
      </c>
      <c r="I3412" s="76" t="s">
        <v>8318</v>
      </c>
      <c r="J3412" t="str">
        <f>VLOOKUP(Table2[[#This Row],[Author]],People!A:B,2,0)</f>
        <v>MGF</v>
      </c>
      <c r="L3412" s="77"/>
      <c r="M3412" s="77" t="s">
        <v>761</v>
      </c>
    </row>
    <row r="3413" spans="1:13" hidden="1" x14ac:dyDescent="0.25">
      <c r="A3413" s="77">
        <f t="shared" ref="A3413:A3419" si="54">1+A3412</f>
        <v>3412</v>
      </c>
      <c r="B3413" s="76" t="s">
        <v>5960</v>
      </c>
      <c r="C3413" s="76" t="s">
        <v>8425</v>
      </c>
      <c r="D3413" t="s">
        <v>8116</v>
      </c>
      <c r="E3413" t="s">
        <v>8414</v>
      </c>
      <c r="G3413" s="76" t="s">
        <v>63</v>
      </c>
      <c r="H3413" s="76" t="str">
        <f>IFERROR(VLOOKUP(Table2[[#This Row],[Ticket]],Okey!A:B,2,0),"")</f>
        <v>ok</v>
      </c>
      <c r="I3413" s="76" t="s">
        <v>8318</v>
      </c>
      <c r="J3413" t="str">
        <f>VLOOKUP(Table2[[#This Row],[Author]],People!A:B,2,0)</f>
        <v>MGF</v>
      </c>
      <c r="L3413" s="77"/>
      <c r="M3413" s="77" t="s">
        <v>761</v>
      </c>
    </row>
    <row r="3414" spans="1:13" hidden="1" x14ac:dyDescent="0.25">
      <c r="A3414" s="77">
        <f t="shared" si="54"/>
        <v>3413</v>
      </c>
      <c r="B3414" s="76" t="s">
        <v>5960</v>
      </c>
      <c r="C3414" s="76" t="s">
        <v>8425</v>
      </c>
      <c r="D3414" t="s">
        <v>8117</v>
      </c>
      <c r="E3414" t="s">
        <v>8415</v>
      </c>
      <c r="G3414" s="76" t="s">
        <v>63</v>
      </c>
      <c r="H3414" s="76" t="str">
        <f>IFERROR(VLOOKUP(Table2[[#This Row],[Ticket]],Okey!A:B,2,0),"")</f>
        <v>ok</v>
      </c>
      <c r="I3414" s="76" t="s">
        <v>8318</v>
      </c>
      <c r="J3414" t="str">
        <f>VLOOKUP(Table2[[#This Row],[Author]],People!A:B,2,0)</f>
        <v>MGF</v>
      </c>
      <c r="L3414" s="77"/>
      <c r="M3414" s="77" t="s">
        <v>761</v>
      </c>
    </row>
    <row r="3415" spans="1:13" hidden="1" x14ac:dyDescent="0.25">
      <c r="A3415" s="77">
        <f t="shared" si="54"/>
        <v>3414</v>
      </c>
      <c r="B3415" s="76" t="s">
        <v>5960</v>
      </c>
      <c r="C3415" s="76" t="s">
        <v>8425</v>
      </c>
      <c r="D3415" t="s">
        <v>8118</v>
      </c>
      <c r="E3415" t="s">
        <v>8416</v>
      </c>
      <c r="G3415" s="76" t="s">
        <v>63</v>
      </c>
      <c r="H3415" s="76" t="str">
        <f>IFERROR(VLOOKUP(Table2[[#This Row],[Ticket]],Okey!A:B,2,0),"")</f>
        <v>ok</v>
      </c>
      <c r="I3415" s="76" t="s">
        <v>8318</v>
      </c>
      <c r="J3415" t="str">
        <f>VLOOKUP(Table2[[#This Row],[Author]],People!A:B,2,0)</f>
        <v>MGF</v>
      </c>
      <c r="L3415" s="77"/>
      <c r="M3415" s="77" t="s">
        <v>761</v>
      </c>
    </row>
    <row r="3416" spans="1:13" hidden="1" x14ac:dyDescent="0.25">
      <c r="A3416" s="77">
        <f t="shared" si="54"/>
        <v>3415</v>
      </c>
      <c r="B3416" s="76" t="s">
        <v>5960</v>
      </c>
      <c r="C3416" s="76" t="s">
        <v>8425</v>
      </c>
      <c r="D3416" t="s">
        <v>8121</v>
      </c>
      <c r="E3416" t="s">
        <v>8417</v>
      </c>
      <c r="G3416" s="76" t="s">
        <v>63</v>
      </c>
      <c r="H3416" s="76" t="str">
        <f>IFERROR(VLOOKUP(Table2[[#This Row],[Ticket]],Okey!A:B,2,0),"")</f>
        <v>ok</v>
      </c>
      <c r="I3416" s="76" t="s">
        <v>8318</v>
      </c>
      <c r="J3416" t="str">
        <f>VLOOKUP(Table2[[#This Row],[Author]],People!A:B,2,0)</f>
        <v>MGF</v>
      </c>
      <c r="L3416" s="77"/>
      <c r="M3416" s="77" t="s">
        <v>761</v>
      </c>
    </row>
    <row r="3417" spans="1:13" hidden="1" x14ac:dyDescent="0.25">
      <c r="A3417" s="77">
        <f t="shared" si="54"/>
        <v>3416</v>
      </c>
      <c r="B3417" s="76" t="s">
        <v>5960</v>
      </c>
      <c r="C3417" s="76" t="s">
        <v>8425</v>
      </c>
      <c r="D3417" t="s">
        <v>8122</v>
      </c>
      <c r="E3417" t="s">
        <v>8418</v>
      </c>
      <c r="G3417" s="76" t="s">
        <v>63</v>
      </c>
      <c r="H3417" s="76" t="str">
        <f>IFERROR(VLOOKUP(Table2[[#This Row],[Ticket]],Okey!A:B,2,0),"")</f>
        <v>ok</v>
      </c>
      <c r="I3417" s="76" t="s">
        <v>8318</v>
      </c>
      <c r="J3417" t="str">
        <f>VLOOKUP(Table2[[#This Row],[Author]],People!A:B,2,0)</f>
        <v>MGF</v>
      </c>
      <c r="L3417" s="77"/>
      <c r="M3417" s="77" t="s">
        <v>761</v>
      </c>
    </row>
    <row r="3418" spans="1:13" hidden="1" x14ac:dyDescent="0.25">
      <c r="A3418" s="77">
        <f t="shared" si="54"/>
        <v>3417</v>
      </c>
      <c r="B3418" s="76" t="s">
        <v>5960</v>
      </c>
      <c r="C3418" s="76" t="s">
        <v>8425</v>
      </c>
      <c r="D3418" t="s">
        <v>8123</v>
      </c>
      <c r="E3418" t="s">
        <v>8419</v>
      </c>
      <c r="G3418" s="76" t="s">
        <v>63</v>
      </c>
      <c r="H3418" s="76" t="str">
        <f>IFERROR(VLOOKUP(Table2[[#This Row],[Ticket]],Okey!A:B,2,0),"")</f>
        <v>ok</v>
      </c>
      <c r="I3418" s="76" t="s">
        <v>8318</v>
      </c>
      <c r="J3418" t="str">
        <f>VLOOKUP(Table2[[#This Row],[Author]],People!A:B,2,0)</f>
        <v>MGF</v>
      </c>
      <c r="L3418" s="77"/>
      <c r="M3418" s="77" t="s">
        <v>761</v>
      </c>
    </row>
    <row r="3419" spans="1:13" hidden="1" x14ac:dyDescent="0.25">
      <c r="A3419" s="77">
        <f t="shared" si="54"/>
        <v>3418</v>
      </c>
      <c r="B3419" s="76" t="s">
        <v>5960</v>
      </c>
      <c r="C3419" s="76" t="s">
        <v>8425</v>
      </c>
      <c r="D3419" t="s">
        <v>8124</v>
      </c>
      <c r="E3419" t="s">
        <v>8420</v>
      </c>
      <c r="G3419" s="76" t="s">
        <v>63</v>
      </c>
      <c r="H3419" s="76" t="str">
        <f>IFERROR(VLOOKUP(Table2[[#This Row],[Ticket]],Okey!A:B,2,0),"")</f>
        <v>ok</v>
      </c>
      <c r="I3419" s="76" t="s">
        <v>8318</v>
      </c>
      <c r="J3419" t="str">
        <f>VLOOKUP(Table2[[#This Row],[Author]],People!A:B,2,0)</f>
        <v>MGF</v>
      </c>
      <c r="L3419" s="77"/>
      <c r="M3419" s="77" t="s">
        <v>761</v>
      </c>
    </row>
    <row r="3420" spans="1:13" hidden="1" x14ac:dyDescent="0.25">
      <c r="A3420" s="77">
        <f t="shared" ref="A3420:A3422" si="55">1+A3419</f>
        <v>3419</v>
      </c>
      <c r="B3420" s="76" t="s">
        <v>5960</v>
      </c>
      <c r="C3420" t="s">
        <v>8424</v>
      </c>
      <c r="D3420" t="s">
        <v>709</v>
      </c>
      <c r="E3420" t="s">
        <v>8421</v>
      </c>
      <c r="G3420" s="76" t="s">
        <v>63</v>
      </c>
      <c r="H3420" s="76" t="str">
        <f>IFERROR(VLOOKUP(Table2[[#This Row],[Ticket]],Okey!A:B,2,0),"")</f>
        <v>ok</v>
      </c>
      <c r="I3420" s="76" t="s">
        <v>8318</v>
      </c>
      <c r="J3420" t="str">
        <f>VLOOKUP(Table2[[#This Row],[Author]],People!A:B,2,0)</f>
        <v>MGF</v>
      </c>
      <c r="L3420" s="77"/>
      <c r="M3420" s="77" t="s">
        <v>7208</v>
      </c>
    </row>
    <row r="3421" spans="1:13" hidden="1" x14ac:dyDescent="0.25">
      <c r="A3421" s="77">
        <f t="shared" si="55"/>
        <v>3420</v>
      </c>
      <c r="B3421" s="76" t="s">
        <v>5960</v>
      </c>
      <c r="C3421" s="76" t="s">
        <v>8424</v>
      </c>
      <c r="D3421" t="s">
        <v>707</v>
      </c>
      <c r="E3421" t="s">
        <v>8422</v>
      </c>
      <c r="G3421" s="76" t="s">
        <v>63</v>
      </c>
      <c r="H3421" s="76" t="str">
        <f>IFERROR(VLOOKUP(Table2[[#This Row],[Ticket]],Okey!A:B,2,0),"")</f>
        <v>ok</v>
      </c>
      <c r="I3421" s="76" t="s">
        <v>8318</v>
      </c>
      <c r="J3421" t="str">
        <f>VLOOKUP(Table2[[#This Row],[Author]],People!A:B,2,0)</f>
        <v>MGF</v>
      </c>
      <c r="L3421" s="77"/>
      <c r="M3421" s="77" t="s">
        <v>7208</v>
      </c>
    </row>
    <row r="3422" spans="1:13" hidden="1" x14ac:dyDescent="0.25">
      <c r="A3422" s="77">
        <f t="shared" si="55"/>
        <v>3421</v>
      </c>
      <c r="B3422" s="76" t="s">
        <v>5960</v>
      </c>
      <c r="C3422" s="76" t="s">
        <v>8424</v>
      </c>
      <c r="D3422" t="s">
        <v>754</v>
      </c>
      <c r="E3422" t="s">
        <v>8423</v>
      </c>
      <c r="G3422" s="76" t="s">
        <v>63</v>
      </c>
      <c r="H3422" s="76" t="str">
        <f>IFERROR(VLOOKUP(Table2[[#This Row],[Ticket]],Okey!A:B,2,0),"")</f>
        <v>ok</v>
      </c>
      <c r="I3422" s="76" t="s">
        <v>8318</v>
      </c>
      <c r="J3422" t="str">
        <f>VLOOKUP(Table2[[#This Row],[Author]],People!A:B,2,0)</f>
        <v>MGF</v>
      </c>
      <c r="L3422" s="77"/>
      <c r="M3422" s="77" t="s">
        <v>7208</v>
      </c>
    </row>
    <row r="3423" spans="1:13" hidden="1" x14ac:dyDescent="0.25">
      <c r="A3423" s="77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6" t="s">
        <v>24</v>
      </c>
      <c r="H3423" s="76" t="str">
        <f>IFERROR(VLOOKUP(Table2[[#This Row],[Ticket]],Okey!A:B,2,0),"")</f>
        <v>ok</v>
      </c>
      <c r="I3423" s="76" t="s">
        <v>8318</v>
      </c>
      <c r="J3423" t="str">
        <f>VLOOKUP(Table2[[#This Row],[Author]],People!A:B,2,0)</f>
        <v>MGF</v>
      </c>
      <c r="L3423" s="77"/>
      <c r="M3423" s="77" t="s">
        <v>40</v>
      </c>
    </row>
    <row r="3424" spans="1:13" hidden="1" x14ac:dyDescent="0.25">
      <c r="A3424" s="77">
        <f t="shared" si="56"/>
        <v>3423</v>
      </c>
      <c r="B3424" s="76" t="s">
        <v>13</v>
      </c>
      <c r="C3424" s="76" t="s">
        <v>8426</v>
      </c>
      <c r="D3424" t="s">
        <v>7243</v>
      </c>
      <c r="F3424" t="s">
        <v>7241</v>
      </c>
      <c r="G3424" s="76" t="s">
        <v>24</v>
      </c>
      <c r="H3424" s="76" t="str">
        <f>IFERROR(VLOOKUP(Table2[[#This Row],[Ticket]],Okey!A:B,2,0),"")</f>
        <v>ok</v>
      </c>
      <c r="I3424" s="76" t="s">
        <v>8318</v>
      </c>
      <c r="J3424" t="str">
        <f>VLOOKUP(Table2[[#This Row],[Author]],People!A:B,2,0)</f>
        <v>MGF</v>
      </c>
      <c r="L3424" s="77"/>
      <c r="M3424" s="77" t="s">
        <v>40</v>
      </c>
    </row>
    <row r="3425" spans="1:13" hidden="1" x14ac:dyDescent="0.25">
      <c r="A3425" s="77">
        <f t="shared" si="56"/>
        <v>3424</v>
      </c>
      <c r="B3425" s="76" t="s">
        <v>13</v>
      </c>
      <c r="C3425" s="76" t="s">
        <v>8426</v>
      </c>
      <c r="D3425" t="s">
        <v>7244</v>
      </c>
      <c r="F3425" t="s">
        <v>7242</v>
      </c>
      <c r="G3425" s="76" t="s">
        <v>24</v>
      </c>
      <c r="H3425" s="76" t="str">
        <f>IFERROR(VLOOKUP(Table2[[#This Row],[Ticket]],Okey!A:B,2,0),"")</f>
        <v>ok</v>
      </c>
      <c r="I3425" s="76" t="s">
        <v>8318</v>
      </c>
      <c r="J3425" t="str">
        <f>VLOOKUP(Table2[[#This Row],[Author]],People!A:B,2,0)</f>
        <v>MGF</v>
      </c>
      <c r="L3425" s="77"/>
      <c r="M3425" s="77" t="s">
        <v>40</v>
      </c>
    </row>
    <row r="3426" spans="1:13" hidden="1" x14ac:dyDescent="0.25">
      <c r="A3426" s="77">
        <f t="shared" ref="A3426:A3435" si="57">1+A3425</f>
        <v>3425</v>
      </c>
      <c r="B3426" s="76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6" t="str">
        <f>IFERROR(VLOOKUP(Table2[[#This Row],[Ticket]],Okey!A:B,2,0),"")</f>
        <v>ok</v>
      </c>
      <c r="I3426" s="76" t="s">
        <v>8318</v>
      </c>
      <c r="J3426" t="str">
        <f>VLOOKUP(Table2[[#This Row],[Author]],People!A:B,2,0)</f>
        <v>MGF</v>
      </c>
      <c r="L3426" s="77"/>
      <c r="M3426" s="77" t="s">
        <v>7208</v>
      </c>
    </row>
    <row r="3427" spans="1:13" hidden="1" x14ac:dyDescent="0.25">
      <c r="A3427" s="77">
        <f t="shared" si="57"/>
        <v>3426</v>
      </c>
      <c r="B3427" s="76" t="s">
        <v>13</v>
      </c>
      <c r="C3427" s="76" t="s">
        <v>8434</v>
      </c>
      <c r="D3427" t="s">
        <v>3842</v>
      </c>
      <c r="F3427" t="s">
        <v>8433</v>
      </c>
      <c r="G3427" s="76" t="s">
        <v>24</v>
      </c>
      <c r="H3427" s="76" t="str">
        <f>IFERROR(VLOOKUP(Table2[[#This Row],[Ticket]],Okey!A:B,2,0),"")</f>
        <v>ok</v>
      </c>
      <c r="I3427" s="76" t="s">
        <v>8318</v>
      </c>
      <c r="J3427" t="str">
        <f>VLOOKUP(Table2[[#This Row],[Author]],People!A:B,2,0)</f>
        <v>MGF</v>
      </c>
      <c r="L3427" s="77"/>
      <c r="M3427" s="77" t="s">
        <v>7208</v>
      </c>
    </row>
    <row r="3428" spans="1:13" hidden="1" x14ac:dyDescent="0.25">
      <c r="A3428" s="77">
        <f t="shared" si="57"/>
        <v>3427</v>
      </c>
      <c r="B3428" s="76" t="s">
        <v>13</v>
      </c>
      <c r="C3428" s="76" t="s">
        <v>8434</v>
      </c>
      <c r="D3428" t="s">
        <v>8427</v>
      </c>
      <c r="F3428" t="s">
        <v>8433</v>
      </c>
      <c r="G3428" s="76" t="s">
        <v>24</v>
      </c>
      <c r="H3428" s="76" t="str">
        <f>IFERROR(VLOOKUP(Table2[[#This Row],[Ticket]],Okey!A:B,2,0),"")</f>
        <v>ok</v>
      </c>
      <c r="I3428" s="76" t="s">
        <v>8318</v>
      </c>
      <c r="J3428" t="str">
        <f>VLOOKUP(Table2[[#This Row],[Author]],People!A:B,2,0)</f>
        <v>MGF</v>
      </c>
      <c r="L3428" s="77"/>
      <c r="M3428" s="77" t="s">
        <v>7208</v>
      </c>
    </row>
    <row r="3429" spans="1:13" hidden="1" x14ac:dyDescent="0.25">
      <c r="A3429" s="77">
        <f t="shared" si="57"/>
        <v>3428</v>
      </c>
      <c r="B3429" s="76" t="s">
        <v>13</v>
      </c>
      <c r="C3429" s="76" t="s">
        <v>8434</v>
      </c>
      <c r="D3429" t="s">
        <v>8428</v>
      </c>
      <c r="F3429" t="s">
        <v>8433</v>
      </c>
      <c r="G3429" s="76" t="s">
        <v>24</v>
      </c>
      <c r="H3429" s="76" t="str">
        <f>IFERROR(VLOOKUP(Table2[[#This Row],[Ticket]],Okey!A:B,2,0),"")</f>
        <v>ok</v>
      </c>
      <c r="I3429" s="76" t="s">
        <v>8318</v>
      </c>
      <c r="J3429" t="str">
        <f>VLOOKUP(Table2[[#This Row],[Author]],People!A:B,2,0)</f>
        <v>MGF</v>
      </c>
      <c r="L3429" s="77"/>
      <c r="M3429" s="77" t="s">
        <v>7208</v>
      </c>
    </row>
    <row r="3430" spans="1:13" hidden="1" x14ac:dyDescent="0.25">
      <c r="A3430" s="77">
        <f t="shared" si="57"/>
        <v>3429</v>
      </c>
      <c r="B3430" s="76" t="s">
        <v>13</v>
      </c>
      <c r="C3430" s="76" t="s">
        <v>8434</v>
      </c>
      <c r="D3430" t="s">
        <v>8429</v>
      </c>
      <c r="F3430" t="s">
        <v>8433</v>
      </c>
      <c r="G3430" s="76" t="s">
        <v>24</v>
      </c>
      <c r="H3430" s="76" t="str">
        <f>IFERROR(VLOOKUP(Table2[[#This Row],[Ticket]],Okey!A:B,2,0),"")</f>
        <v>ok</v>
      </c>
      <c r="I3430" s="76" t="s">
        <v>8318</v>
      </c>
      <c r="J3430" t="str">
        <f>VLOOKUP(Table2[[#This Row],[Author]],People!A:B,2,0)</f>
        <v>MGF</v>
      </c>
      <c r="L3430" s="77"/>
      <c r="M3430" s="77" t="s">
        <v>7208</v>
      </c>
    </row>
    <row r="3431" spans="1:13" hidden="1" x14ac:dyDescent="0.25">
      <c r="A3431" s="77">
        <f t="shared" si="57"/>
        <v>3430</v>
      </c>
      <c r="B3431" s="76" t="s">
        <v>13</v>
      </c>
      <c r="C3431" s="76" t="s">
        <v>8434</v>
      </c>
      <c r="D3431" t="s">
        <v>8430</v>
      </c>
      <c r="F3431" t="s">
        <v>8433</v>
      </c>
      <c r="G3431" s="76" t="s">
        <v>24</v>
      </c>
      <c r="H3431" s="76" t="str">
        <f>IFERROR(VLOOKUP(Table2[[#This Row],[Ticket]],Okey!A:B,2,0),"")</f>
        <v>ok</v>
      </c>
      <c r="I3431" s="76" t="s">
        <v>8318</v>
      </c>
      <c r="J3431" t="str">
        <f>VLOOKUP(Table2[[#This Row],[Author]],People!A:B,2,0)</f>
        <v>MGF</v>
      </c>
      <c r="L3431" s="77"/>
      <c r="M3431" s="77" t="s">
        <v>7208</v>
      </c>
    </row>
    <row r="3432" spans="1:13" hidden="1" x14ac:dyDescent="0.25">
      <c r="A3432" s="77">
        <f t="shared" si="57"/>
        <v>3431</v>
      </c>
      <c r="B3432" s="76" t="s">
        <v>13</v>
      </c>
      <c r="C3432" s="76" t="s">
        <v>8434</v>
      </c>
      <c r="D3432" t="s">
        <v>3728</v>
      </c>
      <c r="F3432" t="s">
        <v>8433</v>
      </c>
      <c r="G3432" s="76" t="s">
        <v>24</v>
      </c>
      <c r="H3432" s="76" t="str">
        <f>IFERROR(VLOOKUP(Table2[[#This Row],[Ticket]],Okey!A:B,2,0),"")</f>
        <v>ok</v>
      </c>
      <c r="I3432" s="76" t="s">
        <v>8318</v>
      </c>
      <c r="J3432" t="str">
        <f>VLOOKUP(Table2[[#This Row],[Author]],People!A:B,2,0)</f>
        <v>MGF</v>
      </c>
      <c r="L3432" s="77"/>
      <c r="M3432" s="77" t="s">
        <v>7208</v>
      </c>
    </row>
    <row r="3433" spans="1:13" hidden="1" x14ac:dyDescent="0.25">
      <c r="A3433" s="77">
        <f t="shared" si="57"/>
        <v>3432</v>
      </c>
      <c r="B3433" s="76" t="s">
        <v>13</v>
      </c>
      <c r="C3433" s="76" t="s">
        <v>8434</v>
      </c>
      <c r="D3433" t="s">
        <v>4470</v>
      </c>
      <c r="F3433" t="s">
        <v>8433</v>
      </c>
      <c r="G3433" s="76" t="s">
        <v>24</v>
      </c>
      <c r="H3433" s="76" t="str">
        <f>IFERROR(VLOOKUP(Table2[[#This Row],[Ticket]],Okey!A:B,2,0),"")</f>
        <v>ok</v>
      </c>
      <c r="I3433" s="76" t="s">
        <v>8318</v>
      </c>
      <c r="J3433" t="str">
        <f>VLOOKUP(Table2[[#This Row],[Author]],People!A:B,2,0)</f>
        <v>MGF</v>
      </c>
      <c r="L3433" s="77"/>
      <c r="M3433" s="77" t="s">
        <v>7208</v>
      </c>
    </row>
    <row r="3434" spans="1:13" hidden="1" x14ac:dyDescent="0.25">
      <c r="A3434" s="77">
        <f t="shared" si="57"/>
        <v>3433</v>
      </c>
      <c r="B3434" s="76" t="s">
        <v>13</v>
      </c>
      <c r="C3434" s="76" t="s">
        <v>8434</v>
      </c>
      <c r="D3434" t="s">
        <v>8431</v>
      </c>
      <c r="F3434" t="s">
        <v>8433</v>
      </c>
      <c r="G3434" s="76" t="s">
        <v>24</v>
      </c>
      <c r="H3434" s="76" t="str">
        <f>IFERROR(VLOOKUP(Table2[[#This Row],[Ticket]],Okey!A:B,2,0),"")</f>
        <v>ok</v>
      </c>
      <c r="I3434" s="76" t="s">
        <v>8318</v>
      </c>
      <c r="J3434" t="str">
        <f>VLOOKUP(Table2[[#This Row],[Author]],People!A:B,2,0)</f>
        <v>MGF</v>
      </c>
      <c r="L3434" s="77"/>
      <c r="M3434" s="77" t="s">
        <v>7208</v>
      </c>
    </row>
    <row r="3435" spans="1:13" hidden="1" x14ac:dyDescent="0.25">
      <c r="A3435" s="77">
        <f t="shared" si="57"/>
        <v>3434</v>
      </c>
      <c r="B3435" s="76" t="s">
        <v>13</v>
      </c>
      <c r="C3435" s="76" t="s">
        <v>8434</v>
      </c>
      <c r="D3435" t="s">
        <v>8432</v>
      </c>
      <c r="F3435" t="s">
        <v>8433</v>
      </c>
      <c r="G3435" s="76" t="s">
        <v>24</v>
      </c>
      <c r="H3435" s="76" t="str">
        <f>IFERROR(VLOOKUP(Table2[[#This Row],[Ticket]],Okey!A:B,2,0),"")</f>
        <v>ok</v>
      </c>
      <c r="I3435" s="76" t="s">
        <v>8318</v>
      </c>
      <c r="J3435" t="str">
        <f>VLOOKUP(Table2[[#This Row],[Author]],People!A:B,2,0)</f>
        <v>MGF</v>
      </c>
      <c r="L3435" s="77"/>
      <c r="M3435" s="77" t="s">
        <v>7208</v>
      </c>
    </row>
    <row r="3436" spans="1:13" hidden="1" x14ac:dyDescent="0.25">
      <c r="A3436" s="77">
        <f>1+A3435</f>
        <v>3435</v>
      </c>
      <c r="B3436" s="76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6" t="str">
        <f>IFERROR(VLOOKUP(Table2[[#This Row],[Ticket]],Okey!A:B,2,0),"")</f>
        <v>ok</v>
      </c>
      <c r="I3436" s="76" t="s">
        <v>8318</v>
      </c>
      <c r="J3436" t="str">
        <f>VLOOKUP(Table2[[#This Row],[Author]],People!A:B,2,0)</f>
        <v>MGF</v>
      </c>
      <c r="L3436" s="77"/>
      <c r="M3436" s="77" t="s">
        <v>7208</v>
      </c>
    </row>
    <row r="3437" spans="1:13" hidden="1" x14ac:dyDescent="0.25">
      <c r="A3437" s="77">
        <f t="shared" ref="A3437:A3439" si="58">1+A3436</f>
        <v>3436</v>
      </c>
      <c r="B3437" s="76" t="s">
        <v>13</v>
      </c>
      <c r="C3437" s="76" t="s">
        <v>8435</v>
      </c>
      <c r="D3437" t="s">
        <v>526</v>
      </c>
      <c r="E3437" t="s">
        <v>602</v>
      </c>
      <c r="F3437" t="s">
        <v>622</v>
      </c>
      <c r="G3437" s="76" t="s">
        <v>63</v>
      </c>
      <c r="H3437" s="76" t="str">
        <f>IFERROR(VLOOKUP(Table2[[#This Row],[Ticket]],Okey!A:B,2,0),"")</f>
        <v>ok</v>
      </c>
      <c r="I3437" s="76" t="s">
        <v>8318</v>
      </c>
      <c r="J3437" t="str">
        <f>VLOOKUP(Table2[[#This Row],[Author]],People!A:B,2,0)</f>
        <v>MGF</v>
      </c>
      <c r="L3437" s="77"/>
      <c r="M3437" s="77" t="s">
        <v>7208</v>
      </c>
    </row>
    <row r="3438" spans="1:13" hidden="1" x14ac:dyDescent="0.25">
      <c r="A3438" s="77">
        <f t="shared" si="58"/>
        <v>3437</v>
      </c>
      <c r="B3438" s="76" t="s">
        <v>13</v>
      </c>
      <c r="C3438" s="76" t="s">
        <v>8435</v>
      </c>
      <c r="D3438" t="s">
        <v>538</v>
      </c>
      <c r="E3438" t="s">
        <v>606</v>
      </c>
      <c r="F3438" t="s">
        <v>622</v>
      </c>
      <c r="G3438" s="76" t="s">
        <v>63</v>
      </c>
      <c r="H3438" s="76" t="str">
        <f>IFERROR(VLOOKUP(Table2[[#This Row],[Ticket]],Okey!A:B,2,0),"")</f>
        <v>ok</v>
      </c>
      <c r="I3438" s="76" t="s">
        <v>8318</v>
      </c>
      <c r="J3438" t="str">
        <f>VLOOKUP(Table2[[#This Row],[Author]],People!A:B,2,0)</f>
        <v>MGF</v>
      </c>
      <c r="L3438" s="77"/>
      <c r="M3438" s="77" t="s">
        <v>7208</v>
      </c>
    </row>
    <row r="3439" spans="1:13" hidden="1" x14ac:dyDescent="0.25">
      <c r="A3439" s="77">
        <f t="shared" si="58"/>
        <v>3438</v>
      </c>
      <c r="B3439" s="76" t="s">
        <v>13</v>
      </c>
      <c r="C3439" s="76" t="s">
        <v>8435</v>
      </c>
      <c r="D3439" t="s">
        <v>3989</v>
      </c>
      <c r="E3439" t="s">
        <v>604</v>
      </c>
      <c r="F3439" t="s">
        <v>622</v>
      </c>
      <c r="G3439" s="76" t="s">
        <v>63</v>
      </c>
      <c r="H3439" s="76" t="str">
        <f>IFERROR(VLOOKUP(Table2[[#This Row],[Ticket]],Okey!A:B,2,0),"")</f>
        <v>ok</v>
      </c>
      <c r="I3439" s="76" t="s">
        <v>8318</v>
      </c>
      <c r="J3439" t="str">
        <f>VLOOKUP(Table2[[#This Row],[Author]],People!A:B,2,0)</f>
        <v>MGF</v>
      </c>
      <c r="L3439" s="77"/>
      <c r="M3439" s="77" t="s">
        <v>7208</v>
      </c>
    </row>
    <row r="3440" spans="1:13" x14ac:dyDescent="0.25">
      <c r="A3440" s="77">
        <f t="shared" ref="A3440:A3446" si="59">1+A3439</f>
        <v>3439</v>
      </c>
      <c r="B3440" s="76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6" t="str">
        <f>IFERROR(VLOOKUP(Table2[[#This Row],[Ticket]],Okey!A:B,2,0),"")</f>
        <v>ok</v>
      </c>
      <c r="I3440" s="76" t="s">
        <v>8318</v>
      </c>
      <c r="J3440" t="str">
        <f>VLOOKUP(Table2[[#This Row],[Author]],People!A:B,2,0)</f>
        <v>MGF</v>
      </c>
      <c r="L3440" s="77"/>
      <c r="M3440" s="77" t="s">
        <v>7208</v>
      </c>
    </row>
    <row r="3441" spans="1:13" x14ac:dyDescent="0.25">
      <c r="A3441" s="77">
        <f t="shared" si="59"/>
        <v>3440</v>
      </c>
      <c r="B3441" s="76" t="s">
        <v>13</v>
      </c>
      <c r="C3441" s="76" t="s">
        <v>8437</v>
      </c>
      <c r="D3441" t="s">
        <v>3764</v>
      </c>
      <c r="F3441" t="s">
        <v>8433</v>
      </c>
      <c r="G3441" s="76" t="s">
        <v>24</v>
      </c>
      <c r="H3441" s="76" t="str">
        <f>IFERROR(VLOOKUP(Table2[[#This Row],[Ticket]],Okey!A:B,2,0),"")</f>
        <v>ok</v>
      </c>
      <c r="I3441" s="76" t="s">
        <v>8318</v>
      </c>
      <c r="J3441" t="str">
        <f>VLOOKUP(Table2[[#This Row],[Author]],People!A:B,2,0)</f>
        <v>MGF</v>
      </c>
      <c r="L3441" s="77"/>
      <c r="M3441" s="77" t="s">
        <v>7208</v>
      </c>
    </row>
    <row r="3442" spans="1:13" x14ac:dyDescent="0.25">
      <c r="A3442" s="77">
        <f t="shared" si="59"/>
        <v>3441</v>
      </c>
      <c r="B3442" s="76" t="s">
        <v>13</v>
      </c>
      <c r="C3442" s="76" t="s">
        <v>8437</v>
      </c>
      <c r="D3442" t="s">
        <v>3766</v>
      </c>
      <c r="F3442" t="s">
        <v>8433</v>
      </c>
      <c r="G3442" s="76" t="s">
        <v>24</v>
      </c>
      <c r="H3442" s="76" t="str">
        <f>IFERROR(VLOOKUP(Table2[[#This Row],[Ticket]],Okey!A:B,2,0),"")</f>
        <v>ok</v>
      </c>
      <c r="I3442" s="76" t="s">
        <v>8318</v>
      </c>
      <c r="J3442" t="str">
        <f>VLOOKUP(Table2[[#This Row],[Author]],People!A:B,2,0)</f>
        <v>MGF</v>
      </c>
      <c r="L3442" s="77"/>
      <c r="M3442" s="77" t="s">
        <v>7208</v>
      </c>
    </row>
    <row r="3443" spans="1:13" x14ac:dyDescent="0.25">
      <c r="A3443" s="77">
        <f t="shared" si="59"/>
        <v>3442</v>
      </c>
      <c r="B3443" s="76" t="s">
        <v>13</v>
      </c>
      <c r="C3443" s="76" t="s">
        <v>8437</v>
      </c>
      <c r="D3443" t="s">
        <v>3768</v>
      </c>
      <c r="F3443" t="s">
        <v>8433</v>
      </c>
      <c r="G3443" s="76" t="s">
        <v>24</v>
      </c>
      <c r="H3443" s="76" t="str">
        <f>IFERROR(VLOOKUP(Table2[[#This Row],[Ticket]],Okey!A:B,2,0),"")</f>
        <v>ok</v>
      </c>
      <c r="I3443" s="76" t="s">
        <v>8318</v>
      </c>
      <c r="J3443" t="str">
        <f>VLOOKUP(Table2[[#This Row],[Author]],People!A:B,2,0)</f>
        <v>MGF</v>
      </c>
      <c r="L3443" s="77"/>
      <c r="M3443" s="77" t="s">
        <v>7208</v>
      </c>
    </row>
    <row r="3444" spans="1:13" x14ac:dyDescent="0.25">
      <c r="A3444" s="77">
        <f t="shared" si="59"/>
        <v>3443</v>
      </c>
      <c r="B3444" s="76" t="s">
        <v>13</v>
      </c>
      <c r="C3444" s="76" t="s">
        <v>8437</v>
      </c>
      <c r="D3444" t="s">
        <v>3770</v>
      </c>
      <c r="F3444" t="s">
        <v>8433</v>
      </c>
      <c r="G3444" s="76" t="s">
        <v>24</v>
      </c>
      <c r="H3444" s="76" t="str">
        <f>IFERROR(VLOOKUP(Table2[[#This Row],[Ticket]],Okey!A:B,2,0),"")</f>
        <v>ok</v>
      </c>
      <c r="I3444" s="76" t="s">
        <v>8318</v>
      </c>
      <c r="J3444" t="str">
        <f>VLOOKUP(Table2[[#This Row],[Author]],People!A:B,2,0)</f>
        <v>MGF</v>
      </c>
      <c r="L3444" s="77"/>
      <c r="M3444" s="77" t="s">
        <v>7208</v>
      </c>
    </row>
    <row r="3445" spans="1:13" x14ac:dyDescent="0.25">
      <c r="A3445" s="77">
        <f t="shared" si="59"/>
        <v>3444</v>
      </c>
      <c r="B3445" s="76" t="s">
        <v>13</v>
      </c>
      <c r="C3445" s="76" t="s">
        <v>8437</v>
      </c>
      <c r="D3445" t="s">
        <v>3772</v>
      </c>
      <c r="F3445" t="s">
        <v>8433</v>
      </c>
      <c r="G3445" s="76" t="s">
        <v>24</v>
      </c>
      <c r="H3445" s="76" t="str">
        <f>IFERROR(VLOOKUP(Table2[[#This Row],[Ticket]],Okey!A:B,2,0),"")</f>
        <v>ok</v>
      </c>
      <c r="I3445" s="76" t="s">
        <v>8318</v>
      </c>
      <c r="J3445" t="str">
        <f>VLOOKUP(Table2[[#This Row],[Author]],People!A:B,2,0)</f>
        <v>MGF</v>
      </c>
      <c r="L3445" s="77"/>
      <c r="M3445" s="77" t="s">
        <v>7208</v>
      </c>
    </row>
    <row r="3446" spans="1:13" x14ac:dyDescent="0.25">
      <c r="A3446" s="77">
        <f t="shared" si="59"/>
        <v>3445</v>
      </c>
      <c r="B3446" s="76" t="s">
        <v>13</v>
      </c>
      <c r="C3446" s="76" t="s">
        <v>8437</v>
      </c>
      <c r="D3446" t="s">
        <v>3774</v>
      </c>
      <c r="F3446" t="s">
        <v>8433</v>
      </c>
      <c r="G3446" s="76" t="s">
        <v>24</v>
      </c>
      <c r="H3446" s="76" t="str">
        <f>IFERROR(VLOOKUP(Table2[[#This Row],[Ticket]],Okey!A:B,2,0),"")</f>
        <v>ok</v>
      </c>
      <c r="I3446" s="76" t="s">
        <v>8318</v>
      </c>
      <c r="J3446" t="str">
        <f>VLOOKUP(Table2[[#This Row],[Author]],People!A:B,2,0)</f>
        <v>MGF</v>
      </c>
      <c r="L3446" s="77"/>
      <c r="M3446" s="77" t="s">
        <v>7208</v>
      </c>
    </row>
    <row r="3447" spans="1:13" x14ac:dyDescent="0.25">
      <c r="A3447" s="77">
        <f>1+A3446</f>
        <v>3446</v>
      </c>
      <c r="B3447" s="76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6" t="str">
        <f>IFERROR(VLOOKUP(Table2[[#This Row],[Ticket]],Okey!A:B,2,0),"")</f>
        <v>ok</v>
      </c>
      <c r="I3447" s="76" t="s">
        <v>8318</v>
      </c>
      <c r="J3447" t="str">
        <f>VLOOKUP(Table2[[#This Row],[Author]],People!A:B,2,0)</f>
        <v>MGF</v>
      </c>
      <c r="L3447" s="77"/>
      <c r="M3447" s="77" t="s">
        <v>7208</v>
      </c>
    </row>
    <row r="3448" spans="1:13" x14ac:dyDescent="0.25">
      <c r="A3448" s="77">
        <f t="shared" ref="A3448:A3449" si="60">1+A3447</f>
        <v>3447</v>
      </c>
      <c r="B3448" s="76" t="s">
        <v>13</v>
      </c>
      <c r="C3448" s="76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6" t="str">
        <f>IFERROR(VLOOKUP(Table2[[#This Row],[Ticket]],Okey!A:B,2,0),"")</f>
        <v>ok</v>
      </c>
      <c r="I3448" s="76" t="s">
        <v>8318</v>
      </c>
      <c r="J3448" t="str">
        <f>VLOOKUP(Table2[[#This Row],[Author]],People!A:B,2,0)</f>
        <v>MGF</v>
      </c>
      <c r="L3448" s="77"/>
      <c r="M3448" s="77" t="s">
        <v>7208</v>
      </c>
    </row>
    <row r="3449" spans="1:13" x14ac:dyDescent="0.25">
      <c r="A3449" s="77">
        <f t="shared" si="60"/>
        <v>3448</v>
      </c>
      <c r="B3449" s="76" t="s">
        <v>13</v>
      </c>
      <c r="C3449" s="76" t="s">
        <v>8442</v>
      </c>
      <c r="D3449" t="s">
        <v>3781</v>
      </c>
      <c r="E3449" t="s">
        <v>8441</v>
      </c>
      <c r="F3449" t="s">
        <v>3787</v>
      </c>
      <c r="G3449" s="76" t="s">
        <v>496</v>
      </c>
      <c r="H3449" s="76" t="str">
        <f>IFERROR(VLOOKUP(Table2[[#This Row],[Ticket]],Okey!A:B,2,0),"")</f>
        <v>ok</v>
      </c>
      <c r="I3449" s="76" t="s">
        <v>8318</v>
      </c>
      <c r="J3449" t="str">
        <f>VLOOKUP(Table2[[#This Row],[Author]],People!A:B,2,0)</f>
        <v>MGF</v>
      </c>
      <c r="L3449" s="77"/>
      <c r="M3449" s="77" t="s">
        <v>7208</v>
      </c>
    </row>
    <row r="3450" spans="1:13" x14ac:dyDescent="0.25">
      <c r="A3450" s="77">
        <f>1+A3449</f>
        <v>3449</v>
      </c>
      <c r="B3450" s="76" t="s">
        <v>13</v>
      </c>
      <c r="C3450" t="s">
        <v>8443</v>
      </c>
      <c r="E3450" s="42" t="s">
        <v>8444</v>
      </c>
      <c r="F3450" s="76" t="s">
        <v>4266</v>
      </c>
      <c r="G3450" t="s">
        <v>18</v>
      </c>
      <c r="H3450" s="77" t="str">
        <f>IFERROR(VLOOKUP(Table2[[#This Row],[Ticket]],Okey!A:B,2,0),"")</f>
        <v/>
      </c>
      <c r="J3450" t="str">
        <f>VLOOKUP(Table2[[#This Row],[Author]],People!A:B,2,0)</f>
        <v>HC</v>
      </c>
      <c r="L3450" s="77"/>
      <c r="M3450" s="77" t="s">
        <v>7225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8165</v>
      </c>
      <c r="B40" t="s">
        <v>635</v>
      </c>
    </row>
    <row r="41" spans="1:2" x14ac:dyDescent="0.25">
      <c r="A41" s="43" t="s">
        <v>8351</v>
      </c>
      <c r="B41" s="74" t="s">
        <v>7172</v>
      </c>
    </row>
    <row r="42" spans="1:2" x14ac:dyDescent="0.25">
      <c r="A42" s="44" t="s">
        <v>8342</v>
      </c>
      <c r="B42" t="s">
        <v>7171</v>
      </c>
    </row>
    <row r="43" spans="1:2" x14ac:dyDescent="0.25">
      <c r="A43" s="43" t="s">
        <v>8412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8053</v>
      </c>
      <c r="B161" s="58" t="s">
        <v>641</v>
      </c>
    </row>
    <row r="162" spans="1:2" x14ac:dyDescent="0.25">
      <c r="A162" s="46" t="s">
        <v>8054</v>
      </c>
      <c r="B162" s="58" t="s">
        <v>641</v>
      </c>
    </row>
    <row r="163" spans="1:2" x14ac:dyDescent="0.25">
      <c r="A163" s="8" t="s">
        <v>8058</v>
      </c>
      <c r="B163" s="67" t="s">
        <v>641</v>
      </c>
    </row>
    <row r="164" spans="1:2" x14ac:dyDescent="0.25">
      <c r="A164" s="8" t="s">
        <v>8059</v>
      </c>
      <c r="B164" s="67" t="s">
        <v>641</v>
      </c>
    </row>
    <row r="165" spans="1:2" x14ac:dyDescent="0.25">
      <c r="A165" s="46" t="s">
        <v>8062</v>
      </c>
      <c r="B165" s="67" t="s">
        <v>641</v>
      </c>
    </row>
    <row r="166" spans="1:2" x14ac:dyDescent="0.25">
      <c r="A166" t="s">
        <v>8062</v>
      </c>
      <c r="B166" s="67" t="s">
        <v>641</v>
      </c>
    </row>
    <row r="167" spans="1:2" x14ac:dyDescent="0.25">
      <c r="A167" t="s">
        <v>8060</v>
      </c>
      <c r="B167" s="67" t="s">
        <v>641</v>
      </c>
    </row>
    <row r="168" spans="1:2" x14ac:dyDescent="0.25">
      <c r="A168" s="46" t="s">
        <v>8063</v>
      </c>
      <c r="B168" s="67" t="s">
        <v>641</v>
      </c>
    </row>
    <row r="169" spans="1:2" x14ac:dyDescent="0.25">
      <c r="A169" t="s">
        <v>8065</v>
      </c>
      <c r="B169" s="67" t="s">
        <v>641</v>
      </c>
    </row>
    <row r="170" spans="1:2" x14ac:dyDescent="0.25">
      <c r="A170" t="s">
        <v>8066</v>
      </c>
      <c r="B170" s="67" t="s">
        <v>641</v>
      </c>
    </row>
    <row r="171" spans="1:2" x14ac:dyDescent="0.25">
      <c r="A171" t="s">
        <v>8069</v>
      </c>
      <c r="B171" s="67" t="s">
        <v>641</v>
      </c>
    </row>
    <row r="172" spans="1:2" x14ac:dyDescent="0.25">
      <c r="A172" t="s">
        <v>8070</v>
      </c>
      <c r="B172" s="67" t="s">
        <v>641</v>
      </c>
    </row>
    <row r="173" spans="1:2" x14ac:dyDescent="0.25">
      <c r="A173" t="s">
        <v>8072</v>
      </c>
      <c r="B173" s="70" t="s">
        <v>641</v>
      </c>
    </row>
    <row r="174" spans="1:2" x14ac:dyDescent="0.25">
      <c r="A174" t="s">
        <v>8081</v>
      </c>
      <c r="B174" s="70" t="s">
        <v>641</v>
      </c>
    </row>
    <row r="175" spans="1:2" x14ac:dyDescent="0.25">
      <c r="A175" t="s">
        <v>8085</v>
      </c>
      <c r="B175" s="70" t="s">
        <v>641</v>
      </c>
    </row>
    <row r="176" spans="1:2" x14ac:dyDescent="0.25">
      <c r="A176" t="s">
        <v>8086</v>
      </c>
      <c r="B176" s="70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7" t="s">
        <v>8140</v>
      </c>
      <c r="B179" s="71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6" t="s">
        <v>641</v>
      </c>
    </row>
    <row r="187" spans="1:2" x14ac:dyDescent="0.25">
      <c r="A187" s="8" t="s">
        <v>8394</v>
      </c>
      <c r="B187" s="76" t="s">
        <v>641</v>
      </c>
    </row>
    <row r="188" spans="1:2" x14ac:dyDescent="0.25">
      <c r="A188" s="8" t="s">
        <v>8396</v>
      </c>
      <c r="B188" s="76" t="s">
        <v>641</v>
      </c>
    </row>
    <row r="189" spans="1:2" x14ac:dyDescent="0.25">
      <c r="A189" s="8" t="s">
        <v>8395</v>
      </c>
      <c r="B189" s="76" t="s">
        <v>641</v>
      </c>
    </row>
    <row r="190" spans="1:2" x14ac:dyDescent="0.25">
      <c r="A190" t="s">
        <v>8383</v>
      </c>
      <c r="B190" s="76" t="s">
        <v>641</v>
      </c>
    </row>
    <row r="191" spans="1:2" x14ac:dyDescent="0.25">
      <c r="A191" t="s">
        <v>8386</v>
      </c>
      <c r="B191" s="76" t="s">
        <v>641</v>
      </c>
    </row>
    <row r="192" spans="1:2" x14ac:dyDescent="0.25">
      <c r="A192" t="s">
        <v>8400</v>
      </c>
      <c r="B192" s="76" t="s">
        <v>641</v>
      </c>
    </row>
    <row r="193" spans="1:2" x14ac:dyDescent="0.25">
      <c r="A193" s="46" t="s">
        <v>8406</v>
      </c>
      <c r="B193" s="76" t="s">
        <v>641</v>
      </c>
    </row>
    <row r="194" spans="1:2" x14ac:dyDescent="0.25">
      <c r="A194" s="47" t="s">
        <v>8410</v>
      </c>
      <c r="B194" s="76" t="s">
        <v>641</v>
      </c>
    </row>
    <row r="195" spans="1:2" x14ac:dyDescent="0.25">
      <c r="A195" t="s">
        <v>8425</v>
      </c>
      <c r="B195" s="76" t="s">
        <v>641</v>
      </c>
    </row>
    <row r="196" spans="1:2" x14ac:dyDescent="0.25">
      <c r="A196" t="s">
        <v>8424</v>
      </c>
      <c r="B196" s="76" t="s">
        <v>641</v>
      </c>
    </row>
    <row r="197" spans="1:2" x14ac:dyDescent="0.25">
      <c r="A197" t="s">
        <v>8426</v>
      </c>
      <c r="B197" s="76" t="s">
        <v>641</v>
      </c>
    </row>
    <row r="198" spans="1:2" x14ac:dyDescent="0.25">
      <c r="A198" t="s">
        <v>8434</v>
      </c>
      <c r="B198" s="76" t="s">
        <v>641</v>
      </c>
    </row>
    <row r="199" spans="1:2" x14ac:dyDescent="0.25">
      <c r="A199" s="46" t="s">
        <v>8435</v>
      </c>
      <c r="B199" s="76" t="s">
        <v>641</v>
      </c>
    </row>
    <row r="200" spans="1:2" x14ac:dyDescent="0.25">
      <c r="A200" s="47" t="s">
        <v>8437</v>
      </c>
      <c r="B200" s="76" t="s">
        <v>641</v>
      </c>
    </row>
    <row r="201" spans="1:2" x14ac:dyDescent="0.25">
      <c r="A201" s="46" t="s">
        <v>8442</v>
      </c>
      <c r="B201" s="76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201"/>
  <sheetViews>
    <sheetView topLeftCell="A88" workbookViewId="0">
      <selection activeCell="E21" sqref="E21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 t="s">
        <v>7183</v>
      </c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14</v>
      </c>
      <c r="B4" s="77">
        <v>1</v>
      </c>
    </row>
    <row r="5" spans="1:8" x14ac:dyDescent="0.25">
      <c r="A5" s="2" t="s">
        <v>26</v>
      </c>
      <c r="B5" s="77">
        <v>2</v>
      </c>
    </row>
    <row r="6" spans="1:8" x14ac:dyDescent="0.25">
      <c r="A6" s="2" t="s">
        <v>33</v>
      </c>
      <c r="B6" s="77">
        <v>1</v>
      </c>
      <c r="C6" s="67"/>
    </row>
    <row r="7" spans="1:8" x14ac:dyDescent="0.25">
      <c r="A7" s="2" t="s">
        <v>21</v>
      </c>
      <c r="B7" s="77">
        <v>1</v>
      </c>
      <c r="C7" s="74"/>
    </row>
    <row r="8" spans="1:8" x14ac:dyDescent="0.25">
      <c r="A8" s="2" t="s">
        <v>36</v>
      </c>
      <c r="B8" s="77">
        <v>12</v>
      </c>
      <c r="C8" s="53"/>
    </row>
    <row r="9" spans="1:8" x14ac:dyDescent="0.25">
      <c r="A9" s="2" t="s">
        <v>60</v>
      </c>
      <c r="B9" s="77">
        <v>171</v>
      </c>
    </row>
    <row r="10" spans="1:8" x14ac:dyDescent="0.25">
      <c r="A10" s="2" t="s">
        <v>320</v>
      </c>
      <c r="B10" s="77">
        <v>3</v>
      </c>
      <c r="C10" s="55"/>
    </row>
    <row r="11" spans="1:8" x14ac:dyDescent="0.25">
      <c r="A11" s="2" t="s">
        <v>325</v>
      </c>
      <c r="B11" s="77">
        <v>182</v>
      </c>
      <c r="C11" s="74"/>
    </row>
    <row r="12" spans="1:8" x14ac:dyDescent="0.25">
      <c r="A12" s="2" t="s">
        <v>632</v>
      </c>
      <c r="B12" s="77">
        <v>1</v>
      </c>
      <c r="C12" s="55"/>
    </row>
    <row r="13" spans="1:8" x14ac:dyDescent="0.25">
      <c r="A13" s="2" t="s">
        <v>637</v>
      </c>
      <c r="B13" s="77">
        <v>1</v>
      </c>
      <c r="C13" s="74"/>
    </row>
    <row r="14" spans="1:8" x14ac:dyDescent="0.25">
      <c r="A14" s="2" t="s">
        <v>643</v>
      </c>
      <c r="B14" s="77">
        <v>2</v>
      </c>
      <c r="C14" s="55"/>
    </row>
    <row r="15" spans="1:8" x14ac:dyDescent="0.25">
      <c r="A15" s="2" t="s">
        <v>648</v>
      </c>
      <c r="B15" s="77">
        <v>8</v>
      </c>
      <c r="C15" s="74"/>
    </row>
    <row r="16" spans="1:8" x14ac:dyDescent="0.25">
      <c r="A16" s="2" t="s">
        <v>666</v>
      </c>
      <c r="B16" s="77">
        <v>6</v>
      </c>
    </row>
    <row r="17" spans="1:2" x14ac:dyDescent="0.25">
      <c r="A17" s="2" t="s">
        <v>682</v>
      </c>
      <c r="B17" s="77">
        <v>45</v>
      </c>
    </row>
    <row r="18" spans="1:2" x14ac:dyDescent="0.25">
      <c r="A18" s="2" t="s">
        <v>758</v>
      </c>
      <c r="B18" s="77">
        <v>129</v>
      </c>
    </row>
    <row r="19" spans="1:2" x14ac:dyDescent="0.25">
      <c r="A19" s="2" t="s">
        <v>1023</v>
      </c>
      <c r="B19" s="77">
        <v>2</v>
      </c>
    </row>
    <row r="20" spans="1:2" x14ac:dyDescent="0.25">
      <c r="A20" s="2" t="s">
        <v>1027</v>
      </c>
      <c r="B20" s="77">
        <v>4</v>
      </c>
    </row>
    <row r="21" spans="1:2" x14ac:dyDescent="0.25">
      <c r="A21" s="2" t="s">
        <v>1037</v>
      </c>
      <c r="B21" s="77">
        <v>438</v>
      </c>
    </row>
    <row r="22" spans="1:2" x14ac:dyDescent="0.25">
      <c r="A22" s="2" t="s">
        <v>1748</v>
      </c>
      <c r="B22" s="77">
        <v>157</v>
      </c>
    </row>
    <row r="23" spans="1:2" x14ac:dyDescent="0.25">
      <c r="A23" s="2" t="s">
        <v>2065</v>
      </c>
      <c r="B23" s="77">
        <v>131</v>
      </c>
    </row>
    <row r="24" spans="1:2" x14ac:dyDescent="0.25">
      <c r="A24" s="2" t="s">
        <v>2197</v>
      </c>
      <c r="B24" s="77">
        <v>2</v>
      </c>
    </row>
    <row r="25" spans="1:2" x14ac:dyDescent="0.25">
      <c r="A25" s="2" t="s">
        <v>2200</v>
      </c>
      <c r="B25" s="77">
        <v>85</v>
      </c>
    </row>
    <row r="26" spans="1:2" x14ac:dyDescent="0.25">
      <c r="A26" s="2" t="s">
        <v>2300</v>
      </c>
      <c r="B26" s="77">
        <v>1</v>
      </c>
    </row>
    <row r="27" spans="1:2" x14ac:dyDescent="0.25">
      <c r="A27" s="2" t="s">
        <v>2302</v>
      </c>
      <c r="B27" s="77">
        <v>2</v>
      </c>
    </row>
    <row r="28" spans="1:2" x14ac:dyDescent="0.25">
      <c r="A28" s="2" t="s">
        <v>2305</v>
      </c>
      <c r="B28" s="77">
        <v>3</v>
      </c>
    </row>
    <row r="29" spans="1:2" x14ac:dyDescent="0.25">
      <c r="A29" s="2" t="s">
        <v>2312</v>
      </c>
      <c r="B29" s="77">
        <v>2</v>
      </c>
    </row>
    <row r="30" spans="1:2" x14ac:dyDescent="0.25">
      <c r="A30" s="2" t="s">
        <v>2317</v>
      </c>
      <c r="B30" s="77">
        <v>5</v>
      </c>
    </row>
    <row r="31" spans="1:2" x14ac:dyDescent="0.25">
      <c r="A31" s="2" t="s">
        <v>2326</v>
      </c>
      <c r="B31" s="77">
        <v>1</v>
      </c>
    </row>
    <row r="32" spans="1:2" x14ac:dyDescent="0.25">
      <c r="A32" s="2" t="s">
        <v>2331</v>
      </c>
      <c r="B32" s="77">
        <v>3</v>
      </c>
    </row>
    <row r="33" spans="1:2" x14ac:dyDescent="0.25">
      <c r="A33" s="2" t="s">
        <v>2332</v>
      </c>
      <c r="B33" s="77">
        <v>11</v>
      </c>
    </row>
    <row r="34" spans="1:2" x14ac:dyDescent="0.25">
      <c r="A34" s="2" t="s">
        <v>2341</v>
      </c>
      <c r="B34" s="77">
        <v>2</v>
      </c>
    </row>
    <row r="35" spans="1:2" x14ac:dyDescent="0.25">
      <c r="A35" s="2" t="s">
        <v>2343</v>
      </c>
      <c r="B35" s="77">
        <v>5</v>
      </c>
    </row>
    <row r="36" spans="1:2" x14ac:dyDescent="0.25">
      <c r="A36" s="2" t="s">
        <v>2351</v>
      </c>
      <c r="B36" s="77">
        <v>4</v>
      </c>
    </row>
    <row r="37" spans="1:2" x14ac:dyDescent="0.25">
      <c r="A37" s="2" t="s">
        <v>2362</v>
      </c>
      <c r="B37" s="77">
        <v>1</v>
      </c>
    </row>
    <row r="38" spans="1:2" x14ac:dyDescent="0.25">
      <c r="A38" s="2" t="s">
        <v>2364</v>
      </c>
      <c r="B38" s="77">
        <v>1</v>
      </c>
    </row>
    <row r="39" spans="1:2" x14ac:dyDescent="0.25">
      <c r="A39" s="2" t="s">
        <v>2366</v>
      </c>
      <c r="B39" s="77">
        <v>15</v>
      </c>
    </row>
    <row r="40" spans="1:2" x14ac:dyDescent="0.25">
      <c r="A40" s="2" t="s">
        <v>2392</v>
      </c>
      <c r="B40" s="77">
        <v>2</v>
      </c>
    </row>
    <row r="41" spans="1:2" x14ac:dyDescent="0.25">
      <c r="A41" s="2" t="s">
        <v>2396</v>
      </c>
      <c r="B41" s="77">
        <v>13</v>
      </c>
    </row>
    <row r="42" spans="1:2" x14ac:dyDescent="0.25">
      <c r="A42" s="2" t="s">
        <v>2419</v>
      </c>
      <c r="B42" s="77">
        <v>1</v>
      </c>
    </row>
    <row r="43" spans="1:2" x14ac:dyDescent="0.25">
      <c r="A43" s="2" t="s">
        <v>2423</v>
      </c>
      <c r="B43" s="77">
        <v>171</v>
      </c>
    </row>
    <row r="44" spans="1:2" x14ac:dyDescent="0.25">
      <c r="A44" s="2" t="s">
        <v>2733</v>
      </c>
      <c r="B44" s="77">
        <v>8</v>
      </c>
    </row>
    <row r="45" spans="1:2" x14ac:dyDescent="0.25">
      <c r="A45" s="2" t="s">
        <v>2742</v>
      </c>
      <c r="B45" s="77">
        <v>2</v>
      </c>
    </row>
    <row r="46" spans="1:2" x14ac:dyDescent="0.25">
      <c r="A46" s="2" t="s">
        <v>2746</v>
      </c>
      <c r="B46" s="77">
        <v>14</v>
      </c>
    </row>
    <row r="47" spans="1:2" x14ac:dyDescent="0.25">
      <c r="A47" s="2" t="s">
        <v>2775</v>
      </c>
      <c r="B47" s="77">
        <v>19</v>
      </c>
    </row>
    <row r="48" spans="1:2" x14ac:dyDescent="0.25">
      <c r="A48" s="2" t="s">
        <v>2801</v>
      </c>
      <c r="B48" s="77">
        <v>1</v>
      </c>
    </row>
    <row r="49" spans="1:2" x14ac:dyDescent="0.25">
      <c r="A49" s="2" t="s">
        <v>2805</v>
      </c>
      <c r="B49" s="77">
        <v>421</v>
      </c>
    </row>
    <row r="50" spans="1:2" x14ac:dyDescent="0.25">
      <c r="A50" s="2" t="s">
        <v>3619</v>
      </c>
      <c r="B50" s="77">
        <v>4</v>
      </c>
    </row>
    <row r="51" spans="1:2" x14ac:dyDescent="0.25">
      <c r="A51" s="40" t="s">
        <v>19</v>
      </c>
      <c r="B51" s="77">
        <v>4</v>
      </c>
    </row>
    <row r="52" spans="1:2" x14ac:dyDescent="0.25">
      <c r="A52" s="2" t="s">
        <v>3622</v>
      </c>
      <c r="B52" s="77">
        <v>5</v>
      </c>
    </row>
    <row r="53" spans="1:2" x14ac:dyDescent="0.25">
      <c r="A53" s="40" t="s">
        <v>19</v>
      </c>
      <c r="B53" s="77">
        <v>5</v>
      </c>
    </row>
    <row r="54" spans="1:2" x14ac:dyDescent="0.25">
      <c r="A54" s="2" t="s">
        <v>3633</v>
      </c>
      <c r="B54" s="77">
        <v>4</v>
      </c>
    </row>
    <row r="55" spans="1:2" x14ac:dyDescent="0.25">
      <c r="A55" s="40" t="s">
        <v>19</v>
      </c>
      <c r="B55" s="77">
        <v>4</v>
      </c>
    </row>
    <row r="56" spans="1:2" x14ac:dyDescent="0.25">
      <c r="A56" s="2" t="s">
        <v>3640</v>
      </c>
      <c r="B56" s="77">
        <v>1</v>
      </c>
    </row>
    <row r="57" spans="1:2" x14ac:dyDescent="0.25">
      <c r="A57" s="40" t="s">
        <v>19</v>
      </c>
      <c r="B57" s="77">
        <v>1</v>
      </c>
    </row>
    <row r="58" spans="1:2" x14ac:dyDescent="0.25">
      <c r="A58" s="2" t="s">
        <v>3641</v>
      </c>
      <c r="B58" s="77">
        <v>5</v>
      </c>
    </row>
    <row r="59" spans="1:2" x14ac:dyDescent="0.25">
      <c r="A59" s="40" t="s">
        <v>19</v>
      </c>
      <c r="B59" s="77">
        <v>5</v>
      </c>
    </row>
    <row r="60" spans="1:2" x14ac:dyDescent="0.25">
      <c r="A60" s="2" t="s">
        <v>3647</v>
      </c>
      <c r="B60" s="77">
        <v>48</v>
      </c>
    </row>
    <row r="61" spans="1:2" x14ac:dyDescent="0.25">
      <c r="A61" s="40" t="s">
        <v>19</v>
      </c>
      <c r="B61" s="77">
        <v>48</v>
      </c>
    </row>
    <row r="62" spans="1:2" x14ac:dyDescent="0.25">
      <c r="A62" s="2" t="s">
        <v>7191</v>
      </c>
      <c r="B62" s="77">
        <v>1</v>
      </c>
    </row>
    <row r="63" spans="1:2" x14ac:dyDescent="0.25">
      <c r="A63" s="40" t="s">
        <v>19</v>
      </c>
      <c r="B63" s="77">
        <v>1</v>
      </c>
    </row>
    <row r="64" spans="1:2" x14ac:dyDescent="0.25">
      <c r="A64" s="2" t="s">
        <v>7194</v>
      </c>
      <c r="B64" s="77">
        <v>1</v>
      </c>
    </row>
    <row r="65" spans="1:2" x14ac:dyDescent="0.25">
      <c r="A65" s="40" t="s">
        <v>19</v>
      </c>
      <c r="B65" s="77">
        <v>1</v>
      </c>
    </row>
    <row r="66" spans="1:2" x14ac:dyDescent="0.25">
      <c r="A66" s="2" t="s">
        <v>7209</v>
      </c>
      <c r="B66" s="77">
        <v>13</v>
      </c>
    </row>
    <row r="67" spans="1:2" x14ac:dyDescent="0.25">
      <c r="A67" s="40" t="s">
        <v>19</v>
      </c>
      <c r="B67" s="77">
        <v>13</v>
      </c>
    </row>
    <row r="68" spans="1:2" x14ac:dyDescent="0.25">
      <c r="A68" s="2" t="s">
        <v>7212</v>
      </c>
      <c r="B68" s="77">
        <v>3</v>
      </c>
    </row>
    <row r="69" spans="1:2" x14ac:dyDescent="0.25">
      <c r="A69" s="40" t="s">
        <v>19</v>
      </c>
      <c r="B69" s="77">
        <v>3</v>
      </c>
    </row>
    <row r="70" spans="1:2" x14ac:dyDescent="0.25">
      <c r="A70" s="2" t="s">
        <v>7214</v>
      </c>
      <c r="B70" s="77">
        <v>1</v>
      </c>
    </row>
    <row r="71" spans="1:2" x14ac:dyDescent="0.25">
      <c r="A71" s="40" t="s">
        <v>19</v>
      </c>
      <c r="B71" s="77">
        <v>1</v>
      </c>
    </row>
    <row r="72" spans="1:2" x14ac:dyDescent="0.25">
      <c r="A72" s="2" t="s">
        <v>7218</v>
      </c>
      <c r="B72" s="77">
        <v>6</v>
      </c>
    </row>
    <row r="73" spans="1:2" x14ac:dyDescent="0.25">
      <c r="A73" s="40" t="s">
        <v>19</v>
      </c>
      <c r="B73" s="77">
        <v>6</v>
      </c>
    </row>
    <row r="74" spans="1:2" x14ac:dyDescent="0.25">
      <c r="A74" s="2" t="s">
        <v>7224</v>
      </c>
      <c r="B74" s="77">
        <v>1</v>
      </c>
    </row>
    <row r="75" spans="1:2" x14ac:dyDescent="0.25">
      <c r="A75" s="40" t="s">
        <v>19</v>
      </c>
      <c r="B75" s="77">
        <v>1</v>
      </c>
    </row>
    <row r="76" spans="1:2" x14ac:dyDescent="0.25">
      <c r="A76" s="2" t="s">
        <v>7228</v>
      </c>
      <c r="B76" s="77">
        <v>8</v>
      </c>
    </row>
    <row r="77" spans="1:2" x14ac:dyDescent="0.25">
      <c r="A77" s="40" t="s">
        <v>19</v>
      </c>
      <c r="B77" s="77">
        <v>8</v>
      </c>
    </row>
    <row r="78" spans="1:2" x14ac:dyDescent="0.25">
      <c r="A78" s="2" t="s">
        <v>7239</v>
      </c>
      <c r="B78" s="77">
        <v>2</v>
      </c>
    </row>
    <row r="79" spans="1:2" x14ac:dyDescent="0.25">
      <c r="A79" s="40" t="s">
        <v>19</v>
      </c>
      <c r="B79" s="77">
        <v>2</v>
      </c>
    </row>
    <row r="80" spans="1:2" x14ac:dyDescent="0.25">
      <c r="A80" s="2" t="s">
        <v>7240</v>
      </c>
      <c r="B80" s="77">
        <v>25</v>
      </c>
    </row>
    <row r="81" spans="1:2" x14ac:dyDescent="0.25">
      <c r="A81" s="40" t="s">
        <v>19</v>
      </c>
      <c r="B81" s="77">
        <v>25</v>
      </c>
    </row>
    <row r="82" spans="1:2" x14ac:dyDescent="0.25">
      <c r="A82" s="2" t="s">
        <v>7321</v>
      </c>
      <c r="B82" s="77">
        <v>32</v>
      </c>
    </row>
    <row r="83" spans="1:2" x14ac:dyDescent="0.25">
      <c r="A83" s="40" t="s">
        <v>19</v>
      </c>
      <c r="B83" s="77">
        <v>32</v>
      </c>
    </row>
    <row r="84" spans="1:2" x14ac:dyDescent="0.25">
      <c r="A84" s="2" t="s">
        <v>7323</v>
      </c>
      <c r="B84" s="77">
        <v>1</v>
      </c>
    </row>
    <row r="85" spans="1:2" x14ac:dyDescent="0.25">
      <c r="A85" s="40" t="s">
        <v>19</v>
      </c>
      <c r="B85" s="77">
        <v>1</v>
      </c>
    </row>
    <row r="86" spans="1:2" x14ac:dyDescent="0.25">
      <c r="A86" s="2" t="s">
        <v>7324</v>
      </c>
      <c r="B86" s="77">
        <v>163</v>
      </c>
    </row>
    <row r="87" spans="1:2" x14ac:dyDescent="0.25">
      <c r="A87" s="40" t="s">
        <v>19</v>
      </c>
      <c r="B87" s="77">
        <v>163</v>
      </c>
    </row>
    <row r="88" spans="1:2" x14ac:dyDescent="0.25">
      <c r="A88" s="2" t="s">
        <v>7622</v>
      </c>
      <c r="B88" s="77">
        <v>403</v>
      </c>
    </row>
    <row r="89" spans="1:2" x14ac:dyDescent="0.25">
      <c r="A89" s="40" t="s">
        <v>19</v>
      </c>
      <c r="B89" s="77">
        <v>403</v>
      </c>
    </row>
    <row r="90" spans="1:2" x14ac:dyDescent="0.25">
      <c r="A90" s="2" t="s">
        <v>7953</v>
      </c>
      <c r="B90" s="77">
        <v>2</v>
      </c>
    </row>
    <row r="91" spans="1:2" x14ac:dyDescent="0.25">
      <c r="A91" s="40" t="s">
        <v>19</v>
      </c>
      <c r="B91" s="77">
        <v>2</v>
      </c>
    </row>
    <row r="92" spans="1:2" x14ac:dyDescent="0.25">
      <c r="A92" s="2" t="s">
        <v>7967</v>
      </c>
      <c r="B92" s="77">
        <v>12</v>
      </c>
    </row>
    <row r="93" spans="1:2" x14ac:dyDescent="0.25">
      <c r="A93" s="40" t="s">
        <v>19</v>
      </c>
      <c r="B93" s="77">
        <v>12</v>
      </c>
    </row>
    <row r="94" spans="1:2" x14ac:dyDescent="0.25">
      <c r="A94" s="2" t="s">
        <v>7969</v>
      </c>
      <c r="B94" s="77">
        <v>1</v>
      </c>
    </row>
    <row r="95" spans="1:2" x14ac:dyDescent="0.25">
      <c r="A95" s="40" t="s">
        <v>19</v>
      </c>
      <c r="B95" s="77">
        <v>1</v>
      </c>
    </row>
    <row r="96" spans="1:2" x14ac:dyDescent="0.25">
      <c r="A96" s="2" t="s">
        <v>7971</v>
      </c>
      <c r="B96" s="77">
        <v>1</v>
      </c>
    </row>
    <row r="97" spans="1:2" x14ac:dyDescent="0.25">
      <c r="A97" s="40" t="s">
        <v>19</v>
      </c>
      <c r="B97" s="77">
        <v>1</v>
      </c>
    </row>
    <row r="98" spans="1:2" x14ac:dyDescent="0.25">
      <c r="A98" s="2" t="s">
        <v>7985</v>
      </c>
      <c r="B98" s="77">
        <v>15</v>
      </c>
    </row>
    <row r="99" spans="1:2" x14ac:dyDescent="0.25">
      <c r="A99" s="40" t="s">
        <v>19</v>
      </c>
      <c r="B99" s="77">
        <v>15</v>
      </c>
    </row>
    <row r="100" spans="1:2" x14ac:dyDescent="0.25">
      <c r="A100" s="2" t="s">
        <v>8018</v>
      </c>
      <c r="B100" s="77">
        <v>13</v>
      </c>
    </row>
    <row r="101" spans="1:2" x14ac:dyDescent="0.25">
      <c r="A101" s="40" t="s">
        <v>19</v>
      </c>
      <c r="B101" s="77">
        <v>13</v>
      </c>
    </row>
    <row r="102" spans="1:2" x14ac:dyDescent="0.25">
      <c r="A102" s="2" t="s">
        <v>8019</v>
      </c>
      <c r="B102" s="77">
        <v>1</v>
      </c>
    </row>
    <row r="103" spans="1:2" x14ac:dyDescent="0.25">
      <c r="A103" s="40" t="s">
        <v>19</v>
      </c>
      <c r="B103" s="77">
        <v>1</v>
      </c>
    </row>
    <row r="104" spans="1:2" x14ac:dyDescent="0.25">
      <c r="A104" s="2" t="s">
        <v>8023</v>
      </c>
      <c r="B104" s="77">
        <v>1</v>
      </c>
    </row>
    <row r="105" spans="1:2" x14ac:dyDescent="0.25">
      <c r="A105" s="40" t="s">
        <v>19</v>
      </c>
      <c r="B105" s="77">
        <v>1</v>
      </c>
    </row>
    <row r="106" spans="1:2" x14ac:dyDescent="0.25">
      <c r="A106" s="2" t="s">
        <v>8024</v>
      </c>
      <c r="B106" s="77">
        <v>1</v>
      </c>
    </row>
    <row r="107" spans="1:2" x14ac:dyDescent="0.25">
      <c r="A107" s="40" t="s">
        <v>19</v>
      </c>
      <c r="B107" s="77">
        <v>1</v>
      </c>
    </row>
    <row r="108" spans="1:2" x14ac:dyDescent="0.25">
      <c r="A108" s="2" t="s">
        <v>8028</v>
      </c>
      <c r="B108" s="77">
        <v>1</v>
      </c>
    </row>
    <row r="109" spans="1:2" x14ac:dyDescent="0.25">
      <c r="A109" s="40" t="s">
        <v>19</v>
      </c>
      <c r="B109" s="77">
        <v>1</v>
      </c>
    </row>
    <row r="110" spans="1:2" x14ac:dyDescent="0.25">
      <c r="A110" s="2" t="s">
        <v>8029</v>
      </c>
      <c r="B110" s="77">
        <v>4</v>
      </c>
    </row>
    <row r="111" spans="1:2" x14ac:dyDescent="0.25">
      <c r="A111" s="40" t="s">
        <v>19</v>
      </c>
      <c r="B111" s="77">
        <v>4</v>
      </c>
    </row>
    <row r="112" spans="1:2" x14ac:dyDescent="0.25">
      <c r="A112" s="2" t="s">
        <v>8030</v>
      </c>
      <c r="B112" s="77">
        <v>1</v>
      </c>
    </row>
    <row r="113" spans="1:2" x14ac:dyDescent="0.25">
      <c r="A113" s="40" t="s">
        <v>19</v>
      </c>
      <c r="B113" s="77">
        <v>1</v>
      </c>
    </row>
    <row r="114" spans="1:2" x14ac:dyDescent="0.25">
      <c r="A114" s="2" t="s">
        <v>8035</v>
      </c>
      <c r="B114" s="77">
        <v>2</v>
      </c>
    </row>
    <row r="115" spans="1:2" x14ac:dyDescent="0.25">
      <c r="A115" s="40" t="s">
        <v>19</v>
      </c>
      <c r="B115" s="77">
        <v>2</v>
      </c>
    </row>
    <row r="116" spans="1:2" x14ac:dyDescent="0.25">
      <c r="A116" s="2" t="s">
        <v>8036</v>
      </c>
      <c r="B116" s="77">
        <v>4</v>
      </c>
    </row>
    <row r="117" spans="1:2" x14ac:dyDescent="0.25">
      <c r="A117" s="40" t="s">
        <v>19</v>
      </c>
      <c r="B117" s="77">
        <v>4</v>
      </c>
    </row>
    <row r="118" spans="1:2" x14ac:dyDescent="0.25">
      <c r="A118" s="2" t="s">
        <v>8042</v>
      </c>
      <c r="B118" s="77">
        <v>2</v>
      </c>
    </row>
    <row r="119" spans="1:2" x14ac:dyDescent="0.25">
      <c r="A119" s="40" t="s">
        <v>8046</v>
      </c>
      <c r="B119" s="77">
        <v>2</v>
      </c>
    </row>
    <row r="120" spans="1:2" x14ac:dyDescent="0.25">
      <c r="A120" s="2" t="s">
        <v>8053</v>
      </c>
      <c r="B120" s="77">
        <v>1</v>
      </c>
    </row>
    <row r="121" spans="1:2" x14ac:dyDescent="0.25">
      <c r="A121" s="40" t="s">
        <v>19</v>
      </c>
      <c r="B121" s="77">
        <v>1</v>
      </c>
    </row>
    <row r="122" spans="1:2" x14ac:dyDescent="0.25">
      <c r="A122" s="2" t="s">
        <v>8054</v>
      </c>
      <c r="B122" s="77">
        <v>2</v>
      </c>
    </row>
    <row r="123" spans="1:2" x14ac:dyDescent="0.25">
      <c r="A123" s="40" t="s">
        <v>19</v>
      </c>
      <c r="B123" s="77">
        <v>2</v>
      </c>
    </row>
    <row r="124" spans="1:2" x14ac:dyDescent="0.25">
      <c r="A124" s="2" t="s">
        <v>8058</v>
      </c>
      <c r="B124" s="77">
        <v>2</v>
      </c>
    </row>
    <row r="125" spans="1:2" x14ac:dyDescent="0.25">
      <c r="A125" s="40" t="s">
        <v>19</v>
      </c>
      <c r="B125" s="77">
        <v>2</v>
      </c>
    </row>
    <row r="126" spans="1:2" x14ac:dyDescent="0.25">
      <c r="A126" s="2" t="s">
        <v>8059</v>
      </c>
      <c r="B126" s="77">
        <v>4</v>
      </c>
    </row>
    <row r="127" spans="1:2" x14ac:dyDescent="0.25">
      <c r="A127" s="40" t="s">
        <v>19</v>
      </c>
      <c r="B127" s="77">
        <v>4</v>
      </c>
    </row>
    <row r="128" spans="1:2" x14ac:dyDescent="0.25">
      <c r="A128" s="2" t="s">
        <v>8060</v>
      </c>
      <c r="B128" s="77">
        <v>4</v>
      </c>
    </row>
    <row r="129" spans="1:2" x14ac:dyDescent="0.25">
      <c r="A129" s="40" t="s">
        <v>19</v>
      </c>
      <c r="B129" s="77">
        <v>4</v>
      </c>
    </row>
    <row r="130" spans="1:2" x14ac:dyDescent="0.25">
      <c r="A130" s="2" t="s">
        <v>8062</v>
      </c>
      <c r="B130" s="77">
        <v>1</v>
      </c>
    </row>
    <row r="131" spans="1:2" x14ac:dyDescent="0.25">
      <c r="A131" s="40" t="s">
        <v>19</v>
      </c>
      <c r="B131" s="77">
        <v>1</v>
      </c>
    </row>
    <row r="132" spans="1:2" x14ac:dyDescent="0.25">
      <c r="A132" s="2" t="s">
        <v>8063</v>
      </c>
      <c r="B132" s="77">
        <v>1</v>
      </c>
    </row>
    <row r="133" spans="1:2" x14ac:dyDescent="0.25">
      <c r="A133" s="40" t="s">
        <v>19</v>
      </c>
      <c r="B133" s="77">
        <v>1</v>
      </c>
    </row>
    <row r="134" spans="1:2" x14ac:dyDescent="0.25">
      <c r="A134" s="2" t="s">
        <v>8065</v>
      </c>
      <c r="B134" s="77">
        <v>1</v>
      </c>
    </row>
    <row r="135" spans="1:2" x14ac:dyDescent="0.25">
      <c r="A135" s="40" t="s">
        <v>19</v>
      </c>
      <c r="B135" s="77">
        <v>1</v>
      </c>
    </row>
    <row r="136" spans="1:2" x14ac:dyDescent="0.25">
      <c r="A136" s="2" t="s">
        <v>8066</v>
      </c>
      <c r="B136" s="77">
        <v>1</v>
      </c>
    </row>
    <row r="137" spans="1:2" x14ac:dyDescent="0.25">
      <c r="A137" s="40" t="s">
        <v>19</v>
      </c>
      <c r="B137" s="77">
        <v>1</v>
      </c>
    </row>
    <row r="138" spans="1:2" x14ac:dyDescent="0.25">
      <c r="A138" s="2" t="s">
        <v>8069</v>
      </c>
      <c r="B138" s="77">
        <v>2</v>
      </c>
    </row>
    <row r="139" spans="1:2" x14ac:dyDescent="0.25">
      <c r="A139" s="40" t="s">
        <v>19</v>
      </c>
      <c r="B139" s="77">
        <v>2</v>
      </c>
    </row>
    <row r="140" spans="1:2" x14ac:dyDescent="0.25">
      <c r="A140" s="2" t="s">
        <v>8070</v>
      </c>
      <c r="B140" s="77">
        <v>1</v>
      </c>
    </row>
    <row r="141" spans="1:2" x14ac:dyDescent="0.25">
      <c r="A141" s="40" t="s">
        <v>19</v>
      </c>
      <c r="B141" s="77">
        <v>1</v>
      </c>
    </row>
    <row r="142" spans="1:2" x14ac:dyDescent="0.25">
      <c r="A142" s="2" t="s">
        <v>8072</v>
      </c>
      <c r="B142" s="77">
        <v>1</v>
      </c>
    </row>
    <row r="143" spans="1:2" x14ac:dyDescent="0.25">
      <c r="A143" s="40" t="s">
        <v>19</v>
      </c>
      <c r="B143" s="77">
        <v>1</v>
      </c>
    </row>
    <row r="144" spans="1:2" x14ac:dyDescent="0.25">
      <c r="A144" s="2" t="s">
        <v>8081</v>
      </c>
      <c r="B144" s="77">
        <v>7</v>
      </c>
    </row>
    <row r="145" spans="1:2" x14ac:dyDescent="0.25">
      <c r="A145" s="40" t="s">
        <v>19</v>
      </c>
      <c r="B145" s="77">
        <v>7</v>
      </c>
    </row>
    <row r="146" spans="1:2" x14ac:dyDescent="0.25">
      <c r="A146" s="2" t="s">
        <v>8085</v>
      </c>
      <c r="B146" s="77">
        <v>1</v>
      </c>
    </row>
    <row r="147" spans="1:2" x14ac:dyDescent="0.25">
      <c r="A147" s="40" t="s">
        <v>19</v>
      </c>
      <c r="B147" s="77">
        <v>1</v>
      </c>
    </row>
    <row r="148" spans="1:2" x14ac:dyDescent="0.25">
      <c r="A148" s="2" t="s">
        <v>8086</v>
      </c>
      <c r="B148" s="77">
        <v>5</v>
      </c>
    </row>
    <row r="149" spans="1:2" x14ac:dyDescent="0.25">
      <c r="A149" s="40" t="s">
        <v>19</v>
      </c>
      <c r="B149" s="77">
        <v>5</v>
      </c>
    </row>
    <row r="150" spans="1:2" x14ac:dyDescent="0.25">
      <c r="A150" s="2" t="s">
        <v>8135</v>
      </c>
      <c r="B150" s="77">
        <v>22</v>
      </c>
    </row>
    <row r="151" spans="1:2" x14ac:dyDescent="0.25">
      <c r="A151" s="40" t="s">
        <v>19</v>
      </c>
      <c r="B151" s="77">
        <v>22</v>
      </c>
    </row>
    <row r="152" spans="1:2" x14ac:dyDescent="0.25">
      <c r="A152" s="2" t="s">
        <v>8136</v>
      </c>
      <c r="B152" s="77">
        <v>25</v>
      </c>
    </row>
    <row r="153" spans="1:2" x14ac:dyDescent="0.25">
      <c r="A153" s="40" t="s">
        <v>19</v>
      </c>
      <c r="B153" s="77">
        <v>25</v>
      </c>
    </row>
    <row r="154" spans="1:2" x14ac:dyDescent="0.25">
      <c r="A154" s="2" t="s">
        <v>8140</v>
      </c>
      <c r="B154" s="77">
        <v>3</v>
      </c>
    </row>
    <row r="155" spans="1:2" x14ac:dyDescent="0.25">
      <c r="A155" s="40" t="s">
        <v>19</v>
      </c>
      <c r="B155" s="77">
        <v>3</v>
      </c>
    </row>
    <row r="156" spans="1:2" x14ac:dyDescent="0.25">
      <c r="A156" s="2" t="s">
        <v>8302</v>
      </c>
      <c r="B156" s="77">
        <v>189</v>
      </c>
    </row>
    <row r="157" spans="1:2" x14ac:dyDescent="0.25">
      <c r="A157" s="40" t="s">
        <v>19</v>
      </c>
      <c r="B157" s="77">
        <v>189</v>
      </c>
    </row>
    <row r="158" spans="1:2" x14ac:dyDescent="0.25">
      <c r="A158" s="2" t="s">
        <v>8319</v>
      </c>
      <c r="B158" s="77">
        <v>1</v>
      </c>
    </row>
    <row r="159" spans="1:2" x14ac:dyDescent="0.25">
      <c r="A159" s="40" t="s">
        <v>19</v>
      </c>
      <c r="B159" s="77">
        <v>1</v>
      </c>
    </row>
    <row r="160" spans="1:2" x14ac:dyDescent="0.25">
      <c r="A160" s="2" t="s">
        <v>8333</v>
      </c>
      <c r="B160" s="77">
        <v>11</v>
      </c>
    </row>
    <row r="161" spans="1:2" x14ac:dyDescent="0.25">
      <c r="A161" s="40" t="s">
        <v>19</v>
      </c>
      <c r="B161" s="77">
        <v>11</v>
      </c>
    </row>
    <row r="162" spans="1:2" x14ac:dyDescent="0.25">
      <c r="A162" s="2" t="s">
        <v>8334</v>
      </c>
      <c r="B162" s="77">
        <v>4</v>
      </c>
    </row>
    <row r="163" spans="1:2" x14ac:dyDescent="0.25">
      <c r="A163" s="40" t="s">
        <v>19</v>
      </c>
      <c r="B163" s="77">
        <v>4</v>
      </c>
    </row>
    <row r="164" spans="1:2" x14ac:dyDescent="0.25">
      <c r="A164" s="2" t="s">
        <v>8338</v>
      </c>
      <c r="B164" s="77">
        <v>1</v>
      </c>
    </row>
    <row r="165" spans="1:2" x14ac:dyDescent="0.25">
      <c r="A165" s="40" t="s">
        <v>19</v>
      </c>
      <c r="B165" s="77">
        <v>1</v>
      </c>
    </row>
    <row r="166" spans="1:2" x14ac:dyDescent="0.25">
      <c r="A166" s="2" t="s">
        <v>8343</v>
      </c>
      <c r="B166" s="77">
        <v>1</v>
      </c>
    </row>
    <row r="167" spans="1:2" x14ac:dyDescent="0.25">
      <c r="A167" s="40" t="s">
        <v>8046</v>
      </c>
      <c r="B167" s="77">
        <v>1</v>
      </c>
    </row>
    <row r="168" spans="1:2" x14ac:dyDescent="0.25">
      <c r="A168" s="2" t="s">
        <v>8362</v>
      </c>
      <c r="B168" s="77">
        <v>64</v>
      </c>
    </row>
    <row r="169" spans="1:2" x14ac:dyDescent="0.25">
      <c r="A169" s="40" t="s">
        <v>19</v>
      </c>
      <c r="B169" s="77">
        <v>62</v>
      </c>
    </row>
    <row r="170" spans="1:2" x14ac:dyDescent="0.25">
      <c r="A170" s="40" t="s">
        <v>8046</v>
      </c>
      <c r="B170" s="77">
        <v>2</v>
      </c>
    </row>
    <row r="171" spans="1:2" x14ac:dyDescent="0.25">
      <c r="A171" s="2" t="s">
        <v>8383</v>
      </c>
      <c r="B171" s="77">
        <v>1</v>
      </c>
    </row>
    <row r="172" spans="1:2" x14ac:dyDescent="0.25">
      <c r="A172" s="40" t="s">
        <v>19</v>
      </c>
      <c r="B172" s="77">
        <v>1</v>
      </c>
    </row>
    <row r="173" spans="1:2" x14ac:dyDescent="0.25">
      <c r="A173" s="2" t="s">
        <v>8386</v>
      </c>
      <c r="B173" s="77">
        <v>2</v>
      </c>
    </row>
    <row r="174" spans="1:2" x14ac:dyDescent="0.25">
      <c r="A174" s="40" t="s">
        <v>19</v>
      </c>
      <c r="B174" s="77">
        <v>2</v>
      </c>
    </row>
    <row r="175" spans="1:2" x14ac:dyDescent="0.25">
      <c r="A175" s="2" t="s">
        <v>8396</v>
      </c>
      <c r="B175" s="77">
        <v>147</v>
      </c>
    </row>
    <row r="176" spans="1:2" x14ac:dyDescent="0.25">
      <c r="A176" s="40" t="s">
        <v>19</v>
      </c>
      <c r="B176" s="77">
        <v>147</v>
      </c>
    </row>
    <row r="177" spans="1:2" x14ac:dyDescent="0.25">
      <c r="A177" s="2" t="s">
        <v>8394</v>
      </c>
      <c r="B177" s="77">
        <v>19</v>
      </c>
    </row>
    <row r="178" spans="1:2" x14ac:dyDescent="0.25">
      <c r="A178" s="40" t="s">
        <v>19</v>
      </c>
      <c r="B178" s="77">
        <v>19</v>
      </c>
    </row>
    <row r="179" spans="1:2" x14ac:dyDescent="0.25">
      <c r="A179" s="2" t="s">
        <v>8395</v>
      </c>
      <c r="B179" s="77">
        <v>2</v>
      </c>
    </row>
    <row r="180" spans="1:2" x14ac:dyDescent="0.25">
      <c r="A180" s="40" t="s">
        <v>19</v>
      </c>
      <c r="B180" s="77">
        <v>2</v>
      </c>
    </row>
    <row r="181" spans="1:2" x14ac:dyDescent="0.25">
      <c r="A181" s="2" t="s">
        <v>8400</v>
      </c>
      <c r="B181" s="77">
        <v>1</v>
      </c>
    </row>
    <row r="182" spans="1:2" x14ac:dyDescent="0.25">
      <c r="A182" s="40" t="s">
        <v>19</v>
      </c>
      <c r="B182" s="77">
        <v>1</v>
      </c>
    </row>
    <row r="183" spans="1:2" x14ac:dyDescent="0.25">
      <c r="A183" s="2" t="s">
        <v>8406</v>
      </c>
      <c r="B183" s="77">
        <v>2</v>
      </c>
    </row>
    <row r="184" spans="1:2" x14ac:dyDescent="0.25">
      <c r="A184" s="40" t="s">
        <v>19</v>
      </c>
      <c r="B184" s="77">
        <v>2</v>
      </c>
    </row>
    <row r="185" spans="1:2" x14ac:dyDescent="0.25">
      <c r="A185" s="2" t="s">
        <v>8410</v>
      </c>
      <c r="B185" s="77">
        <v>1</v>
      </c>
    </row>
    <row r="186" spans="1:2" x14ac:dyDescent="0.25">
      <c r="A186" s="40" t="s">
        <v>19</v>
      </c>
      <c r="B186" s="77">
        <v>1</v>
      </c>
    </row>
    <row r="187" spans="1:2" x14ac:dyDescent="0.25">
      <c r="A187" s="2" t="s">
        <v>8425</v>
      </c>
      <c r="B187" s="77">
        <v>8</v>
      </c>
    </row>
    <row r="188" spans="1:2" x14ac:dyDescent="0.25">
      <c r="A188" s="40" t="s">
        <v>19</v>
      </c>
      <c r="B188" s="77">
        <v>8</v>
      </c>
    </row>
    <row r="189" spans="1:2" x14ac:dyDescent="0.25">
      <c r="A189" s="2" t="s">
        <v>8424</v>
      </c>
      <c r="B189" s="77">
        <v>3</v>
      </c>
    </row>
    <row r="190" spans="1:2" x14ac:dyDescent="0.25">
      <c r="A190" s="40" t="s">
        <v>19</v>
      </c>
      <c r="B190" s="77">
        <v>3</v>
      </c>
    </row>
    <row r="191" spans="1:2" x14ac:dyDescent="0.25">
      <c r="A191" s="2" t="s">
        <v>8426</v>
      </c>
      <c r="B191" s="77">
        <v>3</v>
      </c>
    </row>
    <row r="192" spans="1:2" x14ac:dyDescent="0.25">
      <c r="A192" s="40" t="s">
        <v>19</v>
      </c>
      <c r="B192" s="77">
        <v>3</v>
      </c>
    </row>
    <row r="193" spans="1:2" x14ac:dyDescent="0.25">
      <c r="A193" s="2" t="s">
        <v>8434</v>
      </c>
      <c r="B193" s="77">
        <v>10</v>
      </c>
    </row>
    <row r="194" spans="1:2" x14ac:dyDescent="0.25">
      <c r="A194" s="40" t="s">
        <v>19</v>
      </c>
      <c r="B194" s="77">
        <v>10</v>
      </c>
    </row>
    <row r="195" spans="1:2" x14ac:dyDescent="0.25">
      <c r="A195" s="2" t="s">
        <v>8435</v>
      </c>
      <c r="B195" s="77">
        <v>4</v>
      </c>
    </row>
    <row r="196" spans="1:2" x14ac:dyDescent="0.25">
      <c r="A196" s="40" t="s">
        <v>19</v>
      </c>
      <c r="B196" s="77">
        <v>4</v>
      </c>
    </row>
    <row r="197" spans="1:2" x14ac:dyDescent="0.25">
      <c r="A197" s="2" t="s">
        <v>8437</v>
      </c>
      <c r="B197" s="77">
        <v>7</v>
      </c>
    </row>
    <row r="198" spans="1:2" x14ac:dyDescent="0.25">
      <c r="A198" s="40" t="s">
        <v>19</v>
      </c>
      <c r="B198" s="77">
        <v>7</v>
      </c>
    </row>
    <row r="199" spans="1:2" x14ac:dyDescent="0.25">
      <c r="A199" s="2" t="s">
        <v>8442</v>
      </c>
      <c r="B199" s="77">
        <v>3</v>
      </c>
    </row>
    <row r="200" spans="1:2" x14ac:dyDescent="0.25">
      <c r="A200" s="40" t="s">
        <v>19</v>
      </c>
      <c r="B200" s="77">
        <v>3</v>
      </c>
    </row>
    <row r="201" spans="1:2" x14ac:dyDescent="0.25">
      <c r="A201" s="2" t="s">
        <v>7189</v>
      </c>
      <c r="B201" s="77">
        <v>3448</v>
      </c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6" t="s">
        <v>7183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S5" s="76" t="s">
        <v>7968</v>
      </c>
      <c r="T5" s="76" t="s">
        <v>5960</v>
      </c>
      <c r="Y5" s="76" t="s">
        <v>8071</v>
      </c>
      <c r="Z5" s="76" t="s">
        <v>7189</v>
      </c>
    </row>
    <row r="6" spans="1:26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328</v>
      </c>
      <c r="O6" s="76" t="s">
        <v>24</v>
      </c>
      <c r="P6" s="76" t="s">
        <v>18</v>
      </c>
      <c r="Q6" s="76" t="s">
        <v>63</v>
      </c>
      <c r="R6" s="76" t="s">
        <v>496</v>
      </c>
      <c r="T6" s="76" t="s">
        <v>328</v>
      </c>
      <c r="U6" s="76" t="s">
        <v>24</v>
      </c>
      <c r="V6" s="76" t="s">
        <v>18</v>
      </c>
      <c r="W6" s="76" t="s">
        <v>63</v>
      </c>
      <c r="X6" s="76" t="s">
        <v>496</v>
      </c>
    </row>
    <row r="7" spans="1:26" x14ac:dyDescent="0.25">
      <c r="A7" s="2" t="s">
        <v>7171</v>
      </c>
      <c r="B7" s="77">
        <v>47</v>
      </c>
      <c r="C7" s="77">
        <v>28</v>
      </c>
      <c r="D7" s="77">
        <v>113</v>
      </c>
      <c r="E7" s="77">
        <v>268</v>
      </c>
      <c r="F7" s="77">
        <v>116</v>
      </c>
      <c r="G7" s="77">
        <v>572</v>
      </c>
      <c r="H7" s="77">
        <v>5</v>
      </c>
      <c r="I7" s="77">
        <v>13</v>
      </c>
      <c r="J7" s="77">
        <v>16</v>
      </c>
      <c r="K7" s="77">
        <v>59</v>
      </c>
      <c r="L7" s="77">
        <v>5</v>
      </c>
      <c r="M7" s="77">
        <v>98</v>
      </c>
      <c r="N7" s="77"/>
      <c r="O7" s="77">
        <v>23</v>
      </c>
      <c r="P7" s="77">
        <v>29</v>
      </c>
      <c r="Q7" s="77">
        <v>46</v>
      </c>
      <c r="R7" s="77">
        <v>4</v>
      </c>
      <c r="S7" s="77">
        <v>102</v>
      </c>
      <c r="T7" s="77"/>
      <c r="U7" s="77">
        <v>15</v>
      </c>
      <c r="V7" s="77">
        <v>23</v>
      </c>
      <c r="W7" s="77">
        <v>54</v>
      </c>
      <c r="X7" s="77">
        <v>1</v>
      </c>
      <c r="Y7" s="77">
        <v>93</v>
      </c>
      <c r="Z7" s="77">
        <v>865</v>
      </c>
    </row>
    <row r="8" spans="1:26" x14ac:dyDescent="0.25">
      <c r="A8" s="2" t="s">
        <v>635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/>
      <c r="O8" s="77">
        <v>403</v>
      </c>
      <c r="P8" s="77">
        <v>81</v>
      </c>
      <c r="Q8" s="77">
        <v>82</v>
      </c>
      <c r="R8" s="77"/>
      <c r="S8" s="77">
        <v>566</v>
      </c>
      <c r="T8" s="77"/>
      <c r="U8" s="77">
        <v>245</v>
      </c>
      <c r="V8" s="77">
        <v>20</v>
      </c>
      <c r="W8" s="77">
        <v>68</v>
      </c>
      <c r="X8" s="77">
        <v>4</v>
      </c>
      <c r="Y8" s="77">
        <v>337</v>
      </c>
      <c r="Z8" s="77">
        <v>1666</v>
      </c>
    </row>
    <row r="9" spans="1:26" x14ac:dyDescent="0.25">
      <c r="A9" s="2" t="s">
        <v>7172</v>
      </c>
      <c r="B9" s="77">
        <v>1</v>
      </c>
      <c r="C9" s="77">
        <v>1</v>
      </c>
      <c r="D9" s="77">
        <v>15</v>
      </c>
      <c r="E9" s="77">
        <v>6</v>
      </c>
      <c r="F9" s="77">
        <v>8</v>
      </c>
      <c r="G9" s="77">
        <v>31</v>
      </c>
      <c r="H9" s="77">
        <v>1</v>
      </c>
      <c r="I9" s="77"/>
      <c r="J9" s="77">
        <v>5</v>
      </c>
      <c r="K9" s="77">
        <v>12</v>
      </c>
      <c r="L9" s="77"/>
      <c r="M9" s="77">
        <v>18</v>
      </c>
      <c r="N9" s="77">
        <v>14</v>
      </c>
      <c r="O9" s="77">
        <v>8</v>
      </c>
      <c r="P9" s="77">
        <v>5</v>
      </c>
      <c r="Q9" s="77">
        <v>8</v>
      </c>
      <c r="R9" s="77">
        <v>1</v>
      </c>
      <c r="S9" s="77">
        <v>36</v>
      </c>
      <c r="T9" s="77">
        <v>7</v>
      </c>
      <c r="U9" s="77">
        <v>11</v>
      </c>
      <c r="V9" s="77">
        <v>3</v>
      </c>
      <c r="W9" s="77">
        <v>3</v>
      </c>
      <c r="X9" s="77"/>
      <c r="Y9" s="77">
        <v>24</v>
      </c>
      <c r="Z9" s="77">
        <v>109</v>
      </c>
    </row>
    <row r="10" spans="1:26" x14ac:dyDescent="0.25">
      <c r="A10" s="2" t="s">
        <v>7173</v>
      </c>
      <c r="B10" s="77">
        <v>13</v>
      </c>
      <c r="C10" s="77"/>
      <c r="D10" s="77">
        <v>51</v>
      </c>
      <c r="E10" s="77">
        <v>158</v>
      </c>
      <c r="F10" s="77">
        <v>22</v>
      </c>
      <c r="G10" s="77">
        <v>244</v>
      </c>
      <c r="H10" s="77">
        <v>4</v>
      </c>
      <c r="I10" s="77">
        <v>4</v>
      </c>
      <c r="J10" s="77">
        <v>12</v>
      </c>
      <c r="K10" s="77">
        <v>436</v>
      </c>
      <c r="L10" s="77">
        <v>4</v>
      </c>
      <c r="M10" s="77">
        <v>460</v>
      </c>
      <c r="N10" s="77"/>
      <c r="O10" s="77">
        <v>4</v>
      </c>
      <c r="P10" s="77">
        <v>15</v>
      </c>
      <c r="Q10" s="77">
        <v>1</v>
      </c>
      <c r="R10" s="77"/>
      <c r="S10" s="77">
        <v>20</v>
      </c>
      <c r="T10" s="77"/>
      <c r="U10" s="77">
        <v>67</v>
      </c>
      <c r="V10" s="77">
        <v>13</v>
      </c>
      <c r="W10" s="77">
        <v>3</v>
      </c>
      <c r="X10" s="77">
        <v>1</v>
      </c>
      <c r="Y10" s="77">
        <v>84</v>
      </c>
      <c r="Z10" s="77">
        <v>808</v>
      </c>
    </row>
    <row r="11" spans="1:26" x14ac:dyDescent="0.25">
      <c r="A11" s="2" t="s">
        <v>7189</v>
      </c>
      <c r="B11" s="77">
        <v>62</v>
      </c>
      <c r="C11" s="77">
        <v>368</v>
      </c>
      <c r="D11" s="77">
        <v>247</v>
      </c>
      <c r="E11" s="77">
        <v>586</v>
      </c>
      <c r="F11" s="77">
        <v>162</v>
      </c>
      <c r="G11" s="77">
        <v>1425</v>
      </c>
      <c r="H11" s="77">
        <v>12</v>
      </c>
      <c r="I11" s="77">
        <v>76</v>
      </c>
      <c r="J11" s="77">
        <v>56</v>
      </c>
      <c r="K11" s="77">
        <v>601</v>
      </c>
      <c r="L11" s="77">
        <v>16</v>
      </c>
      <c r="M11" s="77">
        <v>761</v>
      </c>
      <c r="N11" s="77">
        <v>14</v>
      </c>
      <c r="O11" s="77">
        <v>438</v>
      </c>
      <c r="P11" s="77">
        <v>130</v>
      </c>
      <c r="Q11" s="77">
        <v>137</v>
      </c>
      <c r="R11" s="77">
        <v>5</v>
      </c>
      <c r="S11" s="77">
        <v>724</v>
      </c>
      <c r="T11" s="77">
        <v>7</v>
      </c>
      <c r="U11" s="77">
        <v>338</v>
      </c>
      <c r="V11" s="77">
        <v>59</v>
      </c>
      <c r="W11" s="77">
        <v>128</v>
      </c>
      <c r="X11" s="77">
        <v>6</v>
      </c>
      <c r="Y11" s="77">
        <v>538</v>
      </c>
      <c r="Z11" s="77">
        <v>3448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2024-10-18T18:42:35Z</dcterms:modified>
  <cp:category/>
  <cp:contentStatus/>
</cp:coreProperties>
</file>