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158D7CD4-99C4-4406-8A08-C52CA3E126C9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People" sheetId="27" r:id="rId2"/>
    <sheet name="Sheet1" sheetId="36" r:id="rId3"/>
    <sheet name="2023" sheetId="35" state="hidden" r:id="rId4"/>
    <sheet name="Sectors" sheetId="12" r:id="rId5"/>
    <sheet name="Okey" sheetId="9" r:id="rId6"/>
    <sheet name="Pvt" sheetId="8" r:id="rId7"/>
    <sheet name="KPI" sheetId="11" r:id="rId8"/>
  </sheets>
  <definedNames>
    <definedName name="_xlnm._FilterDatabase" localSheetId="3" hidden="1">'2023'!$A$1:$M$1</definedName>
    <definedName name="_xlnm._FilterDatabase" localSheetId="1" hidden="1">People!$A$1:$B$1</definedName>
    <definedName name="_xlnm._FilterDatabase" localSheetId="6" hidden="1">Pvt!$A$3:$C$17</definedName>
    <definedName name="_xlnm._FilterDatabase" localSheetId="0" hidden="1">STUCT1!#REF!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24" i="2" l="1"/>
  <c r="H3525" i="2"/>
  <c r="H3526" i="2"/>
  <c r="J3524" i="2"/>
  <c r="J3525" i="2"/>
  <c r="J3526" i="2"/>
  <c r="H3523" i="2"/>
  <c r="J3523" i="2"/>
  <c r="H3516" i="2"/>
  <c r="H3517" i="2"/>
  <c r="H3518" i="2"/>
  <c r="H3519" i="2"/>
  <c r="H3520" i="2"/>
  <c r="H3521" i="2"/>
  <c r="H3522" i="2"/>
  <c r="J3516" i="2"/>
  <c r="J3517" i="2"/>
  <c r="J3518" i="2"/>
  <c r="J3519" i="2"/>
  <c r="J3520" i="2"/>
  <c r="J3521" i="2"/>
  <c r="J3522" i="2"/>
  <c r="H3515" i="2"/>
  <c r="J3515" i="2"/>
  <c r="H3512" i="2"/>
  <c r="H3513" i="2"/>
  <c r="H3514" i="2"/>
  <c r="J3512" i="2"/>
  <c r="J3513" i="2"/>
  <c r="J3514" i="2"/>
  <c r="H3511" i="2"/>
  <c r="J3511" i="2"/>
  <c r="H3510" i="2"/>
  <c r="J3510" i="2"/>
  <c r="H3509" i="2"/>
  <c r="J3509" i="2"/>
  <c r="H3508" i="2"/>
  <c r="J3508" i="2"/>
  <c r="H3507" i="2"/>
  <c r="J3507" i="2"/>
  <c r="H3506" i="2" l="1"/>
  <c r="J3506" i="2"/>
  <c r="J3505" i="2"/>
  <c r="H3505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H3450" i="2"/>
  <c r="J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3448" i="2" l="1"/>
  <c r="J3449" i="2"/>
  <c r="J3447" i="2"/>
  <c r="J3440" i="2"/>
  <c r="J3441" i="2"/>
  <c r="J3442" i="2"/>
  <c r="J3443" i="2"/>
  <c r="J3444" i="2"/>
  <c r="J3445" i="2"/>
  <c r="J3446" i="2"/>
  <c r="J3437" i="2"/>
  <c r="J3438" i="2"/>
  <c r="J3439" i="2"/>
  <c r="J3436" i="2"/>
  <c r="J3426" i="2"/>
  <c r="J3427" i="2"/>
  <c r="J3428" i="2"/>
  <c r="J3429" i="2"/>
  <c r="J3430" i="2"/>
  <c r="J3431" i="2"/>
  <c r="J3432" i="2"/>
  <c r="J3433" i="2"/>
  <c r="J3434" i="2"/>
  <c r="J3435" i="2"/>
  <c r="J3423" i="2"/>
  <c r="J3424" i="2"/>
  <c r="J3425" i="2"/>
  <c r="J3420" i="2"/>
  <c r="J3421" i="2"/>
  <c r="J3422" i="2"/>
  <c r="J3413" i="2"/>
  <c r="J3414" i="2"/>
  <c r="J3415" i="2"/>
  <c r="J3416" i="2"/>
  <c r="J3417" i="2"/>
  <c r="J3418" i="2"/>
  <c r="J3419" i="2"/>
  <c r="J3412" i="2"/>
  <c r="J3411" i="2"/>
  <c r="J3409" i="2" l="1"/>
  <c r="J3410" i="2"/>
  <c r="J3408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274" i="2"/>
  <c r="J3275" i="2"/>
  <c r="J3276" i="2"/>
  <c r="J3277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40" i="2"/>
  <c r="J3406" i="2"/>
  <c r="J3407" i="2"/>
  <c r="J3403" i="2"/>
  <c r="J3404" i="2"/>
  <c r="J3405" i="2"/>
  <c r="J3402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389" i="2"/>
  <c r="J3387" i="2"/>
  <c r="J3388" i="2"/>
  <c r="J3238" i="2"/>
  <c r="J3239" i="2"/>
  <c r="J3237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183" i="2"/>
  <c r="J3184" i="2"/>
  <c r="J3185" i="2"/>
  <c r="J3186" i="2"/>
  <c r="J3187" i="2"/>
  <c r="J3188" i="2"/>
  <c r="J3173" i="2"/>
  <c r="J3174" i="2"/>
  <c r="J3175" i="2"/>
  <c r="J3176" i="2"/>
  <c r="J3177" i="2"/>
  <c r="J3178" i="2"/>
  <c r="J3179" i="2"/>
  <c r="J3180" i="2"/>
  <c r="J3181" i="2"/>
  <c r="J3182" i="2"/>
  <c r="J3172" i="2" l="1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J3155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64" i="2"/>
  <c r="J2965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13" i="2"/>
  <c r="J2914" i="2"/>
  <c r="J2915" i="2"/>
  <c r="J2912" i="2"/>
  <c r="J2911" i="2"/>
  <c r="J2910" i="2"/>
  <c r="J2903" i="2"/>
  <c r="J2904" i="2"/>
  <c r="J2905" i="2"/>
  <c r="J2906" i="2"/>
  <c r="J2907" i="2"/>
  <c r="J2908" i="2"/>
  <c r="J2909" i="2"/>
  <c r="J2902" i="2"/>
  <c r="J2901" i="2"/>
  <c r="J2899" i="2"/>
  <c r="J2900" i="2"/>
  <c r="J2898" i="2"/>
  <c r="J2897" i="2"/>
  <c r="J2896" i="2"/>
  <c r="J2893" i="2"/>
  <c r="J2894" i="2"/>
  <c r="J2895" i="2"/>
  <c r="J2892" i="2"/>
  <c r="J2891" i="2"/>
  <c r="J2888" i="2"/>
  <c r="J2889" i="2"/>
  <c r="J2890" i="2"/>
  <c r="J2887" i="2"/>
  <c r="J2886" i="2"/>
  <c r="J2885" i="2"/>
  <c r="J2883" i="2"/>
  <c r="J2884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J2881" i="2"/>
  <c r="J2880" i="2"/>
  <c r="J2877" i="2"/>
  <c r="J2878" i="2"/>
  <c r="J2879" i="2"/>
  <c r="J2876" i="2"/>
  <c r="J2875" i="2"/>
  <c r="J2874" i="2"/>
  <c r="J2873" i="2"/>
  <c r="J2869" i="2"/>
  <c r="J2870" i="2"/>
  <c r="J2871" i="2"/>
  <c r="J2872" i="2"/>
  <c r="J2868" i="2"/>
  <c r="J2867" i="2"/>
  <c r="J2866" i="2"/>
  <c r="J2865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48" i="2"/>
  <c r="J2849" i="2"/>
  <c r="J2850" i="2"/>
  <c r="J2851" i="2"/>
  <c r="J2847" i="2"/>
  <c r="J2837" i="2"/>
  <c r="J2838" i="2"/>
  <c r="J2839" i="2"/>
  <c r="J2840" i="2"/>
  <c r="J2841" i="2"/>
  <c r="J2842" i="2"/>
  <c r="J2843" i="2"/>
  <c r="J2844" i="2"/>
  <c r="J2845" i="2"/>
  <c r="J2846" i="2"/>
  <c r="J2836" i="2"/>
  <c r="J2835" i="2"/>
  <c r="J2824" i="2"/>
  <c r="J2825" i="2"/>
  <c r="J2826" i="2"/>
  <c r="J2827" i="2"/>
  <c r="J2828" i="2"/>
  <c r="J2829" i="2"/>
  <c r="J2830" i="2"/>
  <c r="J2831" i="2"/>
  <c r="J2832" i="2"/>
  <c r="J2833" i="2"/>
  <c r="J2834" i="2"/>
  <c r="J2823" i="2"/>
  <c r="J2821" i="2"/>
  <c r="J2822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418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255" i="2"/>
  <c r="J2254" i="2"/>
  <c r="J2253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22" i="2"/>
  <c r="J2223" i="2"/>
  <c r="J2224" i="2"/>
  <c r="J2225" i="2"/>
  <c r="J2226" i="2"/>
  <c r="J2227" i="2"/>
  <c r="J2228" i="2"/>
  <c r="J2229" i="2"/>
  <c r="J2230" i="2"/>
  <c r="J223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03" i="2"/>
  <c r="J2204" i="2"/>
  <c r="J2197" i="2"/>
  <c r="J2198" i="2"/>
  <c r="J2199" i="2"/>
  <c r="J2200" i="2"/>
  <c r="J2201" i="2"/>
  <c r="J2202" i="2"/>
  <c r="J2196" i="2"/>
  <c r="J2195" i="2"/>
  <c r="J2188" i="2"/>
  <c r="J2189" i="2"/>
  <c r="J2190" i="2"/>
  <c r="J2191" i="2"/>
  <c r="J2192" i="2"/>
  <c r="J2193" i="2"/>
  <c r="J2194" i="2"/>
  <c r="J2187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<sst xmlns="http://schemas.openxmlformats.org/spreadsheetml/2006/main" count="47919" uniqueCount="8595">
  <si>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</si>
  <si>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</si>
  <si>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</si>
  <si>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</si>
  <si>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</si>
  <si>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</si>
  <si>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</si>
  <si>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</si>
  <si>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</si>
  <si>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</si>
  <si>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</si>
  <si>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</si>
  <si>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</si>
  <si>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</si>
  <si>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</si>
  <si>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</si>
  <si>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</si>
  <si>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</si>
  <si>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</si>
  <si>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</si>
  <si>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</si>
  <si>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</si>
  <si>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</si>
  <si>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</si>
  <si>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</si>
  <si>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</si>
  <si>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</si>
  <si>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</si>
  <si>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</si>
  <si>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</si>
  <si>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</si>
  <si>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</si>
  <si>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</si>
  <si>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</si>
  <si>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</si>
  <si>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</si>
  <si>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</si>
  <si>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</si>
  <si>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</si>
  <si>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</si>
  <si>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</si>
  <si>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</si>
  <si>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</si>
  <si>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</si>
  <si>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</si>
  <si>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</si>
  <si>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</si>
  <si>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</si>
  <si>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</si>
  <si>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</si>
  <si>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</si>
  <si>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</si>
  <si>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</si>
  <si>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</si>
  <si>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</si>
  <si>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</si>
  <si>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</si>
  <si>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</si>
  <si>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</si>
  <si>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</si>
  <si>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</si>
  <si>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</si>
  <si>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</si>
  <si>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</si>
  <si>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</si>
  <si>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</si>
  <si>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</si>
  <si>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</si>
  <si>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</si>
  <si>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</si>
  <si>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</si>
  <si>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</si>
  <si>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</si>
  <si>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</si>
  <si>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</si>
  <si>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</si>
  <si>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</si>
  <si>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</si>
  <si>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</si>
  <si>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</si>
  <si>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</si>
  <si>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</si>
  <si>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</si>
  <si>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</si>
  <si>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</si>
  <si>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</si>
  <si>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</si>
  <si>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</si>
  <si>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</si>
  <si>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</si>
  <si>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</si>
  <si>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</si>
  <si>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</si>
  <si>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</si>
  <si>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</si>
  <si>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</si>
  <si>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</si>
  <si>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</si>
  <si>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</si>
  <si>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</si>
  <si>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</si>
  <si>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</si>
  <si>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</si>
  <si>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</si>
  <si>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</si>
  <si>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</si>
  <si>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</si>
  <si>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</si>
  <si>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</si>
  <si>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</si>
  <si>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</si>
  <si>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</si>
  <si>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</si>
  <si>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</si>
  <si>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</si>
  <si>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</si>
  <si>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</si>
  <si>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</si>
  <si>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</si>
  <si>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</si>
  <si>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</si>
  <si>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</si>
  <si>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</si>
  <si>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</si>
  <si>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</si>
  <si>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</si>
  <si>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</si>
  <si>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</si>
  <si>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</si>
  <si>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</si>
  <si>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</si>
  <si>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</si>
  <si>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</si>
  <si>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</si>
  <si>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</si>
  <si>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</si>
  <si>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</si>
  <si>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</si>
  <si>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</si>
  <si>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</si>
  <si>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</si>
  <si>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</si>
  <si>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</si>
  <si>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</si>
  <si>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</si>
  <si>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</si>
  <si>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</si>
  <si>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</si>
  <si>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</si>
  <si>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</si>
  <si>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</si>
  <si>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</si>
  <si>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</si>
  <si>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</si>
  <si>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</si>
  <si>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</si>
  <si>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</si>
  <si>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</si>
  <si>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</si>
  <si>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</si>
  <si>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</si>
  <si>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</si>
  <si>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</si>
  <si>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</si>
  <si>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</si>
  <si>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</si>
  <si>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</si>
  <si>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</si>
  <si>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</si>
  <si>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</si>
  <si>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</si>
  <si>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</si>
  <si>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</si>
  <si>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</si>
  <si>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</si>
  <si>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</si>
  <si>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</si>
  <si>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</si>
  <si>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</si>
  <si>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</si>
  <si>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</si>
  <si>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</si>
  <si>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</si>
  <si>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</si>
  <si>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</si>
  <si>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</si>
  <si>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</si>
  <si>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</si>
  <si>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</si>
  <si>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</si>
  <si>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</si>
  <si>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</si>
  <si>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</si>
  <si>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</si>
  <si>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</si>
  <si>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</si>
  <si>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</si>
  <si>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</si>
  <si>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</si>
  <si>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</si>
  <si>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</si>
  <si>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</si>
  <si>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</si>
  <si>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</si>
  <si>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</si>
  <si>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</si>
  <si>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</si>
  <si>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</si>
  <si>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</si>
  <si>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</si>
  <si>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</si>
  <si>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</si>
  <si>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</si>
  <si>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</si>
  <si>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</si>
  <si>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</si>
  <si>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</si>
  <si>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</si>
  <si>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</si>
  <si>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</si>
  <si>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</si>
  <si>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</si>
  <si>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</si>
  <si>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</si>
  <si>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</si>
  <si>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</si>
  <si>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</si>
  <si>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</si>
  <si>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</si>
  <si>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</si>
  <si>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</si>
  <si>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</si>
  <si>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</si>
  <si>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</si>
  <si>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</si>
  <si>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</si>
  <si>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</si>
  <si>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</si>
  <si>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</si>
  <si>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</si>
  <si>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</si>
  <si>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</si>
  <si>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</si>
  <si>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</si>
  <si>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</si>
  <si>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</si>
  <si>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</si>
  <si>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</si>
  <si>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</si>
  <si>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</si>
  <si>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</si>
  <si>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</si>
  <si>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</si>
  <si>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</si>
  <si>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</si>
  <si>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</si>
  <si>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</si>
  <si>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</si>
  <si>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</si>
  <si>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</si>
  <si>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</si>
  <si>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</si>
  <si>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</si>
  <si>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</si>
  <si>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</si>
  <si>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</si>
  <si>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</si>
  <si>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</si>
  <si>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</si>
  <si>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</si>
  <si>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</si>
  <si>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</si>
  <si>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</si>
  <si>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</si>
  <si>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</si>
  <si>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</si>
  <si>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</si>
  <si>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</si>
  <si>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</si>
  <si>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</si>
  <si>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</si>
  <si>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</si>
  <si>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</si>
  <si>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</si>
  <si>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</si>
  <si>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</si>
  <si>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</si>
  <si>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</si>
  <si>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</si>
  <si>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</si>
  <si>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</si>
  <si>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</si>
  <si>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</si>
  <si>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</si>
  <si>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</si>
  <si>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</si>
  <si>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</si>
  <si>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</si>
  <si>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</si>
  <si>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</si>
  <si>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</si>
  <si>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</si>
  <si>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</si>
  <si>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</si>
  <si>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</si>
  <si>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</si>
  <si>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</si>
  <si>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</si>
  <si>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</si>
  <si>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</si>
  <si>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</si>
  <si>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</si>
  <si>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</si>
  <si>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</si>
  <si>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</si>
  <si>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</si>
  <si>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</si>
  <si>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</si>
  <si>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</si>
  <si>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</si>
  <si>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</si>
  <si>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</si>
  <si>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</si>
  <si>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</si>
  <si>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</si>
  <si>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</si>
  <si>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</si>
  <si>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</si>
  <si>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</si>
  <si>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</si>
  <si>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</si>
  <si>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</si>
  <si>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</si>
  <si>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</si>
  <si>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</si>
  <si>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</si>
  <si>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</si>
  <si>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</si>
  <si>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</si>
  <si>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</si>
  <si>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</si>
  <si>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</si>
  <si>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</si>
  <si>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</si>
  <si>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</si>
  <si>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</si>
  <si>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</si>
  <si>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</si>
  <si>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</si>
  <si>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</si>
  <si>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</si>
  <si>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</si>
  <si>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</si>
  <si>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</si>
  <si>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</si>
  <si>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</si>
  <si>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</si>
  <si>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</si>
  <si>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</si>
  <si>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</si>
  <si>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</si>
  <si>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</si>
  <si>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</si>
  <si>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</si>
  <si>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</si>
  <si>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</si>
  <si>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</si>
  <si>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</si>
  <si>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</si>
  <si>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</si>
  <si>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</si>
  <si>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</si>
  <si>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</si>
  <si>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</si>
  <si>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</si>
  <si>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</si>
  <si>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</si>
  <si>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</si>
  <si>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</si>
  <si>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</si>
  <si>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</si>
  <si>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</si>
  <si>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</si>
  <si>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</si>
  <si>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</si>
  <si>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</si>
  <si>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</si>
  <si>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</si>
  <si>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</si>
  <si>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</si>
  <si>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</si>
  <si>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</si>
  <si>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</si>
  <si>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</si>
  <si>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</si>
  <si>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</si>
  <si>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</si>
  <si>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</si>
  <si>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</si>
  <si>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</si>
  <si>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</si>
  <si>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</si>
  <si>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</si>
  <si>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</si>
  <si>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</si>
  <si>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</si>
  <si>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</si>
  <si>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</si>
  <si>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</si>
  <si>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</si>
  <si>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</si>
  <si>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</si>
  <si>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</si>
  <si>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</si>
  <si>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</si>
  <si>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</si>
  <si>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</si>
  <si>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</si>
  <si>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</si>
  <si>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</si>
  <si>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</si>
  <si>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</si>
  <si>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</si>
  <si>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</si>
  <si>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</si>
  <si>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</si>
  <si>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</si>
  <si>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</si>
  <si>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</si>
  <si>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</si>
  <si>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</si>
  <si>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</si>
  <si>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</si>
  <si>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</si>
  <si>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</si>
  <si>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</si>
  <si>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</si>
  <si>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</si>
  <si>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</si>
  <si>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</si>
  <si>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</si>
  <si>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</si>
  <si>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</si>
  <si>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</si>
  <si>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</si>
  <si>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</si>
  <si>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</si>
  <si>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</si>
  <si>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</si>
  <si>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</si>
  <si>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</si>
  <si>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</si>
  <si>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</si>
  <si>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</si>
  <si>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</si>
  <si>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</si>
  <si>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</si>
  <si>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</si>
  <si>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</si>
  <si>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</si>
  <si>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</si>
  <si>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</si>
  <si>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</si>
  <si>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</si>
  <si>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</si>
  <si>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</si>
  <si>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</si>
  <si>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</si>
  <si>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</si>
  <si>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</si>
  <si>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</si>
  <si>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</si>
  <si>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</si>
  <si>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</si>
  <si>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</si>
  <si>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</si>
  <si>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</si>
  <si>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</si>
  <si>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</si>
  <si>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</si>
  <si>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</si>
  <si>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</si>
  <si>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</si>
  <si>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</si>
  <si>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</si>
  <si>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</si>
  <si>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</si>
  <si>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</si>
  <si>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</si>
  <si>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</si>
  <si>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</si>
  <si>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</si>
  <si>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</si>
  <si>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</si>
  <si>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</si>
  <si>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</si>
  <si>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</si>
  <si>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</si>
  <si>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</si>
  <si>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</si>
  <si>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</si>
  <si>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</si>
  <si>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</si>
  <si>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</si>
  <si>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</si>
  <si>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</si>
  <si>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</si>
  <si>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</si>
  <si>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</si>
  <si>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</si>
  <si>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</si>
  <si>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</si>
  <si>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</si>
  <si>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</si>
  <si>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</si>
  <si>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</si>
  <si>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</si>
  <si>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</si>
  <si>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</si>
  <si>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</si>
  <si>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</si>
  <si>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</si>
  <si>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</si>
  <si>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</si>
  <si>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</si>
  <si>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</si>
  <si>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</si>
  <si>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</si>
  <si>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</si>
  <si>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</si>
  <si>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</si>
  <si>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</si>
  <si>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</si>
  <si>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</si>
  <si>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</si>
  <si>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</si>
  <si>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</si>
  <si>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</si>
  <si>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</si>
  <si>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</si>
  <si>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</si>
  <si>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</si>
  <si>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</si>
  <si>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</si>
  <si>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</si>
  <si>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</si>
  <si>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</si>
  <si>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</si>
  <si>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</si>
  <si>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</si>
  <si>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</si>
  <si>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</si>
  <si>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</si>
  <si>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</si>
  <si>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</si>
  <si>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</si>
  <si>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</si>
  <si>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</si>
  <si>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</si>
  <si>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</si>
  <si>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</si>
  <si>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</si>
  <si>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</si>
  <si>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</si>
  <si>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</si>
  <si>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</si>
  <si>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</si>
  <si>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</si>
  <si>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</si>
  <si>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</si>
  <si>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</si>
  <si>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</si>
  <si>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</si>
  <si>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</si>
  <si>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</si>
  <si>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</si>
  <si>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</si>
  <si>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</si>
  <si>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</si>
  <si>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</si>
  <si>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</si>
  <si>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</si>
  <si>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</si>
  <si>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</si>
  <si>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</si>
  <si>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</si>
  <si>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</si>
  <si>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</si>
  <si>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</si>
  <si>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</si>
  <si>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</si>
  <si>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</si>
  <si>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</si>
  <si>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</si>
  <si>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</si>
  <si>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</si>
  <si>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</si>
  <si>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</si>
  <si>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</si>
  <si>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</si>
  <si>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</si>
  <si>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</si>
  <si>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</si>
  <si>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</si>
  <si>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</si>
  <si>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</si>
  <si>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</si>
  <si>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</si>
  <si>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</si>
  <si>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</si>
  <si>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</si>
  <si>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</si>
  <si>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</si>
  <si>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</si>
  <si>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</si>
  <si>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</si>
  <si>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</si>
  <si>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</si>
  <si>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</si>
  <si>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</si>
  <si>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</si>
  <si>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</si>
  <si>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</si>
  <si>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</si>
  <si>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</si>
  <si>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</si>
  <si>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</si>
  <si>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</si>
  <si>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</si>
  <si>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</si>
  <si>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</si>
  <si>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</si>
  <si>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</si>
  <si>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</si>
  <si>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</si>
  <si>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</si>
  <si>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</si>
  <si>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</si>
  <si>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</si>
  <si>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</si>
  <si>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</si>
  <si>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</si>
  <si>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</si>
  <si>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</si>
  <si>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</si>
  <si>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</si>
  <si>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</si>
  <si>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</si>
  <si>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</si>
  <si>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</si>
  <si>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</si>
  <si>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</si>
  <si>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</si>
  <si>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</si>
  <si>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</si>
  <si>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</si>
  <si>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</si>
  <si>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</si>
  <si>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</si>
  <si>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</si>
  <si>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</si>
  <si>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</si>
  <si>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</si>
  <si>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</si>
  <si>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</si>
  <si>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</si>
  <si>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</si>
  <si>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</si>
  <si>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</si>
  <si>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</si>
  <si>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</si>
  <si>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</si>
  <si>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</si>
  <si>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</si>
  <si>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</si>
  <si>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</si>
  <si>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</si>
  <si>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</si>
  <si>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</si>
  <si>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</si>
  <si>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</si>
  <si>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</si>
  <si>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</si>
  <si>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</si>
  <si>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</si>
  <si>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</si>
  <si>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</si>
  <si>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</si>
  <si>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</si>
  <si>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</si>
  <si>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</si>
  <si>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</si>
  <si>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</si>
  <si>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</si>
  <si>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</si>
  <si>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</si>
  <si>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</si>
  <si>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</si>
  <si>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</si>
  <si>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</si>
  <si>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</si>
  <si>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</si>
  <si>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</si>
  <si>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</si>
  <si>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</si>
  <si>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</si>
  <si>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</si>
  <si>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</si>
  <si>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</si>
  <si>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</si>
  <si>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</si>
  <si>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</si>
  <si>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</si>
  <si>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</si>
  <si>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</si>
  <si>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</si>
  <si>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</si>
  <si>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</si>
  <si>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</si>
  <si>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</si>
  <si>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</si>
  <si>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</si>
  <si>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</si>
  <si>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</si>
  <si>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</si>
  <si>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</si>
  <si>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</si>
  <si>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</si>
  <si>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</si>
  <si>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</si>
  <si>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</si>
  <si>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</si>
  <si>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</si>
  <si>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</si>
  <si>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</si>
  <si>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</si>
  <si>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</si>
  <si>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</si>
  <si>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</si>
  <si>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</si>
  <si>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</si>
  <si>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</si>
  <si>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</si>
  <si>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</si>
  <si>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</si>
  <si>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</si>
  <si>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</si>
  <si>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</si>
  <si>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</si>
  <si>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</si>
  <si>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</si>
  <si>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</si>
  <si>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</si>
  <si>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</si>
  <si>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</si>
  <si>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</si>
  <si>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</si>
  <si>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</si>
  <si>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</si>
  <si>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</si>
  <si>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</si>
  <si>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</si>
  <si>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</si>
  <si>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</si>
  <si>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</si>
  <si>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</si>
  <si>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</si>
  <si>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</si>
  <si>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</si>
  <si>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</si>
  <si>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</si>
  <si>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</si>
  <si>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</si>
  <si>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</si>
  <si>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</si>
  <si>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</si>
  <si>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</si>
  <si>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</si>
  <si>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</si>
  <si>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</si>
  <si>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</si>
  <si>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</si>
  <si>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</si>
  <si>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</si>
  <si>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</si>
  <si>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</si>
  <si>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</si>
  <si>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</si>
  <si>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</si>
  <si>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</si>
  <si>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</si>
  <si>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</si>
  <si>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</si>
  <si>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</si>
  <si>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</si>
  <si>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</si>
  <si>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</si>
  <si>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</si>
  <si>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</si>
  <si>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</si>
  <si>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</si>
  <si>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</si>
  <si>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</si>
  <si>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</si>
  <si>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</si>
  <si>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</si>
  <si>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</si>
  <si>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</si>
  <si>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</si>
  <si>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</si>
  <si>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</si>
  <si>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</si>
  <si>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</si>
  <si>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</si>
  <si>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</si>
  <si>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</si>
  <si>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</si>
  <si>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</si>
  <si>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</si>
  <si>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</si>
  <si>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</si>
  <si>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</si>
  <si>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</si>
  <si>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</si>
  <si>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</si>
  <si>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</si>
  <si>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</si>
  <si>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</si>
  <si>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</si>
  <si>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</si>
  <si>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</si>
  <si>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</si>
  <si>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</si>
  <si>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</si>
  <si>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</si>
  <si>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</si>
  <si>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</si>
  <si>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</si>
  <si>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</si>
  <si>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</si>
  <si>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</si>
  <si>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</si>
  <si>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</si>
  <si>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</si>
  <si>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</si>
  <si>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</si>
  <si>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</si>
  <si>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</si>
  <si>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</si>
  <si>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</si>
  <si>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</si>
  <si>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</si>
  <si>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</si>
  <si>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</si>
  <si>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</si>
  <si>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</si>
  <si>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</si>
  <si>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</si>
  <si>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</si>
  <si>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</si>
  <si>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</si>
  <si>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</si>
  <si>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</si>
  <si>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</si>
  <si>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</si>
  <si>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</si>
  <si>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</si>
  <si>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</si>
  <si>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</si>
  <si>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</si>
  <si>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</si>
  <si>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</si>
  <si>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</si>
  <si>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</si>
  <si>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</si>
  <si>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</si>
  <si>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</si>
  <si>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</si>
  <si>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</si>
  <si>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</si>
  <si>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</si>
  <si>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</si>
  <si>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</si>
  <si>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</si>
  <si>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</si>
  <si>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</si>
  <si>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</si>
  <si>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</si>
  <si>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</si>
  <si>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</si>
  <si>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</si>
  <si>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</si>
  <si>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</si>
  <si>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</si>
  <si>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</si>
  <si>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</si>
  <si>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</si>
  <si>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</si>
  <si>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</si>
  <si>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</si>
  <si>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</si>
  <si>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</si>
  <si>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</si>
  <si>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</si>
  <si>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</si>
  <si>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</si>
  <si>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</si>
  <si>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</si>
  <si>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</si>
  <si>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</si>
  <si>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</si>
  <si>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</si>
  <si>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</si>
  <si>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</si>
  <si>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</si>
  <si>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</si>
  <si>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</si>
  <si>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</si>
  <si>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</si>
  <si>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</si>
  <si>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</si>
  <si>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</si>
  <si>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</si>
  <si>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</si>
  <si>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</si>
  <si>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</si>
  <si>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</si>
  <si>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</si>
  <si>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</si>
  <si>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</si>
  <si>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</si>
  <si>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</si>
  <si>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</si>
  <si>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</si>
  <si>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</si>
  <si>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</si>
  <si>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</si>
  <si>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</si>
  <si>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</si>
  <si>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</si>
  <si>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</si>
  <si>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</si>
  <si>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</si>
  <si>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</si>
  <si>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</si>
  <si>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</si>
  <si>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</si>
  <si>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</si>
  <si>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</si>
  <si>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</si>
  <si>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</si>
  <si>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</si>
  <si>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</si>
  <si>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</si>
  <si>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</si>
  <si>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</si>
  <si>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</si>
  <si>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</si>
  <si>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</si>
  <si>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</si>
  <si>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</si>
  <si>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</si>
  <si>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</si>
  <si>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</si>
  <si>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</si>
  <si>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</si>
  <si>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</si>
  <si>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</si>
  <si>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</si>
  <si>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</si>
  <si>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</si>
  <si>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</si>
  <si>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</si>
  <si>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</si>
  <si>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</si>
  <si>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</si>
  <si>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</si>
  <si>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</si>
  <si>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</si>
  <si>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</si>
  <si>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</si>
  <si>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</si>
  <si>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</si>
  <si>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</si>
  <si>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</si>
  <si>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</si>
  <si>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</si>
  <si>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</si>
  <si>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</si>
  <si>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</si>
  <si>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</si>
  <si>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</si>
  <si>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</si>
  <si>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</si>
  <si>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</si>
  <si>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</si>
  <si>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</si>
  <si>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</si>
  <si>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</si>
  <si>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</si>
  <si>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</si>
  <si>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</si>
  <si>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</si>
  <si>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</si>
  <si>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</si>
  <si>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</si>
  <si>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</si>
  <si>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</si>
  <si>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</si>
  <si>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</si>
  <si>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</si>
  <si>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</si>
  <si>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</si>
  <si>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</si>
  <si>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</si>
  <si>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</si>
  <si>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</si>
  <si>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</si>
  <si>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</si>
  <si>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</si>
  <si>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</si>
  <si>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</si>
  <si>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</si>
  <si>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</si>
  <si>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</si>
  <si>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</si>
  <si>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</si>
  <si>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</si>
  <si>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</si>
  <si>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</si>
  <si>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</si>
  <si>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</si>
  <si>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</si>
  <si>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</si>
  <si>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</si>
  <si>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</si>
  <si>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</si>
  <si>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</si>
  <si>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</si>
  <si>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</si>
  <si>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</si>
  <si>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</si>
  <si>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</si>
  <si>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</si>
  <si>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</si>
  <si>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</si>
  <si>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</si>
  <si>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</si>
  <si>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</si>
  <si>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</si>
  <si>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</si>
  <si>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</si>
  <si>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</si>
  <si>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</si>
  <si>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</si>
  <si>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</si>
  <si>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</si>
  <si>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</si>
  <si>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</si>
  <si>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</si>
  <si>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</si>
  <si>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</si>
  <si>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</si>
  <si>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</si>
  <si>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</si>
  <si>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</si>
  <si>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</si>
  <si>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</si>
  <si>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</si>
  <si>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</si>
  <si>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</si>
  <si>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</si>
  <si>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</si>
  <si>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</si>
  <si>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</si>
  <si>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</si>
  <si>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</si>
  <si>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</si>
  <si>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</si>
  <si>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</si>
  <si>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</si>
  <si>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</si>
  <si>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</si>
  <si>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</si>
  <si>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</si>
  <si>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</si>
  <si>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</si>
  <si>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</si>
  <si>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</si>
  <si>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</si>
  <si>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</si>
  <si>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</si>
  <si>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</si>
  <si>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</si>
  <si>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</si>
  <si>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</si>
  <si>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</si>
  <si>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</si>
  <si>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</si>
  <si>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</si>
  <si>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</si>
  <si>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</si>
  <si>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</si>
  <si>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</si>
  <si>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</si>
  <si>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</si>
  <si>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</si>
  <si>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</si>
  <si>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</si>
  <si>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</si>
  <si>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</si>
  <si>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</si>
  <si>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</si>
  <si>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</si>
  <si>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</si>
  <si>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</si>
  <si>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</si>
  <si>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</si>
  <si>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</si>
  <si>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</si>
  <si>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</si>
  <si>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</si>
  <si>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</si>
  <si>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</si>
  <si>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</si>
  <si>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</si>
  <si>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</si>
  <si>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</si>
  <si>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</si>
  <si>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</si>
  <si>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</si>
  <si>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</si>
  <si>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</si>
  <si>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</si>
  <si>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</si>
  <si>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</si>
  <si>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</si>
  <si>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</si>
  <si>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</si>
  <si>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</si>
  <si>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</si>
  <si>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</si>
  <si>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</si>
  <si>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</si>
  <si>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</si>
  <si>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</si>
  <si>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</si>
  <si>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</si>
  <si>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</si>
  <si>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</si>
  <si>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</si>
  <si>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</si>
  <si>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</si>
  <si>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</si>
  <si>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</si>
  <si>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</si>
  <si>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</si>
  <si>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</si>
  <si>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</si>
  <si>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</si>
  <si>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</si>
  <si>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</si>
  <si>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</si>
  <si>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</si>
  <si>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</si>
  <si>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</si>
  <si>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</si>
  <si>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</si>
  <si>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</si>
  <si>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</si>
  <si>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</si>
  <si>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</si>
  <si>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</si>
  <si>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</si>
  <si>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</si>
  <si>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</si>
  <si>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</si>
  <si>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</si>
  <si>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</si>
  <si>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</si>
  <si>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</si>
  <si>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</si>
  <si>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</si>
  <si>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</si>
  <si>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</si>
  <si>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</si>
  <si>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</si>
  <si>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</si>
  <si>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</si>
  <si>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</si>
  <si>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</si>
  <si>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</si>
  <si>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</si>
  <si>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</si>
  <si>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</si>
  <si>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</si>
  <si>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</si>
  <si>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</si>
  <si>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</si>
  <si>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</si>
  <si>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</si>
  <si>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</si>
  <si>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</si>
  <si>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</si>
  <si>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</si>
  <si>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</si>
  <si>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</si>
  <si>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</si>
  <si>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</si>
  <si>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</si>
  <si>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</si>
  <si>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</si>
  <si>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</si>
  <si>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</si>
  <si>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</si>
  <si>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</si>
  <si>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</si>
  <si>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</si>
  <si>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</si>
  <si>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</si>
  <si>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</si>
  <si>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</si>
  <si>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</si>
  <si>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</si>
  <si>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</si>
  <si>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</si>
  <si>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</si>
  <si>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</si>
  <si>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</si>
  <si>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</si>
  <si>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</si>
  <si>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</si>
  <si>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</si>
  <si>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</si>
  <si>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</si>
  <si>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</si>
  <si>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</si>
  <si>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</si>
  <si>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</si>
  <si>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</si>
  <si>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</si>
  <si>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</si>
  <si>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</si>
  <si>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</si>
  <si>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</si>
  <si>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</si>
  <si>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</si>
  <si>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</si>
  <si>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</si>
  <si>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</si>
  <si>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</si>
  <si>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</si>
  <si>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</si>
  <si>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</si>
  <si>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</si>
  <si>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</si>
  <si>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</si>
  <si>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</si>
  <si>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</si>
  <si>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</si>
  <si>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</si>
  <si>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</si>
  <si>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</si>
  <si>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</si>
  <si>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</si>
  <si>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</si>
  <si>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</si>
  <si>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</si>
  <si>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</si>
  <si>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</si>
  <si>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</si>
  <si>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</si>
  <si>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</si>
  <si>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</si>
  <si>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</si>
  <si>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</si>
  <si>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</si>
  <si>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</si>
  <si>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</si>
  <si>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</si>
  <si>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</si>
  <si>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</si>
  <si>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</si>
  <si>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</si>
  <si>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</si>
  <si>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</si>
  <si>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</si>
  <si>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</si>
  <si>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</si>
  <si>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</si>
  <si>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</si>
  <si>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</si>
  <si>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</si>
  <si>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</si>
  <si>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</si>
  <si>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</si>
  <si>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</si>
  <si>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</si>
  <si>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</si>
  <si>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</si>
  <si>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</si>
  <si>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</si>
  <si>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</si>
  <si>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</si>
  <si>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</si>
  <si>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</si>
  <si>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</si>
  <si>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</si>
  <si>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</si>
  <si>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</si>
  <si>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</si>
  <si>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</si>
  <si>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</si>
  <si>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</si>
  <si>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</si>
  <si>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</si>
  <si>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</si>
  <si>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</si>
  <si>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</si>
  <si>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</si>
  <si>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</si>
  <si>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</si>
  <si>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</si>
  <si>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</si>
  <si>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</si>
  <si>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</si>
  <si>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</si>
  <si>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</si>
  <si>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</si>
  <si>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</si>
  <si>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</si>
  <si>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</si>
  <si>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</si>
  <si>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</si>
  <si>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</si>
  <si>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</si>
  <si>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</si>
  <si>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</si>
  <si>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</si>
  <si>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</si>
  <si>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</si>
  <si>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</si>
  <si>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</si>
  <si>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</si>
  <si>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</si>
  <si>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</si>
  <si>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</si>
  <si>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</si>
  <si>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</si>
  <si>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</si>
  <si>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</si>
  <si>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</si>
  <si>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</si>
  <si>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</si>
  <si>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</si>
  <si>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</si>
  <si>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</si>
  <si>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</si>
  <si>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</si>
  <si>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</si>
  <si>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</si>
  <si>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</si>
  <si>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</si>
  <si>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</si>
  <si>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</si>
  <si>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</si>
  <si>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</si>
  <si>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</si>
  <si>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</si>
  <si>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</si>
  <si>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</si>
  <si>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</si>
  <si>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</si>
  <si>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</si>
  <si>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</si>
  <si>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</si>
  <si>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</si>
  <si>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</si>
  <si>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</si>
  <si>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</si>
  <si>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</si>
  <si>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</si>
  <si>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</si>
  <si>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</si>
  <si>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</si>
  <si>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</si>
  <si>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</si>
  <si>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</si>
  <si>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</si>
  <si>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</si>
  <si>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</si>
  <si>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</si>
  <si>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</si>
  <si>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</si>
  <si>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</si>
  <si>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</si>
  <si>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</si>
  <si>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</si>
  <si>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</si>
  <si>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</si>
  <si>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</si>
  <si>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</si>
  <si>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</si>
  <si>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</si>
  <si>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</si>
  <si>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</si>
  <si>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</si>
  <si>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</si>
  <si>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</si>
  <si>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</si>
  <si>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</si>
  <si>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</si>
  <si>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</si>
  <si>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</si>
  <si>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</si>
  <si>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</si>
  <si>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</si>
  <si>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</si>
  <si>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</si>
  <si>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</si>
  <si>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</si>
  <si>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</si>
  <si>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</si>
  <si>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</si>
  <si>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</si>
  <si>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</si>
  <si>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</si>
  <si>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</si>
  <si>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</si>
  <si>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</si>
  <si>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</si>
  <si>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</si>
  <si>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</si>
  <si>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</si>
  <si>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</si>
  <si>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</si>
  <si>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</si>
  <si>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</si>
  <si>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</si>
  <si>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</si>
  <si>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</si>
  <si>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</si>
  <si>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</si>
  <si>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</si>
  <si>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</si>
  <si>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</si>
  <si>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</si>
  <si>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</si>
  <si>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</si>
  <si>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</si>
  <si>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</si>
  <si>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</si>
  <si>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</si>
  <si>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</si>
  <si>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</si>
  <si>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</si>
  <si>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</si>
  <si>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</si>
  <si>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</si>
  <si>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</si>
  <si>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</si>
  <si>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</si>
  <si>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</si>
  <si>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</si>
  <si>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</si>
  <si>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</si>
  <si>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</si>
  <si>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</si>
  <si>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</si>
  <si>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</si>
  <si>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</si>
  <si>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</si>
  <si>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</si>
  <si>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</si>
  <si>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</si>
  <si>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</si>
  <si>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</si>
  <si>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</si>
  <si>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</si>
  <si>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</si>
  <si>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</si>
  <si>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</si>
  <si>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</si>
  <si>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</si>
  <si>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</si>
  <si>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</si>
  <si>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</si>
  <si>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</si>
  <si>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</si>
  <si>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</si>
  <si>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</si>
  <si>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</si>
  <si>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</si>
  <si>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</si>
  <si>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</si>
  <si>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</si>
  <si>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</si>
  <si>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</si>
  <si>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</si>
  <si>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</si>
  <si>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</si>
  <si>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</si>
  <si>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</si>
  <si>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</si>
  <si>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</si>
  <si>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</si>
  <si>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</si>
  <si>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</si>
  <si>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</si>
  <si>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</si>
  <si>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</si>
  <si>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</si>
  <si>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</si>
  <si>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</si>
  <si>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</si>
  <si>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</si>
  <si>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</si>
  <si>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</si>
  <si>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</si>
  <si>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</si>
  <si>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</si>
  <si>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</si>
  <si>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</si>
  <si>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</si>
  <si>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</si>
  <si>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</si>
  <si>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</si>
  <si>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</si>
  <si>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</si>
  <si>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</si>
  <si>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</si>
  <si>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</si>
  <si>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</si>
  <si>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</si>
  <si>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</si>
  <si>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</si>
  <si>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</si>
  <si>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</si>
  <si>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</si>
  <si>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</si>
  <si>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</si>
  <si>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</si>
  <si>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</si>
  <si>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</si>
  <si>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</si>
  <si>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</si>
  <si>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</si>
  <si>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</si>
  <si>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</si>
  <si>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</si>
  <si>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</si>
  <si>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</si>
  <si>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</si>
  <si>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</si>
  <si>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</si>
  <si>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</si>
  <si>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</si>
  <si>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</si>
  <si>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</si>
  <si>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</si>
  <si>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</si>
  <si>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</si>
  <si>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</si>
  <si>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</si>
  <si>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</si>
  <si>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</si>
  <si>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</si>
  <si>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</si>
  <si>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</si>
  <si>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</si>
  <si>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</si>
  <si>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</si>
  <si>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</si>
  <si>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</si>
  <si>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</si>
  <si>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</si>
  <si>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</si>
  <si>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</si>
  <si>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</si>
  <si>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</si>
  <si>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</si>
  <si>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</si>
  <si>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</si>
  <si>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</si>
  <si>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</si>
  <si>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</si>
  <si>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</si>
  <si>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</si>
  <si>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</si>
  <si>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</si>
  <si>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</si>
  <si>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</si>
  <si>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</si>
  <si>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</si>
  <si>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</si>
  <si>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</si>
  <si>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</si>
  <si>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</si>
  <si>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</si>
  <si>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</si>
  <si>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</si>
  <si>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</si>
  <si>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</si>
  <si>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</si>
  <si>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</si>
  <si>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</si>
  <si>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</si>
  <si>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</si>
  <si>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</si>
  <si>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</si>
  <si>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</si>
  <si>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</si>
  <si>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</si>
  <si>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</si>
  <si>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</si>
  <si>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</si>
  <si>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</si>
  <si>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</si>
  <si>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</si>
  <si>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</si>
  <si>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</si>
  <si>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</si>
  <si>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</si>
  <si>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</si>
  <si>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</si>
  <si>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</si>
  <si>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</si>
  <si>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</si>
  <si>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</si>
  <si>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</si>
  <si>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</si>
  <si>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</si>
  <si>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</si>
  <si>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</si>
  <si>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</si>
  <si>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</si>
  <si>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</si>
  <si>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</si>
  <si>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</si>
  <si>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</si>
  <si>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</si>
  <si>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</si>
  <si>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</si>
  <si>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</si>
  <si>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</si>
  <si>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</si>
  <si>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</si>
  <si>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</si>
  <si>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</si>
  <si>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</si>
  <si>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</si>
  <si>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</si>
  <si>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</si>
  <si>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</si>
  <si>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</si>
  <si>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</si>
  <si>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</si>
  <si>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</si>
  <si>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</si>
  <si>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</si>
  <si>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</si>
  <si>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</si>
  <si>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</si>
  <si>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</si>
  <si>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</si>
  <si>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</si>
  <si>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</si>
  <si>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</si>
  <si>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</si>
  <si>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</si>
  <si>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</si>
  <si>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</si>
  <si>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</si>
  <si>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</si>
  <si>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</si>
  <si>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</si>
  <si>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</si>
  <si>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</si>
  <si>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</si>
  <si>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</si>
  <si>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</si>
  <si>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</si>
  <si>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</si>
  <si>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</si>
  <si>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</si>
  <si>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</si>
  <si>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</si>
  <si>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</si>
  <si>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</si>
  <si>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</si>
  <si>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</si>
  <si>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</si>
  <si>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</si>
  <si>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</si>
  <si>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</si>
  <si>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</si>
  <si>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</si>
  <si>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</si>
  <si>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</si>
  <si>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</si>
  <si>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</si>
  <si>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</si>
  <si>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</si>
  <si>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</si>
  <si>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</si>
  <si>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</si>
  <si>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</si>
  <si>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</si>
  <si>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</si>
  <si>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</si>
  <si>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</si>
  <si>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</si>
  <si>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</si>
  <si>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</si>
  <si>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</si>
  <si>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</si>
  <si>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</si>
  <si>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</si>
  <si>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</si>
  <si>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</si>
  <si>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</si>
  <si>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</si>
  <si>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</si>
  <si>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</si>
  <si>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</si>
  <si>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</si>
  <si>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</si>
  <si>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</si>
  <si>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</si>
  <si>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</si>
  <si>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</si>
  <si>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</si>
  <si>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</si>
  <si>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</si>
  <si>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</si>
  <si>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</si>
  <si>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</si>
  <si>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</si>
  <si>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</si>
  <si>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</si>
  <si>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</si>
  <si>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</si>
  <si>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</si>
  <si>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</si>
  <si>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</si>
  <si>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</si>
  <si>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</si>
  <si>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</si>
  <si>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</si>
  <si>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</si>
  <si>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</si>
  <si>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</si>
  <si>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</si>
  <si>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</si>
  <si>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</si>
  <si>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</si>
  <si>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</si>
  <si>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</si>
  <si>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</si>
  <si>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</si>
  <si>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</si>
  <si>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</si>
  <si>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</si>
  <si>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</si>
  <si>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</si>
  <si>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</si>
  <si>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</si>
  <si>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</si>
  <si>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</si>
  <si>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</si>
  <si>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</si>
  <si>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</si>
  <si>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</si>
  <si>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</si>
  <si>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</si>
  <si>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</si>
  <si>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</si>
  <si>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</si>
  <si>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</si>
  <si>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</si>
  <si>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</si>
  <si>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</si>
  <si>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</si>
  <si>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</si>
  <si>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</si>
  <si>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</si>
  <si>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</si>
  <si>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</si>
  <si>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</si>
  <si>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</si>
  <si>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</si>
  <si>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</si>
  <si>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</si>
  <si>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</si>
  <si>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</si>
  <si>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</si>
  <si>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</si>
  <si>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</si>
  <si>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</si>
  <si>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</si>
  <si>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</si>
  <si>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</si>
  <si>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</si>
  <si>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</si>
  <si>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</si>
  <si>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</si>
  <si>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</si>
  <si>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</si>
  <si>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</si>
  <si>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</si>
  <si>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</si>
  <si>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</si>
  <si>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</si>
  <si>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</si>
  <si>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</si>
  <si>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</si>
  <si>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</si>
  <si>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</si>
  <si>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</si>
  <si>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</si>
  <si>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</si>
  <si>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</si>
  <si>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</si>
  <si>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</si>
  <si>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</si>
  <si>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</si>
  <si>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</si>
  <si>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</si>
  <si>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</si>
  <si>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</si>
  <si>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</si>
  <si>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</si>
  <si>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</si>
  <si>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</si>
  <si>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</si>
  <si>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</si>
  <si>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</si>
  <si>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</si>
  <si>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</si>
  <si>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</si>
  <si>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</si>
  <si>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</si>
  <si>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</si>
  <si>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</si>
  <si>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</si>
  <si>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</si>
  <si>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</si>
  <si>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</si>
  <si>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</si>
  <si>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</si>
  <si>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</si>
  <si>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</si>
  <si>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</si>
  <si>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</si>
  <si>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</si>
  <si>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</si>
  <si>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</si>
  <si>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</si>
  <si>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</si>
  <si>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</si>
  <si>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</si>
  <si>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</si>
  <si>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</si>
  <si>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</si>
  <si>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</si>
  <si>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</si>
  <si>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</si>
  <si>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</si>
  <si>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</si>
  <si>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</si>
  <si>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</si>
  <si>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</si>
  <si>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</si>
  <si>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</si>
  <si>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</si>
  <si>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</si>
  <si>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</si>
  <si>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</si>
  <si>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</si>
  <si>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</si>
  <si>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</si>
  <si>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</si>
  <si>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</si>
  <si>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</si>
  <si>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</si>
  <si>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</si>
  <si>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</si>
  <si>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</si>
  <si>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</si>
  <si>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</si>
  <si>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</si>
  <si>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</si>
  <si>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</si>
  <si>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</si>
  <si>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</si>
  <si>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</si>
  <si>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</si>
  <si>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</si>
  <si>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</si>
  <si>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</si>
  <si>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</si>
  <si>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</si>
  <si>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</si>
  <si>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</si>
  <si>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</si>
  <si>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</si>
  <si>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</si>
  <si>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</si>
  <si>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</si>
  <si>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</si>
  <si>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</si>
  <si>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</si>
  <si>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</si>
  <si>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</si>
  <si>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</si>
  <si>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</si>
  <si>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</si>
  <si>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</si>
  <si>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</si>
  <si>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</si>
  <si>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</si>
  <si>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</si>
  <si>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</si>
  <si>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</si>
  <si>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</si>
  <si>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</si>
  <si>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</si>
  <si>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</si>
  <si>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</si>
  <si>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</si>
  <si>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</si>
  <si>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</si>
  <si>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</si>
  <si>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</si>
  <si>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</si>
  <si>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</si>
  <si>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</si>
  <si>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</si>
  <si>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</si>
  <si>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</si>
  <si>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</si>
  <si>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</si>
  <si>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</si>
  <si>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</si>
  <si>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</si>
  <si>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</si>
  <si>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</si>
  <si>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</si>
  <si>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</si>
  <si>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</si>
  <si>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</si>
  <si>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</si>
  <si>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</si>
  <si>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</si>
  <si>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</si>
  <si>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</si>
  <si>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</si>
  <si>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</si>
  <si>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</si>
  <si>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</si>
  <si>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</si>
  <si>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</si>
  <si>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</si>
  <si>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</si>
  <si>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</si>
  <si>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</si>
  <si>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</si>
  <si>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</si>
  <si>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</si>
  <si>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</si>
  <si>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</si>
  <si>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</si>
  <si>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</si>
  <si>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</si>
  <si>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</si>
  <si>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</si>
  <si>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</si>
  <si>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</si>
  <si>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</si>
  <si>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</si>
  <si>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</si>
  <si>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</si>
  <si>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</si>
  <si>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</si>
  <si>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</si>
  <si>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</si>
  <si>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</si>
  <si>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</si>
  <si>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</si>
  <si>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</si>
  <si>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</si>
  <si>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</si>
  <si>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</si>
  <si>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</si>
  <si>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</si>
  <si>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</si>
  <si>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</si>
  <si>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</si>
  <si>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</si>
  <si>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</si>
  <si>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</si>
  <si>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</si>
  <si>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</si>
  <si>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</si>
  <si>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</si>
  <si>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</si>
  <si>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</si>
  <si>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</si>
  <si>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</si>
  <si>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</si>
  <si>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</si>
  <si>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</si>
  <si>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</si>
  <si>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</si>
  <si>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</si>
  <si>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</si>
  <si>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</si>
  <si>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</si>
  <si>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</si>
  <si>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</si>
  <si>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</si>
  <si>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</si>
  <si>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</si>
  <si>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</si>
  <si>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</si>
  <si>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</si>
  <si>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</si>
  <si>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</si>
  <si>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</si>
  <si>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</si>
  <si>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</si>
  <si>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</si>
  <si>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</si>
  <si>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</si>
  <si>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</si>
  <si>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</si>
  <si>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</si>
  <si>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</si>
  <si>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</si>
  <si>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</si>
  <si>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</si>
  <si>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</si>
  <si>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</si>
  <si>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</si>
  <si>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</si>
  <si>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</si>
  <si>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</si>
  <si>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</si>
  <si>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</si>
  <si>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</si>
  <si>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</si>
  <si>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</si>
  <si>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</si>
  <si>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</si>
  <si>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</si>
  <si>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</si>
  <si>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</si>
  <si>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</si>
  <si>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</si>
  <si>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</si>
  <si>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</si>
  <si>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</si>
  <si>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</si>
  <si>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</si>
  <si>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</si>
  <si>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</si>
  <si>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</si>
  <si>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</si>
  <si>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</si>
  <si>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</si>
  <si>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</si>
  <si>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</si>
  <si>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</si>
  <si>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</si>
  <si>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</si>
  <si>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</si>
  <si>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</si>
  <si>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</si>
  <si>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</si>
  <si>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</si>
  <si>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</si>
  <si>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</si>
  <si>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</si>
  <si>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</si>
  <si>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</si>
  <si>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</si>
  <si>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</si>
  <si>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</si>
  <si>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</si>
  <si>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</si>
  <si>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</si>
  <si>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</si>
  <si>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</si>
  <si>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</si>
  <si>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</si>
  <si>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</si>
  <si>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</si>
  <si>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</si>
  <si>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</si>
  <si>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</si>
  <si>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</si>
  <si>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</si>
  <si>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</si>
  <si>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</si>
  <si>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</si>
  <si>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</si>
  <si>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</si>
  <si>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</si>
  <si>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</si>
  <si>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</si>
  <si>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</si>
  <si>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</si>
  <si>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</si>
  <si>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</si>
  <si>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</si>
  <si>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</si>
  <si>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</si>
  <si>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</si>
  <si>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</si>
  <si>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</si>
  <si>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</si>
  <si>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</si>
  <si>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</si>
  <si>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</si>
  <si>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</si>
  <si>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</si>
  <si>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</si>
  <si>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</si>
  <si>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</si>
  <si>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</si>
  <si>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</si>
  <si>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</si>
  <si>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</si>
  <si>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</si>
  <si>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</si>
  <si>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</si>
  <si>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</si>
  <si>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</si>
  <si>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</si>
  <si>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</si>
  <si>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</si>
  <si>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</si>
  <si>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</si>
  <si>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</si>
  <si>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</si>
  <si>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</si>
  <si>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</si>
  <si>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</si>
  <si>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</si>
  <si>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</si>
  <si>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</si>
  <si>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</si>
  <si>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</si>
  <si>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</si>
  <si>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</si>
  <si>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</si>
  <si>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</si>
  <si>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</si>
  <si>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</si>
  <si>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</si>
  <si>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</si>
  <si>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</si>
  <si>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</si>
  <si>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</si>
  <si>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</si>
  <si>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</si>
  <si>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</si>
  <si>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</si>
  <si>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</si>
  <si>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</si>
  <si>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</si>
  <si>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</si>
  <si>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</si>
  <si>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</si>
  <si>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</si>
  <si>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</si>
  <si>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</si>
  <si>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</si>
  <si>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</si>
  <si>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</si>
  <si>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</si>
  <si>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</si>
  <si>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</si>
  <si>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</si>
  <si>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</si>
  <si>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</si>
  <si>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</si>
  <si>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</si>
  <si>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</si>
  <si>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</si>
  <si>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</si>
  <si>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</si>
  <si>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</si>
  <si>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</si>
  <si>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</si>
  <si>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</si>
  <si>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</si>
  <si>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</si>
  <si>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</si>
  <si>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</si>
  <si>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</si>
  <si>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</si>
  <si>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</si>
  <si>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</si>
  <si>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</si>
  <si>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</si>
  <si>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</si>
  <si>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</si>
  <si>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</si>
  <si>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</si>
  <si>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</si>
  <si>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</si>
  <si>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</si>
  <si>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</si>
  <si>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</si>
  <si>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</si>
  <si>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</si>
  <si>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</si>
  <si>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</si>
  <si>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</si>
  <si>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</si>
  <si>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</si>
  <si>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</si>
  <si>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</si>
  <si>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</si>
  <si>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</si>
  <si>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</si>
  <si>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</si>
  <si>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</si>
  <si>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</si>
  <si>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</si>
  <si>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</si>
  <si>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</si>
  <si>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</si>
  <si>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</si>
  <si>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</si>
  <si>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</si>
  <si>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</si>
  <si>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</si>
  <si>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</si>
  <si>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</si>
  <si>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</si>
  <si>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</si>
  <si>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</si>
  <si>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</si>
  <si>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</si>
  <si>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</si>
  <si>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</si>
  <si>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</si>
  <si>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</si>
  <si>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</si>
  <si>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</si>
  <si>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</si>
  <si>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</si>
  <si>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</si>
  <si>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</si>
  <si>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</si>
  <si>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</si>
  <si>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</si>
  <si>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</si>
  <si>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</si>
  <si>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</si>
  <si>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</si>
  <si>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</si>
  <si>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</si>
  <si>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</si>
  <si>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</si>
  <si>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</si>
  <si>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</si>
  <si>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</si>
  <si>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</si>
  <si>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</si>
  <si>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</si>
  <si>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</si>
  <si>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</si>
  <si>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</si>
  <si>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</si>
  <si>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</si>
  <si>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</si>
  <si>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</si>
  <si>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</si>
  <si>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</si>
  <si>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</si>
  <si>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</si>
  <si>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</si>
  <si>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</si>
  <si>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</si>
  <si>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</si>
  <si>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</si>
  <si>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</si>
  <si>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</si>
  <si>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</si>
  <si>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</si>
  <si>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</si>
  <si>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</si>
  <si>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</si>
  <si>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</si>
  <si>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</si>
  <si>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</si>
  <si>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</si>
  <si>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</si>
  <si>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</si>
  <si>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</si>
  <si>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</si>
  <si>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</si>
  <si>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</si>
  <si>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</si>
  <si>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</si>
  <si>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</si>
  <si>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</si>
  <si>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</si>
  <si>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</si>
  <si>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</si>
  <si>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</si>
  <si>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</si>
  <si>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</si>
  <si>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</si>
  <si>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</si>
  <si>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</si>
  <si>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</si>
  <si>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</si>
  <si>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</si>
  <si>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</si>
  <si>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</si>
  <si>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</si>
  <si>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</si>
  <si>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</si>
  <si>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</si>
  <si>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</si>
  <si>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</si>
  <si>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</si>
  <si>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</si>
  <si>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</si>
  <si>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</si>
  <si>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</si>
  <si>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</si>
  <si>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</si>
  <si>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</si>
  <si>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</si>
  <si>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</si>
  <si>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</si>
  <si>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</si>
  <si>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</si>
  <si>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</si>
  <si>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</si>
  <si>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</si>
  <si>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</si>
  <si>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</si>
  <si>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</si>
  <si>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</si>
  <si>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</si>
  <si>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</si>
  <si>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</si>
  <si>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</si>
  <si>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</si>
  <si>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</si>
  <si>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</si>
  <si>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</si>
  <si>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</si>
  <si>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</si>
  <si>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</si>
  <si>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</si>
  <si>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</si>
  <si>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</si>
  <si>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</si>
  <si>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</si>
  <si>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</si>
  <si>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</si>
  <si>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</si>
  <si>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</si>
  <si>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</si>
  <si>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</si>
  <si>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</si>
  <si>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</si>
  <si>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</si>
  <si>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</si>
  <si>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</si>
  <si>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</si>
  <si>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</si>
  <si>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</si>
  <si>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</si>
  <si>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</si>
  <si>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</si>
  <si>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</si>
  <si>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</si>
  <si>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</si>
  <si>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</si>
  <si>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</si>
  <si>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</si>
  <si>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</si>
  <si>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</si>
  <si>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</si>
  <si>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</si>
  <si>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</si>
  <si>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</si>
  <si>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</si>
  <si>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</si>
  <si>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</si>
  <si>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</si>
  <si>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</si>
  <si>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</si>
  <si>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</si>
  <si>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</si>
  <si>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</si>
  <si>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</si>
  <si>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</si>
  <si>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</si>
  <si>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</si>
  <si>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</si>
  <si>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</si>
  <si>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</si>
  <si>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</si>
  <si>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</si>
  <si>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</si>
  <si>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</si>
  <si>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</si>
  <si>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</si>
  <si>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</si>
  <si>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</si>
  <si>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</si>
  <si>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</si>
  <si>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</si>
  <si>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</si>
  <si>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</si>
  <si>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</si>
  <si>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</si>
  <si>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</si>
  <si>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</si>
  <si>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</si>
  <si>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</si>
  <si>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</si>
  <si>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</si>
  <si>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</si>
  <si>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</si>
  <si>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</si>
  <si>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</si>
  <si>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</si>
  <si>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</si>
  <si>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</si>
  <si>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</si>
  <si>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</si>
  <si>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</si>
  <si>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</si>
  <si>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</si>
  <si>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</si>
  <si>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</si>
  <si>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</si>
  <si>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</si>
  <si>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</si>
  <si>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</si>
  <si>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</si>
  <si>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</si>
  <si>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</si>
  <si>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</si>
  <si>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</si>
  <si>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</si>
  <si>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</si>
  <si>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</si>
  <si>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</si>
  <si>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</si>
  <si>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</si>
  <si>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</si>
  <si>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</si>
  <si>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</si>
  <si>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</si>
  <si>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</si>
  <si>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</si>
  <si>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</si>
  <si>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</si>
  <si>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</si>
  <si>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</si>
  <si>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</si>
  <si>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</si>
  <si>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</si>
  <si>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</si>
  <si>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</si>
  <si>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</si>
  <si>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</si>
  <si>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</si>
  <si>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</si>
  <si>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</si>
  <si>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</si>
  <si>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</si>
  <si>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</si>
  <si>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</si>
  <si>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</si>
  <si>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</si>
  <si>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</si>
  <si>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</si>
  <si>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</si>
  <si>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</si>
  <si>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</si>
  <si>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</si>
  <si>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</si>
  <si>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</si>
  <si>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</si>
  <si>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</si>
  <si>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</si>
  <si>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</si>
  <si>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</si>
  <si>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</si>
  <si>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</si>
  <si>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</si>
  <si>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</si>
  <si>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</si>
  <si>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</si>
  <si>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</si>
  <si>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</si>
  <si>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</si>
  <si>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</si>
  <si>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</si>
  <si>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</si>
  <si>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</si>
  <si>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</si>
  <si>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</si>
  <si>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</si>
  <si>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</si>
  <si>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</si>
  <si>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</si>
  <si>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</si>
  <si>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</si>
  <si>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</si>
  <si>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</si>
  <si>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</si>
  <si>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</si>
  <si>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</si>
  <si>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</si>
  <si>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</si>
  <si>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</si>
  <si>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</si>
  <si>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</si>
  <si>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</si>
  <si>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</si>
  <si>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</si>
  <si>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</si>
  <si>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</si>
  <si>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</si>
  <si>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</si>
  <si>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</si>
  <si>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</si>
  <si>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</si>
  <si>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</si>
  <si>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</si>
  <si>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</si>
  <si>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</si>
  <si>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</si>
  <si>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</si>
  <si>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</si>
  <si>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</si>
  <si>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</si>
  <si>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</si>
  <si>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</si>
  <si>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</si>
  <si>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</si>
  <si>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</si>
  <si>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</si>
  <si>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</si>
  <si>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</si>
  <si>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</si>
  <si>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</si>
  <si>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</si>
  <si>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</si>
  <si>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</si>
  <si>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</si>
  <si>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</si>
  <si>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</si>
  <si>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</si>
  <si>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</si>
  <si>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</si>
  <si>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</si>
  <si>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</si>
  <si>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</si>
  <si>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</si>
  <si>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</si>
  <si>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</si>
  <si>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</si>
  <si>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</si>
  <si>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</si>
  <si>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</si>
  <si>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</si>
  <si>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</si>
  <si>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</si>
  <si>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</si>
  <si>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</si>
  <si>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</si>
  <si>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</si>
  <si>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</si>
  <si>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</si>
  <si>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</si>
  <si>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</si>
  <si>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</si>
  <si>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</si>
  <si>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</si>
  <si>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</si>
  <si>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</si>
  <si>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</si>
  <si>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</si>
  <si>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</si>
  <si>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</si>
  <si>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</si>
  <si>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</si>
  <si>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</si>
  <si>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</si>
  <si>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</si>
  <si>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</si>
  <si>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</si>
  <si>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</si>
  <si>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</si>
  <si>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</si>
  <si>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</si>
  <si>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</si>
  <si>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</si>
  <si>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</si>
  <si>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</si>
  <si>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</si>
  <si>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</si>
  <si>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</si>
  <si>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</si>
  <si>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</si>
  <si>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</si>
  <si>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</si>
  <si>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</si>
  <si>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</si>
  <si>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</si>
  <si>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</si>
  <si>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</si>
  <si>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</si>
  <si>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</si>
  <si>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</si>
  <si>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</si>
  <si>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</si>
  <si>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</si>
  <si>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</si>
  <si>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</si>
  <si>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</si>
  <si>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</si>
  <si>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</si>
  <si>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</si>
  <si>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</si>
  <si>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</si>
  <si>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</si>
  <si>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</si>
  <si>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</si>
  <si>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</si>
  <si>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</si>
  <si>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</si>
  <si>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</si>
  <si>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</si>
  <si>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</si>
  <si>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</si>
  <si>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</si>
  <si>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</si>
  <si>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</si>
  <si>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</si>
  <si>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</si>
  <si>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</si>
  <si>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</si>
  <si>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</si>
  <si>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</si>
  <si>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</si>
  <si>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</si>
  <si>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</si>
  <si>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</si>
  <si>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</si>
  <si>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</si>
  <si>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</si>
  <si>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</si>
  <si>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</si>
  <si>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</si>
  <si>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</si>
  <si>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</si>
  <si>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</si>
  <si>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</si>
  <si>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</si>
  <si>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</si>
  <si>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</si>
  <si>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</si>
  <si>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</si>
  <si>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</si>
  <si>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</si>
  <si>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</si>
  <si>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</si>
  <si>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</si>
  <si>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</si>
  <si>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</si>
  <si>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</si>
  <si>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</si>
  <si>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</si>
  <si>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</si>
  <si>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</si>
  <si>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</si>
  <si>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</si>
  <si>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</si>
  <si>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</si>
  <si>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</si>
  <si>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</si>
  <si>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</si>
  <si>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</si>
  <si>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</si>
  <si>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</si>
  <si>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</si>
  <si>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</si>
  <si>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</si>
  <si>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</si>
  <si>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</si>
  <si>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</si>
  <si>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</si>
  <si>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</si>
  <si>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</si>
  <si>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</si>
  <si>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</si>
  <si>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</si>
  <si>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</si>
  <si>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</si>
  <si>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</si>
  <si>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</si>
  <si>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</si>
  <si>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</si>
  <si>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</si>
  <si>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</si>
  <si>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</si>
  <si>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</si>
  <si>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</si>
  <si>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</si>
  <si>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</si>
  <si>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</si>
  <si>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</si>
  <si>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</si>
  <si>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</si>
  <si>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</si>
  <si>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</si>
  <si>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</si>
  <si>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</si>
  <si>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</si>
  <si>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</si>
  <si>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</si>
  <si>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</si>
  <si>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</si>
  <si>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</si>
  <si>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</si>
  <si>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</si>
  <si>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</si>
  <si>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</si>
  <si>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</si>
  <si>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</si>
  <si>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</si>
  <si>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</si>
  <si>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</si>
  <si>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</si>
  <si>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</si>
  <si>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</si>
  <si>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</si>
  <si>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</si>
  <si>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</si>
  <si>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</si>
  <si>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</si>
  <si>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</si>
  <si>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</si>
  <si>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</si>
  <si>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</si>
  <si>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</si>
  <si>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</si>
  <si>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</si>
  <si>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</si>
  <si>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</si>
  <si>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</si>
  <si>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</si>
  <si>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</si>
  <si>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</si>
  <si>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</si>
  <si>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</si>
  <si>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</si>
  <si>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</si>
  <si>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</si>
  <si>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</si>
  <si>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</si>
  <si>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</si>
  <si>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</si>
  <si>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</si>
  <si>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</si>
  <si>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</si>
  <si>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</si>
  <si>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</si>
  <si>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</si>
  <si>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</si>
  <si>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</si>
  <si>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</si>
  <si>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</si>
  <si>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</si>
  <si>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</si>
  <si>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</si>
  <si>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</si>
  <si>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</si>
  <si>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</si>
  <si>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</si>
  <si>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</si>
  <si>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</si>
  <si>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</si>
  <si>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</si>
  <si>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</si>
  <si>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</si>
  <si>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</si>
  <si>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</si>
  <si>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</si>
  <si>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</si>
  <si>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</si>
  <si>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</si>
  <si>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</si>
  <si>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</si>
  <si>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</si>
  <si>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</si>
  <si>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</si>
  <si>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</si>
  <si>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</si>
  <si>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</si>
  <si>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</si>
  <si>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</si>
  <si>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</si>
  <si>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</si>
  <si>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</si>
  <si>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</si>
  <si>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</si>
  <si>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</si>
  <si>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</si>
  <si>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</si>
  <si>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</si>
  <si>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</si>
  <si>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</si>
  <si>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</si>
  <si>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</si>
  <si>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</si>
  <si>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</si>
  <si>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</si>
  <si>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</si>
  <si>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</si>
  <si>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</si>
  <si>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</si>
  <si>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</si>
  <si>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</si>
  <si>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</si>
  <si>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</si>
  <si>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</si>
  <si>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</si>
  <si>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</si>
  <si>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</si>
  <si>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</si>
  <si>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</si>
  <si>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</si>
  <si>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</si>
  <si>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</si>
  <si>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</si>
  <si>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</si>
  <si>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</si>
  <si>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</si>
  <si>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</si>
  <si>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</si>
  <si>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</si>
  <si>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</si>
  <si>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</si>
  <si>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</si>
  <si>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</si>
  <si>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</si>
  <si>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</si>
  <si>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</si>
  <si>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</si>
  <si>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</si>
  <si>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</si>
  <si>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</si>
  <si>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</si>
  <si>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</si>
  <si>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</si>
  <si>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</si>
  <si>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</si>
  <si>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</si>
  <si>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</si>
  <si>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</si>
  <si>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</si>
  <si>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</si>
  <si>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</si>
  <si>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</si>
  <si>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</si>
  <si>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</si>
  <si>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</si>
  <si>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</si>
  <si>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</si>
  <si>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</si>
  <si>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</si>
  <si>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</si>
  <si>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</si>
  <si>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</si>
  <si>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</si>
  <si>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</si>
  <si>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</si>
  <si>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</si>
  <si>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</si>
  <si>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</si>
  <si>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</si>
  <si>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</si>
  <si>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</si>
  <si>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</si>
  <si>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</si>
  <si>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</si>
  <si>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</si>
  <si>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</si>
  <si>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</si>
  <si>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</si>
  <si>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</si>
  <si>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</si>
  <si>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</si>
  <si>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</si>
  <si>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</si>
  <si>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</si>
  <si>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</si>
  <si>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</si>
  <si>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</si>
  <si>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</si>
  <si>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</si>
  <si>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</si>
  <si>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</si>
  <si>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</si>
  <si>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</si>
  <si>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</si>
  <si>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</si>
  <si>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</si>
  <si>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</si>
  <si>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</si>
  <si>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</si>
  <si>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</si>
  <si>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</si>
  <si>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</si>
  <si>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</si>
  <si>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</si>
  <si>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</si>
  <si>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</si>
  <si>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</si>
  <si>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</si>
  <si>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</si>
  <si>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</si>
  <si>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</si>
  <si>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</si>
  <si>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</si>
  <si>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</si>
  <si>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</si>
  <si>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</si>
  <si>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</si>
  <si>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</si>
  <si>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</si>
  <si>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</si>
  <si>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</si>
  <si>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</si>
  <si>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</si>
  <si>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</si>
  <si>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</si>
  <si>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</si>
  <si>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</si>
  <si>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</si>
  <si>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</si>
  <si>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</si>
  <si>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</si>
  <si>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</si>
  <si>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</si>
  <si>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</si>
  <si>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</si>
  <si>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</si>
  <si>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</si>
  <si>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</si>
  <si>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</si>
  <si>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</si>
  <si>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</si>
  <si>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</si>
  <si>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</si>
  <si>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</si>
  <si>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</si>
  <si>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</si>
  <si>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</si>
  <si>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</si>
  <si>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</si>
  <si>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</si>
  <si>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</si>
  <si>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</si>
  <si>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</si>
  <si>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</si>
  <si>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</si>
  <si>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</si>
  <si>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</si>
  <si>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</si>
  <si>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</si>
  <si>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</si>
  <si>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</si>
  <si>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</si>
  <si>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</si>
  <si>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</si>
  <si>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</si>
  <si>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</si>
  <si>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</si>
  <si>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</si>
  <si>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</si>
  <si>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</si>
  <si>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</si>
  <si>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</si>
  <si>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</si>
  <si>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</si>
  <si>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</si>
  <si>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</si>
  <si>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</si>
  <si>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</si>
  <si>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</si>
  <si>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</si>
  <si>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</si>
  <si>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</si>
  <si>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</si>
  <si>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</si>
  <si>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</si>
  <si>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</si>
  <si>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</si>
  <si>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</si>
  <si>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</si>
  <si>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</si>
  <si>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</si>
  <si>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</si>
  <si>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</si>
  <si>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</si>
  <si>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</si>
  <si>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</si>
  <si>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</si>
  <si>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</si>
  <si>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</si>
  <si>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</si>
  <si>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</si>
  <si>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</si>
  <si>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</si>
  <si>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</si>
  <si>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</si>
  <si>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</si>
  <si>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</si>
  <si>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</si>
  <si>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</si>
  <si>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</si>
  <si>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</si>
  <si>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</si>
  <si>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</si>
  <si>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</si>
  <si>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</si>
  <si>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</si>
  <si>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</si>
  <si>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</si>
  <si>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</si>
  <si>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</si>
  <si>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</si>
  <si>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</si>
  <si>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</si>
  <si>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</si>
  <si>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</si>
  <si>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</si>
  <si>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</si>
  <si>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</si>
  <si>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</si>
  <si>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</si>
  <si>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</si>
  <si>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</si>
  <si>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</si>
  <si>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</si>
  <si>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</si>
  <si>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</si>
  <si>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</si>
  <si>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</si>
  <si>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</si>
  <si>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</si>
  <si>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</si>
  <si>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</si>
  <si>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</si>
  <si>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</si>
  <si>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</si>
  <si>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</si>
  <si>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</si>
  <si>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</si>
  <si>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</si>
  <si>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</si>
  <si>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</si>
  <si>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</si>
  <si>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</si>
  <si>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</si>
  <si>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</si>
  <si>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</si>
  <si>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</si>
  <si>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</si>
  <si>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</si>
  <si>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</si>
  <si>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</si>
  <si>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</si>
  <si>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</si>
  <si>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</si>
  <si>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</si>
  <si>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</si>
  <si>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</si>
  <si>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</si>
  <si>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</si>
  <si>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</si>
  <si>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</si>
  <si>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</si>
  <si>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</si>
  <si>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</si>
  <si>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</si>
  <si>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</si>
  <si>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</si>
  <si>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</si>
  <si>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</si>
  <si>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</si>
  <si>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</si>
  <si>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</si>
  <si>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</si>
  <si>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</si>
  <si>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</si>
  <si>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</si>
  <si>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</si>
  <si>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</si>
  <si>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</si>
  <si>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</si>
  <si>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</si>
  <si>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</si>
  <si>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</si>
  <si>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</si>
  <si>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</si>
  <si>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</si>
  <si>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</si>
  <si>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</si>
  <si>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</si>
  <si>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</si>
  <si>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</si>
  <si>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</si>
  <si>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</si>
  <si>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</si>
  <si>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</si>
  <si>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</si>
  <si>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</si>
  <si>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</si>
  <si>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</si>
  <si>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</si>
  <si>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</si>
  <si>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</si>
  <si>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</si>
  <si>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</si>
  <si>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</si>
  <si>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</si>
  <si>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</si>
  <si>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</si>
  <si>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</si>
  <si>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</si>
  <si>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</si>
  <si>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</si>
  <si>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</si>
  <si>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</si>
  <si>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</si>
  <si>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</si>
  <si>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</si>
  <si>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</si>
  <si>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</si>
  <si>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</si>
  <si>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</si>
  <si>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</si>
  <si>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</si>
  <si>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</si>
  <si>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</si>
  <si>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</si>
  <si>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</si>
  <si>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</si>
  <si>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</si>
  <si>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</si>
  <si>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</si>
  <si>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</si>
  <si>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</si>
  <si>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</si>
  <si>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</si>
  <si>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</si>
  <si>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</si>
  <si>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</si>
  <si>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</si>
  <si>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</si>
  <si>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</si>
  <si>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</si>
  <si>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</si>
  <si>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</si>
  <si>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</si>
  <si>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</si>
  <si>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</si>
  <si>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</si>
  <si>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</si>
  <si>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</si>
  <si>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</si>
  <si>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</si>
  <si>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</si>
  <si>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</si>
  <si>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</si>
  <si>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</si>
  <si>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</si>
  <si>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</si>
  <si>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</si>
  <si>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</si>
  <si>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</si>
  <si>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</si>
  <si>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</si>
  <si>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</si>
  <si>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</si>
  <si>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</si>
  <si>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</si>
  <si>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</si>
  <si>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</si>
  <si>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</si>
  <si>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</si>
  <si>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</si>
  <si>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</si>
  <si>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</si>
  <si>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</si>
  <si>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</si>
  <si>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</si>
  <si>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</si>
  <si>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</si>
  <si>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</si>
  <si>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</si>
  <si>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</si>
  <si>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</si>
  <si>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</si>
  <si>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</si>
  <si>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</si>
  <si>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</si>
  <si>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</si>
  <si>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</si>
  <si>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</si>
  <si>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</si>
  <si>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</si>
  <si>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</si>
  <si>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</si>
  <si>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</si>
  <si>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</si>
  <si>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</si>
  <si>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</si>
  <si>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</si>
  <si>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</si>
  <si>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</si>
  <si>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</si>
  <si>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</si>
  <si>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</si>
  <si>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</si>
  <si>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</si>
  <si>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</si>
  <si>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</si>
  <si>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</si>
  <si>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</si>
  <si>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</si>
  <si>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</si>
  <si>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</si>
  <si>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</si>
  <si>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</si>
  <si>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</si>
  <si>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</si>
  <si>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</si>
  <si>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</si>
  <si>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</si>
  <si>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</si>
  <si>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</si>
  <si>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</si>
  <si>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</si>
  <si>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</si>
  <si>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</si>
  <si>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</si>
  <si>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</si>
  <si>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</si>
  <si>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</si>
  <si>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</si>
  <si>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</si>
  <si>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</si>
  <si>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</si>
  <si>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</si>
  <si>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</si>
  <si>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</si>
  <si>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</si>
  <si>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</si>
  <si>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</si>
  <si>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</si>
  <si>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</si>
  <si>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</si>
  <si>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</si>
  <si>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</si>
  <si>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</si>
  <si>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</si>
  <si>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</si>
  <si>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</si>
  <si>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</si>
  <si>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</si>
  <si>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</si>
  <si>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</si>
  <si>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</si>
  <si>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</si>
  <si>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</si>
  <si>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</si>
  <si>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</si>
  <si>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</si>
  <si>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</si>
  <si>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</si>
  <si>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</si>
  <si>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</si>
  <si>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</si>
  <si>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</si>
  <si>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</si>
  <si>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</si>
  <si>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</si>
  <si>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</si>
  <si>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</si>
  <si>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</si>
  <si>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</si>
  <si>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</si>
  <si>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</si>
  <si>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</si>
  <si>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</si>
  <si>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</si>
  <si>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</si>
  <si>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</si>
  <si>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</si>
  <si>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</si>
  <si>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</si>
  <si>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</si>
  <si>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</si>
  <si>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</si>
  <si>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</si>
  <si>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</si>
  <si>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</si>
  <si>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</si>
  <si>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</si>
  <si>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</si>
  <si>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</si>
  <si>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</si>
  <si>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</si>
  <si>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</si>
  <si>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</si>
  <si>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</si>
  <si>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</si>
  <si>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</si>
  <si>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</si>
  <si>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</si>
  <si>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</si>
  <si>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</si>
  <si>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</si>
  <si>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</si>
  <si>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</si>
  <si>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</si>
  <si>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</si>
  <si>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</si>
  <si>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</si>
  <si>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</si>
  <si>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</si>
  <si>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</si>
  <si>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</si>
  <si>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</si>
  <si>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</si>
  <si>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</si>
  <si>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</si>
  <si>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</si>
  <si>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</si>
  <si>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</si>
  <si>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</si>
  <si>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</si>
  <si>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</si>
  <si>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</si>
  <si>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</si>
  <si>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</si>
  <si>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</si>
  <si>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</si>
  <si>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</si>
  <si>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</si>
  <si>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</si>
  <si>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</si>
  <si>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</si>
  <si>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</si>
  <si>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</si>
  <si>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</si>
  <si>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</si>
  <si>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</si>
  <si>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</si>
  <si>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</si>
  <si>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</si>
  <si>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</si>
  <si>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</si>
  <si>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</si>
  <si>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</si>
  <si>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</si>
  <si>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</si>
  <si>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</si>
  <si>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</si>
  <si>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</si>
  <si>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</si>
  <si>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</si>
  <si>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</si>
  <si>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</si>
  <si>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</si>
  <si>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</si>
  <si>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</si>
  <si>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</si>
  <si>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</si>
  <si>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</si>
  <si>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</si>
  <si>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</si>
  <si>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</si>
  <si>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</si>
  <si>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</si>
  <si>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</si>
  <si>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</si>
  <si>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</si>
  <si>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</si>
  <si>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</si>
  <si>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</si>
  <si>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</si>
  <si>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</si>
  <si>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</si>
  <si>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</si>
  <si>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</si>
  <si>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</si>
  <si>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</si>
  <si>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</si>
  <si>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</si>
  <si>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</si>
  <si>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</si>
  <si>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</si>
  <si>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</si>
  <si>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</si>
  <si>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</si>
  <si>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</si>
  <si>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</si>
  <si>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</si>
  <si>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</si>
  <si>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</si>
  <si>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</si>
  <si>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</si>
  <si>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</si>
  <si>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</si>
  <si>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</si>
  <si>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</si>
  <si>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</si>
  <si>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</si>
  <si>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</si>
  <si>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</si>
  <si>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</si>
  <si>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</si>
  <si>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</si>
  <si>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</si>
  <si>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</si>
  <si>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</si>
  <si>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</si>
  <si>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</si>
  <si>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</si>
  <si>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</si>
  <si>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</si>
  <si>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</si>
  <si>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</si>
  <si>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</si>
  <si>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</si>
  <si>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</si>
  <si>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</si>
  <si>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</si>
  <si>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</si>
  <si>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</si>
  <si>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</si>
  <si>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</si>
  <si>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</si>
  <si>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</si>
  <si>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</si>
  <si>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</si>
  <si>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</si>
  <si>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</si>
  <si>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</si>
  <si>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</si>
  <si>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</si>
  <si>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</si>
  <si>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</si>
  <si>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</si>
  <si>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</si>
  <si>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</si>
  <si>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</si>
  <si>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</si>
  <si>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</si>
  <si>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</si>
  <si>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</si>
  <si>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</si>
  <si>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</si>
  <si>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</si>
  <si>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</si>
  <si>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</si>
  <si>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</si>
  <si>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</si>
  <si>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</si>
  <si>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</si>
  <si>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</si>
  <si>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</si>
  <si>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</si>
  <si>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</si>
  <si>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</si>
  <si>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</si>
  <si>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</si>
  <si>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</si>
  <si>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</si>
  <si>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</si>
  <si>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</si>
  <si>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</si>
  <si>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</si>
  <si>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</si>
  <si>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</si>
  <si>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</si>
  <si>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</si>
  <si>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</si>
  <si>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</si>
  <si>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</si>
  <si>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</si>
  <si>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</si>
  <si>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</si>
  <si>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</si>
  <si>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</si>
  <si>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</si>
  <si>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</si>
  <si>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</si>
  <si>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</si>
  <si>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</si>
  <si>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</si>
  <si>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</si>
  <si>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</si>
  <si>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</si>
  <si>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</si>
  <si>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</si>
  <si>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</si>
  <si>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</si>
  <si>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</si>
  <si>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</si>
  <si>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</si>
  <si>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</si>
  <si>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</si>
  <si>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</si>
  <si>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</si>
  <si>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</si>
  <si>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</si>
  <si>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</si>
  <si>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</si>
  <si>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</si>
  <si>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</si>
  <si>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</si>
  <si>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</si>
  <si>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</si>
  <si>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</si>
  <si>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</si>
  <si>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</si>
  <si>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</si>
  <si>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</si>
  <si>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</si>
  <si>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</si>
  <si>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</si>
  <si>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</si>
  <si>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</si>
  <si>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</si>
  <si>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</si>
  <si>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</si>
  <si>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</si>
  <si>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</si>
  <si>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</si>
  <si>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</si>
  <si>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</si>
  <si>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</si>
  <si>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</si>
  <si>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</si>
  <si>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</si>
  <si>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</si>
  <si>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</si>
  <si>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</si>
  <si>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</si>
  <si>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</si>
  <si>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</si>
  <si>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</si>
  <si>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</si>
  <si>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</si>
  <si>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</si>
  <si>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</si>
  <si>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</si>
  <si>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</si>
  <si>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</si>
  <si>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</si>
  <si>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</si>
  <si>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</si>
  <si>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</si>
  <si>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</si>
  <si>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</si>
  <si>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</si>
  <si>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</si>
  <si>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</si>
  <si>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</si>
  <si>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</si>
  <si>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</si>
  <si>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</si>
  <si>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</si>
  <si>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</si>
  <si>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</si>
  <si>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</si>
  <si>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</si>
  <si>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</si>
  <si>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</si>
  <si>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</si>
  <si>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</si>
  <si>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</si>
  <si>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</si>
  <si>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</si>
  <si>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</si>
  <si>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</si>
  <si>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</si>
  <si>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</si>
  <si>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</si>
  <si>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</si>
  <si>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</si>
  <si>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</si>
  <si>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</si>
  <si>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</si>
  <si>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</si>
  <si>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</si>
  <si>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</si>
  <si>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</si>
  <si>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</si>
  <si>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</si>
  <si>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</si>
  <si>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</si>
  <si>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</si>
  <si>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</si>
  <si>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</si>
  <si>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</si>
  <si>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</si>
  <si>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</si>
  <si>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</si>
  <si>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</si>
  <si>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</si>
  <si>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</si>
  <si>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</si>
  <si>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</si>
  <si>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</si>
  <si>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</si>
  <si>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</si>
  <si>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</si>
  <si>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</si>
  <si>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</si>
  <si>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</si>
  <si>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</si>
  <si>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</si>
  <si>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</si>
  <si>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</si>
  <si>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</si>
  <si>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</si>
  <si>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</si>
  <si>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</si>
  <si>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</si>
  <si>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</si>
  <si>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</si>
  <si>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</si>
  <si>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</si>
  <si>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</si>
  <si>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</si>
  <si>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</si>
  <si>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</si>
  <si>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</si>
  <si>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</si>
  <si>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</si>
  <si>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</si>
  <si>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</si>
  <si>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</si>
  <si>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</si>
  <si>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</si>
  <si>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</si>
  <si>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</si>
  <si>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</si>
  <si>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</si>
  <si>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</si>
  <si>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</si>
  <si>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</si>
  <si>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</si>
  <si>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</si>
  <si>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</si>
  <si>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</si>
  <si>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</si>
  <si>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</si>
  <si>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</si>
  <si>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</si>
  <si>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</si>
  <si>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</si>
  <si>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</si>
  <si>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</si>
  <si>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</si>
  <si>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</si>
  <si>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</si>
  <si>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</si>
  <si>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</si>
  <si>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</si>
  <si>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</si>
  <si>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</si>
  <si>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</si>
  <si>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</si>
  <si>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</si>
  <si>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</si>
  <si>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</si>
  <si>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</si>
  <si>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</si>
  <si>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</si>
  <si>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</si>
  <si>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</si>
  <si>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</si>
  <si>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</si>
  <si>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</si>
  <si>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</si>
  <si>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</si>
  <si>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</si>
  <si>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</si>
  <si>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</si>
  <si>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</si>
  <si>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</si>
  <si>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</si>
  <si>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</si>
  <si>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</si>
  <si>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</si>
  <si>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</si>
  <si>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</si>
  <si>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</si>
  <si>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</si>
  <si>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</si>
  <si>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</si>
  <si>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</si>
  <si>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</si>
  <si>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</si>
  <si>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</si>
  <si>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</si>
  <si>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</si>
  <si>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</si>
  <si>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</si>
  <si>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</si>
  <si>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</si>
  <si>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</si>
  <si>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</si>
  <si>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</si>
  <si>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</si>
  <si>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</si>
  <si>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</si>
  <si>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</si>
  <si>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</si>
  <si>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</si>
  <si>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</si>
  <si>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</si>
  <si>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</si>
  <si>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</si>
  <si>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</si>
  <si>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</si>
  <si>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</si>
  <si>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</si>
  <si>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</si>
  <si>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</si>
  <si>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</si>
  <si>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</si>
  <si>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</si>
  <si>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</si>
  <si>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</si>
  <si>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</si>
  <si>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</si>
  <si>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</si>
  <si>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</si>
  <si>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</si>
  <si>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</si>
  <si>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</si>
  <si>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</si>
  <si>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</si>
  <si>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</si>
  <si>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</si>
  <si>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</si>
  <si>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</si>
  <si>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</si>
  <si>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</si>
  <si>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</si>
  <si>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</si>
  <si>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</si>
  <si>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</si>
  <si>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</si>
  <si>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</si>
  <si>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</si>
  <si>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</si>
  <si>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</si>
  <si>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</si>
  <si>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</si>
  <si>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</si>
  <si>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</si>
  <si>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</si>
  <si>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</si>
  <si>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</si>
  <si>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</si>
  <si>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</si>
  <si>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</si>
  <si>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</si>
  <si>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</si>
  <si>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</si>
  <si>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</si>
  <si>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</si>
  <si>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</si>
  <si>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</si>
  <si>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</si>
  <si>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</si>
  <si>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</si>
  <si>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</si>
  <si>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</si>
  <si>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</si>
  <si>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</si>
  <si>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</si>
  <si>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</si>
  <si>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</si>
  <si>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</si>
  <si>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</si>
  <si>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</si>
  <si>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</si>
  <si>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</si>
  <si>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</si>
  <si>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</si>
  <si>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</si>
  <si>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</si>
  <si>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</si>
  <si>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</si>
  <si>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</si>
  <si>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</si>
  <si>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</si>
  <si>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</si>
  <si>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</si>
  <si>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</si>
  <si>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</si>
  <si>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</si>
  <si>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</si>
  <si>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</si>
  <si>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</si>
  <si>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</si>
  <si>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</si>
  <si>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</si>
  <si>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</si>
  <si>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</si>
  <si>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</si>
  <si>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</si>
  <si>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</si>
  <si>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</si>
  <si>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</si>
  <si>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</si>
  <si>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</si>
  <si>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</si>
  <si>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</si>
  <si>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</si>
  <si>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</si>
  <si>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</si>
  <si>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</si>
  <si>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</si>
  <si>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</si>
  <si>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</si>
  <si>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</si>
  <si>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</si>
  <si>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</si>
  <si>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</si>
  <si>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</si>
  <si>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</si>
  <si>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</si>
  <si>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</si>
  <si>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</si>
  <si>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</si>
  <si>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</si>
  <si>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</si>
  <si>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</si>
  <si>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</si>
  <si>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</si>
  <si>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</si>
  <si>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</si>
  <si>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</si>
  <si>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</si>
  <si>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</si>
  <si>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</si>
  <si>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</si>
  <si>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</si>
  <si>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</si>
  <si>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</si>
  <si>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</si>
  <si>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</si>
  <si>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</si>
  <si>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</si>
  <si>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</si>
  <si>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</si>
  <si>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</si>
  <si>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</si>
  <si>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</si>
  <si>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</si>
  <si>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</si>
  <si>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</si>
  <si>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</si>
  <si>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</si>
  <si>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</si>
  <si>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</si>
  <si>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</si>
  <si>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</si>
  <si>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</si>
  <si>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</si>
  <si>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</si>
  <si>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</si>
  <si>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</si>
  <si>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</si>
  <si>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</si>
  <si>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</si>
  <si>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</si>
  <si>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</si>
  <si>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</si>
  <si>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</si>
  <si>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</si>
  <si>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</si>
  <si>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</si>
  <si>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</si>
  <si>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</si>
  <si>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</si>
  <si>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</si>
  <si>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</si>
  <si>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</si>
  <si>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</si>
  <si>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</si>
  <si>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</si>
  <si>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</si>
  <si>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</si>
  <si>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</si>
  <si>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</si>
  <si>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</si>
  <si>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</si>
  <si>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</si>
  <si>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</si>
  <si>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</si>
  <si>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</si>
  <si>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</si>
  <si>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</si>
  <si>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</si>
  <si>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</si>
  <si>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</si>
  <si>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</si>
  <si>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</si>
  <si>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</si>
  <si>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</si>
  <si>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</si>
  <si>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</si>
  <si>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</si>
  <si>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</si>
  <si>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</si>
  <si>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</si>
  <si>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</si>
  <si>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</si>
  <si>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</si>
  <si>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</si>
  <si>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</si>
  <si>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</si>
  <si>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</si>
  <si>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</si>
  <si>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</si>
  <si>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</si>
  <si>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</si>
  <si>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</si>
  <si>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</si>
  <si>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</si>
  <si>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</si>
  <si>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</si>
  <si>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</si>
  <si>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</si>
  <si>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</si>
  <si>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</si>
  <si>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</si>
  <si>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</si>
  <si>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</si>
  <si>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</si>
  <si>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</si>
  <si>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</si>
  <si>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</si>
  <si>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</si>
  <si>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</si>
  <si>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</si>
  <si>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</si>
  <si>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</si>
  <si>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</si>
  <si>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</si>
  <si>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</si>
  <si>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</si>
  <si>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</si>
  <si>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</si>
  <si>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</si>
  <si>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</si>
  <si>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</si>
  <si>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</si>
  <si>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</si>
  <si>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</si>
  <si>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</si>
  <si>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</si>
  <si>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</si>
  <si>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</si>
  <si>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</si>
  <si>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</si>
  <si>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</si>
  <si>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</si>
  <si>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</si>
  <si>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</si>
  <si>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</si>
  <si>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</si>
  <si>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</si>
  <si>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</si>
  <si>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</si>
  <si>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</si>
  <si>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</si>
  <si>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</si>
  <si>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</si>
  <si>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</si>
  <si>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</si>
  <si>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</si>
  <si>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</si>
  <si>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</si>
  <si>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</si>
  <si>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</si>
  <si>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</si>
  <si>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</si>
  <si>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</si>
  <si>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</si>
  <si>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</si>
  <si>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</si>
  <si>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</si>
  <si>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</si>
  <si>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</si>
  <si>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</si>
  <si>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</si>
  <si>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</si>
  <si>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</si>
  <si>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</si>
  <si>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</si>
  <si>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</si>
  <si>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</si>
  <si>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</si>
  <si>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</si>
  <si>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</si>
  <si>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</si>
  <si>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</si>
  <si>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</si>
  <si>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</si>
  <si>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</si>
  <si>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</si>
  <si>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</si>
  <si>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</si>
  <si>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</si>
  <si>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</si>
  <si>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</si>
  <si>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</si>
  <si>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</si>
  <si>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</si>
  <si>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</si>
  <si>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</si>
  <si>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</si>
  <si>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</si>
  <si>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</si>
  <si>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</si>
  <si>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</si>
  <si>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</si>
  <si>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</si>
  <si>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</si>
  <si>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</si>
  <si>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</si>
  <si>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</si>
  <si>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</si>
  <si>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</si>
  <si>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</si>
  <si>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</si>
  <si>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</si>
  <si>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</si>
  <si>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</si>
  <si>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</si>
  <si>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</si>
  <si>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</si>
  <si>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</si>
  <si>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</si>
  <si>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</si>
  <si>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</si>
  <si>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</si>
  <si>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</si>
  <si>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</si>
  <si>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</si>
  <si>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</si>
  <si>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</si>
  <si>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</si>
  <si>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</si>
  <si>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</si>
  <si>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</si>
  <si>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</si>
  <si>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</si>
  <si>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</si>
  <si>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</si>
  <si>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</si>
  <si>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</si>
  <si>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</si>
  <si>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</si>
  <si>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</si>
  <si>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</si>
  <si>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</si>
  <si>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</si>
  <si>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</si>
  <si>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</si>
  <si>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</si>
  <si>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</si>
  <si>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</si>
  <si>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</si>
  <si>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</si>
  <si>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</si>
  <si>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</si>
  <si>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</si>
  <si>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</si>
  <si>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</si>
  <si>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</si>
  <si>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</si>
  <si>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</si>
  <si>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</si>
  <si>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</si>
  <si>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</si>
  <si>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</si>
  <si>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</si>
  <si>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</si>
  <si>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</si>
  <si>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</si>
  <si>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</si>
  <si>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</si>
  <si>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</si>
  <si>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</si>
  <si>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</si>
  <si>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</si>
  <si>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</si>
  <si>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</si>
  <si>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</si>
  <si>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</si>
  <si>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</si>
  <si>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</si>
  <si>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</si>
  <si>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</si>
  <si>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</si>
  <si>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</si>
  <si>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</si>
  <si>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</si>
  <si>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</si>
  <si>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</si>
  <si>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</si>
  <si>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</si>
  <si>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</si>
  <si>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</si>
  <si>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</si>
  <si>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</si>
  <si>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</si>
  <si>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</si>
  <si>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</si>
  <si>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</si>
  <si>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</si>
  <si>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</si>
  <si>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</si>
  <si>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</si>
  <si>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</si>
  <si>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</si>
  <si>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</si>
  <si>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</si>
  <si>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</si>
  <si>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</si>
  <si>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</si>
  <si>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</si>
  <si>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</si>
  <si>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</si>
  <si>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</si>
  <si>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</si>
  <si>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</si>
  <si>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</si>
  <si>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</si>
  <si>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</si>
  <si>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</si>
  <si>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</si>
  <si>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</si>
  <si>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</si>
  <si>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</si>
  <si>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</si>
  <si>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</si>
  <si>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</si>
  <si>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</si>
  <si>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</si>
  <si>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</si>
  <si>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</si>
  <si>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</si>
  <si>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</si>
  <si>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</si>
  <si>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</si>
  <si>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</si>
  <si>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</si>
  <si>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</si>
  <si>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</si>
  <si>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</si>
  <si>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</si>
  <si>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</si>
  <si>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</si>
  <si>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</si>
  <si>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</si>
  <si>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</si>
  <si>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</si>
  <si>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</si>
  <si>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</si>
  <si>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</si>
  <si>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</si>
  <si>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</si>
  <si>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</si>
  <si>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</si>
  <si>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</si>
  <si>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</si>
  <si>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</si>
  <si>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</si>
  <si>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</si>
  <si>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</si>
  <si>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</si>
  <si>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</si>
  <si>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</si>
  <si>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</si>
  <si>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</si>
  <si>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</si>
  <si>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</si>
  <si>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</si>
  <si>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</si>
  <si>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</si>
  <si>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</si>
  <si>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</si>
  <si>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</si>
  <si>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</si>
  <si>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</si>
  <si>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</si>
  <si>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</si>
  <si>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</si>
  <si>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</si>
  <si>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</si>
  <si>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</si>
  <si>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</si>
  <si>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</si>
  <si>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</si>
  <si>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</si>
  <si>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</si>
  <si>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</si>
  <si>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</si>
  <si>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</si>
  <si>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</si>
  <si>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</si>
  <si>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</si>
  <si>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</si>
  <si>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</si>
  <si>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</si>
  <si>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</si>
  <si>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</si>
  <si>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</si>
  <si>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</si>
  <si>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</si>
  <si>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</si>
  <si>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</si>
  <si>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</si>
  <si>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</si>
  <si>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</si>
  <si>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</si>
  <si>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</si>
  <si>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</si>
  <si>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</si>
  <si>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</si>
  <si>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</si>
  <si>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</si>
  <si>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</si>
  <si>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</si>
  <si>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</si>
  <si>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</si>
  <si>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</si>
  <si>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</si>
  <si>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</si>
  <si>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</si>
  <si>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</si>
  <si>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</si>
  <si>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</si>
  <si>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</si>
  <si>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</si>
  <si>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</si>
  <si>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</si>
  <si>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</si>
  <si>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</si>
  <si>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</si>
  <si>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</si>
  <si>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</si>
  <si>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</si>
  <si>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</si>
  <si>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</si>
  <si>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</si>
  <si>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</si>
  <si>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</si>
  <si>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</si>
  <si>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</si>
  <si>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</si>
  <si>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</si>
  <si>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</si>
  <si>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</si>
  <si>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</si>
  <si>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</si>
  <si>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</si>
  <si>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</si>
  <si>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</si>
  <si>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</si>
  <si>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</si>
  <si>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</si>
  <si>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</si>
  <si>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</si>
  <si>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</si>
  <si>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</si>
  <si>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</si>
  <si>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</si>
  <si>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</si>
  <si>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</si>
  <si>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</si>
  <si>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</si>
  <si>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</si>
  <si>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</si>
  <si>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</si>
  <si>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</si>
  <si>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</si>
  <si>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</si>
  <si>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</si>
  <si>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</si>
  <si>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</si>
  <si>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</si>
  <si>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</si>
  <si>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</si>
  <si>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</si>
  <si>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</si>
  <si>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</si>
  <si>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</si>
  <si>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</si>
  <si>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</si>
  <si>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</si>
  <si>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</si>
  <si>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</si>
  <si>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</si>
  <si>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</si>
  <si>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</si>
  <si>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</si>
  <si>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</si>
  <si>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</si>
  <si>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</si>
  <si>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</si>
  <si>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</si>
  <si>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</si>
  <si>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</si>
  <si>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</si>
  <si>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</si>
  <si>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</si>
  <si>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</si>
  <si>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</si>
  <si>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</si>
  <si>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</si>
  <si>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</si>
  <si>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</si>
  <si>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</si>
  <si>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</si>
  <si>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</si>
  <si>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</si>
  <si>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</si>
  <si>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</si>
  <si>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</si>
  <si>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</si>
  <si>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</si>
  <si>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</si>
  <si>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</si>
  <si>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</si>
  <si>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</si>
  <si>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</si>
  <si>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</si>
  <si>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</si>
  <si>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</si>
  <si>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</si>
  <si>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</si>
  <si>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</si>
  <si>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</si>
  <si>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</si>
  <si>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</si>
  <si>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</si>
  <si>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</si>
  <si>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</si>
  <si>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</si>
  <si>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</si>
  <si>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</si>
  <si>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</si>
  <si>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</si>
  <si>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</si>
  <si>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</si>
  <si>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</si>
  <si>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</si>
  <si>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</si>
  <si>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</si>
  <si>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</si>
  <si>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</si>
  <si>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</si>
  <si>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</si>
  <si>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</si>
  <si>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</si>
  <si>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</si>
  <si>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</si>
  <si>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</si>
  <si>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</si>
  <si>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</si>
  <si>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</si>
  <si>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</si>
  <si>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</si>
  <si>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</si>
  <si>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</si>
  <si>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</si>
  <si>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</si>
  <si>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</si>
  <si>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</si>
  <si>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</si>
  <si>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</si>
  <si>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</si>
  <si>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</si>
  <si>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</si>
  <si>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</si>
  <si>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</si>
  <si>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</si>
  <si>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</si>
  <si>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</si>
  <si>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</si>
  <si>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</si>
  <si>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</si>
  <si>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</si>
  <si>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</si>
  <si>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</si>
  <si>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</si>
  <si>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</si>
  <si>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</si>
  <si>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</si>
  <si>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</si>
  <si>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</si>
  <si>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</si>
  <si>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</si>
  <si>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</si>
  <si>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</si>
  <si>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</si>
  <si>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</si>
  <si>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</si>
  <si>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</si>
  <si>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</si>
  <si>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</si>
  <si>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</si>
  <si>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</si>
  <si>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</si>
  <si>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</si>
  <si>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</si>
  <si>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</si>
  <si>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</si>
  <si>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</si>
  <si>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</si>
  <si>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</si>
  <si>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</si>
  <si>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</si>
  <si>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</si>
  <si>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</si>
  <si>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</si>
  <si>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</si>
  <si>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</si>
  <si>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</si>
  <si>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</si>
  <si>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</si>
  <si>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</si>
  <si>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</si>
  <si>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</si>
  <si>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</si>
  <si>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</si>
  <si>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</si>
  <si>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</si>
  <si>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</si>
  <si>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</si>
  <si>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</si>
  <si>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</si>
  <si>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</si>
  <si>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</si>
  <si>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</si>
  <si>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</si>
  <si>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</si>
  <si>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</si>
  <si>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</si>
  <si>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</si>
  <si>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</si>
  <si>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</si>
  <si>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</si>
  <si>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</si>
  <si>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</si>
  <si>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</si>
  <si>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</si>
  <si>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</si>
  <si>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</si>
  <si>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</si>
  <si>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</si>
  <si>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</si>
  <si>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</si>
  <si>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</si>
  <si>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</si>
  <si>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</si>
  <si>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</si>
  <si>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</si>
  <si>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</si>
  <si>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</si>
  <si>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</si>
  <si>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</si>
  <si>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</si>
  <si>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</si>
  <si>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</si>
  <si>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</si>
  <si>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</si>
  <si>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</si>
  <si>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</si>
  <si>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</si>
  <si>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</si>
  <si>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</si>
  <si>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</si>
  <si>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</si>
  <si>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</si>
  <si>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</si>
  <si>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</si>
  <si>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</si>
  <si>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</si>
  <si>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</si>
  <si>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</si>
  <si>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</si>
  <si>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</si>
  <si>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</si>
  <si>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</si>
  <si>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</si>
  <si>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</si>
  <si>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</si>
  <si>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</si>
  <si>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</si>
  <si>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</si>
  <si>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</si>
  <si>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</si>
  <si>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</si>
  <si>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</si>
  <si>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</si>
  <si>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</si>
  <si>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</si>
  <si>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</si>
  <si>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</si>
  <si>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</si>
  <si>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</si>
  <si>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</si>
  <si>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</si>
  <si>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</si>
  <si>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</si>
  <si>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</si>
  <si>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</si>
  <si>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</si>
  <si>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</si>
  <si>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</si>
  <si>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</si>
  <si>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</si>
  <si>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</si>
  <si>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</si>
  <si>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</si>
  <si>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</si>
  <si>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</si>
  <si>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</si>
  <si>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</si>
  <si>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</si>
  <si>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</si>
  <si>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</si>
  <si>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</si>
  <si>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</si>
  <si>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</si>
  <si>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</si>
  <si>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</si>
  <si>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</si>
  <si>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</si>
  <si>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</si>
  <si>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</si>
  <si>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</si>
  <si>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</si>
  <si>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</si>
  <si>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</si>
  <si>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</si>
  <si>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</si>
  <si>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</si>
  <si>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</si>
  <si>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</si>
  <si>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</si>
  <si>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</si>
  <si>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</si>
  <si>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</si>
  <si>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</si>
  <si>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</si>
  <si>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</si>
  <si>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</si>
  <si>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</si>
  <si>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</si>
  <si>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</si>
  <si>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</si>
  <si>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</si>
  <si>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</si>
  <si>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</si>
  <si>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</si>
  <si>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</si>
  <si>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</si>
  <si>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</si>
  <si>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</si>
  <si>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</si>
  <si>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</si>
  <si>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</si>
  <si>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</si>
  <si>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</si>
  <si>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</si>
  <si>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</si>
  <si>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</si>
  <si>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</si>
  <si>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</si>
  <si>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</si>
  <si>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</si>
  <si>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</si>
  <si>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</si>
  <si>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</si>
  <si>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</si>
  <si>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</si>
  <si>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</si>
  <si>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</si>
  <si>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</si>
  <si>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</si>
  <si>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</si>
  <si>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</si>
  <si>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</si>
  <si>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</si>
  <si>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</si>
  <si>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</si>
  <si>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</si>
  <si>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</si>
  <si>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</si>
  <si>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</si>
  <si>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</si>
  <si>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</si>
  <si>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</si>
  <si>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</si>
  <si>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</si>
  <si>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</si>
  <si>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</si>
  <si>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</si>
  <si>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</si>
  <si>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</si>
  <si>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</si>
  <si>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</si>
  <si>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</si>
  <si>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</si>
  <si>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</si>
  <si>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</si>
  <si>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</si>
  <si>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</si>
  <si>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</si>
  <si>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</si>
  <si>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</si>
  <si>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</si>
  <si>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</si>
  <si>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</si>
  <si>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</si>
  <si>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</si>
  <si>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</si>
  <si>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</si>
  <si>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</si>
  <si>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</si>
  <si>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</si>
  <si>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</si>
  <si>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</si>
  <si>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</si>
  <si>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</si>
  <si>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</si>
  <si>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</si>
  <si>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</si>
  <si>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</si>
  <si>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</si>
  <si>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</si>
  <si>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</si>
  <si>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</si>
  <si>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</si>
  <si>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</si>
  <si>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</si>
  <si>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</si>
  <si>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</si>
  <si>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</si>
  <si>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</si>
  <si>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</si>
  <si>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</si>
  <si>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</si>
  <si>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</si>
  <si>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</si>
  <si>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</si>
  <si>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</si>
  <si>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</si>
  <si>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</si>
  <si>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</si>
  <si>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</si>
  <si>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</si>
  <si>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</si>
  <si>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</si>
  <si>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</si>
  <si>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</si>
  <si>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</si>
  <si>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</si>
  <si>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</si>
  <si>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</si>
  <si>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</si>
  <si>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</si>
  <si>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</si>
  <si>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</si>
  <si>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</si>
  <si>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</si>
  <si>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</si>
  <si>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</si>
  <si>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</si>
  <si>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</si>
  <si>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</si>
  <si>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</si>
  <si>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</si>
  <si>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</si>
  <si>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</si>
  <si>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</si>
  <si>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</si>
  <si>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</si>
  <si>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</si>
  <si>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</si>
  <si>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</si>
  <si>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</si>
  <si>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</si>
  <si>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</si>
  <si>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</si>
  <si>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</si>
  <si>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</si>
  <si>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</si>
  <si>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</si>
  <si>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</si>
  <si>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</si>
  <si>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</si>
  <si>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</si>
  <si>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</si>
  <si>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</si>
  <si>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</si>
  <si>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</si>
  <si>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</si>
  <si>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</si>
  <si>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</si>
  <si>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</si>
  <si>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</si>
  <si>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</si>
  <si>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</si>
  <si>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</si>
  <si>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</si>
  <si>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</si>
  <si>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</si>
  <si>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</si>
  <si>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</si>
  <si>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</si>
  <si>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</si>
  <si>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</si>
  <si>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</si>
  <si>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</si>
  <si>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</si>
  <si>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</si>
  <si>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</si>
  <si>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</si>
  <si>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</si>
  <si>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</si>
  <si>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</si>
  <si>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</si>
  <si>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</si>
  <si>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</si>
  <si>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</si>
  <si>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</si>
  <si>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</si>
  <si>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</si>
  <si>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</si>
  <si>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</si>
  <si>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</si>
  <si>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</si>
  <si>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</si>
  <si>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</si>
  <si>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</si>
  <si>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</si>
  <si>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</si>
  <si>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</si>
  <si>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</si>
  <si>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</si>
  <si>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</si>
  <si>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</si>
  <si>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</si>
  <si>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</si>
  <si>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</si>
  <si>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</si>
  <si>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</si>
  <si>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</si>
  <si>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</si>
  <si>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</si>
  <si>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</si>
  <si>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</si>
  <si>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</si>
  <si>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</si>
  <si>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</si>
  <si>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</si>
  <si>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</si>
  <si>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</si>
  <si>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</si>
  <si>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</si>
  <si>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</si>
  <si>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</si>
  <si>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</si>
  <si>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</si>
  <si>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</si>
  <si>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</si>
  <si>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</si>
  <si>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</si>
  <si>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</si>
  <si>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</si>
  <si>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</si>
  <si>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</si>
  <si>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</si>
  <si>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</si>
  <si>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</si>
  <si>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</si>
  <si>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</si>
  <si>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</si>
  <si>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</si>
  <si>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</si>
  <si>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</si>
  <si>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</si>
  <si>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</si>
  <si>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</si>
  <si>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</si>
  <si>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</si>
  <si>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</si>
  <si>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</si>
  <si>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</si>
  <si>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</si>
  <si>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</si>
  <si>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</si>
  <si>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</si>
  <si>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</si>
  <si>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</si>
  <si>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</si>
  <si>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</si>
  <si>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</si>
  <si>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</si>
  <si>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</si>
  <si>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</si>
  <si>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</si>
  <si>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</si>
  <si>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</si>
  <si>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</si>
  <si>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</si>
  <si>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</si>
  <si>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</si>
  <si>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</si>
  <si>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</si>
  <si>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</si>
  <si>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</si>
  <si>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</si>
  <si>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</si>
  <si>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</si>
  <si>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</si>
  <si>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</si>
  <si>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</si>
  <si>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</si>
  <si>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</si>
  <si>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</si>
  <si>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</si>
  <si>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</si>
  <si>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</si>
  <si>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</si>
  <si>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</si>
  <si>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</si>
  <si>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</si>
  <si>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</si>
  <si>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</si>
  <si>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</si>
  <si>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</si>
  <si>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</si>
  <si>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</si>
  <si>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</si>
  <si>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</si>
  <si>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</si>
  <si>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</si>
  <si>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</si>
  <si>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</si>
  <si>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</si>
  <si>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</si>
  <si>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</si>
  <si>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</si>
  <si>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</si>
  <si>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</si>
  <si>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</si>
  <si>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</si>
  <si>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</si>
  <si>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</si>
  <si>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</si>
  <si>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</si>
  <si>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</si>
  <si>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</si>
  <si>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</si>
  <si>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</si>
  <si>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</si>
  <si>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</si>
  <si>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</si>
  <si>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</si>
  <si>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</si>
  <si>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</si>
  <si>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</si>
  <si>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</si>
  <si>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</si>
  <si>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</si>
  <si>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</si>
  <si>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</si>
  <si>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</si>
  <si>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</si>
  <si>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</si>
  <si>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</si>
  <si>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</si>
  <si>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</si>
  <si>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</si>
  <si>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</si>
  <si>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</si>
  <si>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</si>
  <si>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</si>
  <si>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</si>
  <si>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</si>
  <si>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</si>
  <si>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</si>
  <si>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</si>
  <si>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</si>
  <si>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</si>
  <si>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</si>
  <si>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</si>
  <si>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</si>
  <si>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</si>
  <si>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</si>
  <si>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</si>
  <si>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</si>
  <si>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</si>
  <si>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</si>
  <si>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</si>
  <si>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</si>
  <si>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</si>
  <si>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</si>
  <si>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</si>
  <si>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</si>
  <si>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</si>
  <si>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</si>
  <si>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</si>
  <si>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</si>
  <si>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</si>
  <si>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</si>
  <si>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</si>
  <si>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</si>
  <si>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</si>
  <si>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</si>
  <si>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</si>
  <si>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</si>
  <si>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</si>
  <si>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</si>
  <si>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</si>
  <si>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</si>
  <si>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</si>
  <si>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</si>
  <si>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</si>
  <si>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</si>
  <si>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</si>
  <si>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</si>
  <si>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</si>
  <si>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</si>
  <si>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</si>
  <si>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</si>
  <si>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</si>
  <si>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</si>
  <si>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</si>
  <si>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</si>
  <si>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</si>
  <si>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</si>
  <si>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</si>
  <si>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</si>
  <si>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</si>
  <si>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</si>
  <si>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</si>
  <si>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</si>
  <si>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</si>
  <si>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</si>
  <si>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</si>
  <si>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</si>
  <si>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</si>
  <si>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</si>
  <si>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</si>
  <si>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</si>
  <si>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</si>
  <si>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</si>
  <si>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</si>
  <si>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</si>
  <si>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</si>
  <si>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</si>
  <si>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</si>
  <si>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</si>
  <si>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</si>
  <si>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</si>
  <si>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</si>
  <si>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</si>
  <si>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</si>
  <si>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</si>
  <si>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</si>
  <si>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</si>
  <si>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</si>
  <si>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</si>
  <si>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</si>
  <si>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</si>
  <si>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</si>
  <si>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</si>
  <si>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</si>
  <si>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</si>
  <si>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</si>
  <si>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</si>
  <si>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</si>
  <si>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</si>
  <si>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</si>
  <si>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</si>
  <si>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</si>
  <si>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</si>
  <si>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</si>
  <si>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</si>
  <si>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</si>
  <si>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</si>
  <si>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</si>
  <si>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</si>
  <si>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</si>
  <si>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</si>
  <si>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</si>
  <si>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</si>
  <si>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</si>
  <si>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</si>
  <si>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</si>
  <si>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</si>
  <si>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</si>
  <si>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</si>
  <si>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</si>
  <si>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</si>
  <si>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</si>
  <si>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</si>
  <si>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</si>
  <si>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</si>
  <si>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</si>
  <si>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</si>
  <si>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</si>
  <si>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</si>
  <si>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</si>
  <si>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</si>
  <si>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</si>
  <si>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</si>
  <si>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</si>
  <si>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</si>
  <si>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</si>
  <si>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</si>
  <si>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</si>
  <si>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</si>
  <si>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</si>
  <si>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</si>
  <si>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</si>
  <si>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</si>
  <si>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</si>
  <si>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</si>
  <si>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</si>
  <si>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</si>
  <si>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</si>
  <si>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</si>
  <si>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</si>
  <si>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</si>
  <si>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</si>
  <si>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</si>
  <si>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</si>
  <si>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</si>
  <si>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</si>
  <si>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</si>
  <si>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</si>
  <si>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</si>
  <si>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</si>
  <si>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</si>
  <si>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</si>
  <si>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</si>
  <si>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</si>
  <si>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</si>
  <si>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</si>
  <si>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</si>
  <si>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</si>
  <si>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</si>
  <si>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</si>
  <si>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</si>
  <si>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</si>
  <si>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</si>
  <si>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</si>
  <si>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</si>
  <si>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</si>
  <si>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</si>
  <si>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</si>
  <si>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</si>
  <si>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</si>
  <si>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</si>
  <si>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</si>
  <si>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</si>
  <si>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</si>
  <si>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</si>
  <si>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</si>
  <si>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</si>
  <si>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</si>
  <si>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</si>
  <si>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</si>
  <si>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</si>
  <si>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</si>
  <si>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</si>
  <si>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</si>
  <si>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</si>
  <si>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</si>
  <si>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</si>
  <si>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</si>
  <si>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</si>
  <si>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</si>
  <si>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</si>
  <si>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</si>
  <si>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</si>
  <si>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</si>
  <si>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</si>
  <si>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</si>
  <si>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</si>
  <si>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</si>
  <si>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</si>
  <si>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</si>
  <si>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</si>
  <si>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</si>
  <si>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</si>
  <si>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</si>
  <si>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</si>
  <si>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</si>
  <si>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</si>
  <si>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</si>
  <si>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</si>
  <si>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</si>
  <si>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</si>
  <si>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</si>
  <si>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</si>
  <si>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</si>
  <si>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</si>
  <si>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</si>
  <si>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</si>
  <si>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</si>
  <si>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</si>
  <si>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</si>
  <si>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</si>
  <si>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</si>
  <si>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</si>
  <si>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</si>
  <si>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</si>
  <si>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</si>
  <si>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</si>
  <si>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</si>
  <si>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</si>
  <si>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</si>
  <si>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</si>
  <si>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</si>
  <si>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</si>
  <si>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</si>
  <si>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</si>
  <si>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</si>
  <si>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</si>
  <si>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</si>
  <si>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</si>
  <si>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</si>
  <si>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</si>
  <si>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</si>
  <si>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</si>
  <si>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</si>
  <si>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</si>
  <si>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</si>
  <si>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</si>
  <si>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</si>
  <si>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</si>
  <si>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</si>
  <si>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</si>
  <si>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</si>
  <si>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</si>
  <si>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</si>
  <si>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</si>
  <si>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</si>
  <si>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</si>
  <si>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</si>
  <si>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</si>
  <si>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</si>
  <si>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</si>
  <si>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</si>
  <si>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</si>
  <si>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</si>
  <si>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</si>
  <si>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</si>
  <si>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</si>
  <si>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</si>
  <si>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</si>
  <si>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</si>
  <si>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</si>
  <si>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</si>
  <si>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</si>
  <si>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</si>
  <si>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</si>
  <si>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</si>
  <si>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</si>
  <si>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</si>
  <si>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</si>
  <si>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</si>
  <si>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</si>
  <si>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</si>
  <si>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</si>
  <si>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</si>
  <si>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</si>
  <si>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</si>
  <si>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</si>
  <si>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</si>
  <si>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</si>
  <si>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</si>
  <si>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</si>
  <si>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</si>
  <si>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</si>
  <si>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</si>
  <si>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</si>
  <si>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</si>
  <si>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</si>
  <si>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</si>
  <si>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</si>
  <si>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</si>
  <si>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</si>
  <si>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</si>
  <si>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</si>
  <si>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</si>
  <si>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</si>
  <si>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</si>
  <si>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</si>
  <si>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</si>
  <si>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</si>
  <si>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</si>
  <si>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</si>
  <si>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</si>
  <si>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</si>
  <si>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</si>
  <si>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</si>
  <si>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</si>
  <si>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</si>
  <si>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</si>
  <si>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</si>
  <si>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</si>
  <si>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</si>
  <si>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</si>
  <si>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</si>
  <si>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</si>
  <si>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</si>
  <si>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</si>
  <si>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</si>
  <si>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</si>
  <si>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</si>
  <si>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</si>
  <si>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</si>
  <si>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</si>
  <si>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</si>
  <si>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</si>
  <si>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</si>
  <si>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</si>
  <si>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</si>
  <si>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</si>
  <si>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</si>
  <si>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</si>
  <si>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</si>
  <si>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</si>
  <si>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</si>
  <si>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</si>
  <si>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</si>
  <si>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</si>
  <si>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</si>
  <si>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</si>
  <si>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</si>
  <si>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</si>
  <si>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</si>
  <si>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</si>
  <si>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</si>
  <si>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</si>
  <si>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</si>
  <si>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</si>
  <si>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</si>
  <si>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</si>
  <si>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</si>
  <si>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</si>
  <si>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</si>
  <si>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</si>
  <si>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</si>
  <si>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</si>
  <si>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</si>
  <si>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</si>
  <si>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</si>
  <si>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</si>
  <si>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</si>
  <si>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</si>
  <si>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</si>
  <si>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</si>
  <si>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</si>
  <si>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</si>
  <si>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</si>
  <si>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</si>
  <si>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</si>
  <si>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</si>
  <si>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</si>
  <si>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</si>
  <si>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</si>
  <si>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</si>
  <si>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</si>
  <si>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</si>
  <si>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</si>
  <si>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</si>
  <si>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</si>
  <si>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</si>
  <si>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</si>
  <si>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</si>
  <si>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</si>
  <si>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</si>
  <si>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</si>
  <si>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</si>
  <si>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</si>
  <si>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</si>
  <si>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</si>
  <si>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</si>
  <si>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</si>
  <si>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</si>
  <si>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</si>
  <si>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</si>
  <si>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</si>
  <si>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</si>
  <si>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</si>
  <si>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</si>
  <si>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</si>
  <si>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</si>
  <si>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</si>
  <si>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</si>
  <si>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</si>
  <si>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</si>
  <si>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</si>
  <si>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</si>
  <si>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</si>
  <si>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</si>
  <si>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</si>
  <si>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</si>
  <si>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</si>
  <si>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</si>
  <si>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</si>
  <si>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</si>
  <si>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</si>
  <si>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</si>
  <si>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</si>
  <si>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</si>
  <si>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</si>
  <si>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</si>
  <si>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</si>
  <si>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</si>
  <si>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</si>
  <si>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</si>
  <si>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</si>
  <si>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</si>
  <si>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</si>
  <si>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</si>
  <si>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</si>
  <si>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</si>
  <si>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</si>
  <si>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</si>
  <si>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</si>
  <si>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</si>
  <si>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</si>
  <si>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</si>
  <si>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</si>
  <si>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</si>
  <si>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</si>
  <si>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</si>
  <si>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</si>
  <si>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</si>
  <si>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</si>
  <si>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</si>
  <si>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</si>
  <si>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</si>
  <si>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</si>
  <si>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</si>
  <si>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</si>
  <si>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</si>
  <si>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</si>
  <si>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</si>
  <si>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</si>
  <si>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</si>
  <si>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</si>
  <si>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</si>
  <si>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</si>
  <si>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</si>
  <si>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</si>
  <si>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</si>
  <si>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</si>
  <si>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</si>
  <si>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</si>
  <si>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</si>
  <si>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</si>
  <si>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</si>
  <si>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</si>
  <si>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</si>
  <si>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</si>
  <si>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</si>
  <si>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</si>
  <si>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</si>
  <si>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</si>
  <si>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</si>
  <si>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</si>
  <si>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</si>
  <si>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</si>
  <si>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</si>
  <si>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</si>
  <si>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</si>
  <si>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</si>
  <si>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</si>
  <si>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</si>
  <si>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</si>
  <si>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</si>
  <si>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</si>
  <si>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</si>
  <si>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</si>
  <si>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</si>
  <si>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</si>
  <si>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</si>
  <si>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</si>
  <si>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</si>
  <si>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</si>
  <si>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</si>
  <si>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</si>
  <si>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</si>
  <si>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</si>
  <si>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</si>
  <si>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</si>
  <si>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</si>
  <si>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</si>
  <si>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</si>
  <si>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</si>
  <si>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</si>
  <si>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</si>
  <si>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</si>
  <si>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</si>
  <si>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</si>
  <si>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</si>
  <si>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</si>
  <si>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</si>
  <si>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</si>
  <si>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</si>
  <si>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</si>
  <si>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</si>
  <si>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</si>
  <si>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</si>
  <si>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</si>
  <si>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</si>
  <si>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</si>
  <si>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</si>
  <si>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</si>
  <si>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</si>
  <si>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</si>
  <si>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</si>
  <si>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</si>
  <si>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</si>
  <si>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</si>
  <si>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</si>
  <si>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</si>
  <si>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</si>
  <si>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</si>
  <si>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</si>
  <si>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</si>
  <si>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</si>
  <si>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</si>
  <si>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</si>
  <si>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</si>
  <si>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</si>
  <si>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</si>
  <si>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</si>
  <si>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</si>
  <si>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</si>
  <si>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</si>
  <si>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</si>
  <si>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</si>
  <si>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</si>
  <si>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</si>
  <si>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</si>
  <si>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</si>
  <si>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</si>
  <si>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</si>
  <si>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</si>
  <si>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</si>
  <si>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</si>
  <si>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</si>
  <si>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</si>
  <si>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</si>
  <si>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</si>
  <si>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</si>
  <si>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</si>
  <si>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</si>
  <si>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</si>
  <si>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</si>
  <si>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</si>
  <si>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</si>
  <si>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</si>
  <si>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</si>
  <si>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</si>
  <si>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</si>
  <si>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</si>
  <si>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</si>
  <si>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</si>
  <si>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</si>
  <si>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</si>
  <si>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</si>
  <si>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</si>
  <si>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</si>
  <si>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</si>
  <si>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</si>
  <si>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</si>
  <si>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</si>
  <si>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</si>
  <si>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</si>
  <si>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</si>
  <si>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</si>
  <si>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</si>
  <si>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</si>
  <si>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</si>
  <si>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</si>
  <si>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</si>
  <si>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</si>
  <si>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</si>
  <si>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</si>
  <si>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</si>
  <si>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</si>
  <si>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</si>
  <si>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</si>
  <si>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</si>
  <si>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</si>
  <si>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</si>
  <si>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</si>
  <si>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</si>
  <si>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</si>
  <si>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</si>
  <si>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</si>
  <si>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</si>
  <si>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</si>
  <si>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</si>
  <si>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</si>
  <si>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</si>
  <si>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</si>
  <si>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</si>
  <si>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</si>
  <si>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</si>
  <si>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</si>
  <si>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</si>
  <si>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</si>
  <si>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</si>
  <si>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</si>
  <si>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</si>
  <si>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</si>
  <si>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</si>
  <si>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</si>
  <si>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</si>
  <si>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</si>
  <si>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</si>
  <si>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</si>
  <si>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</si>
  <si>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</si>
  <si>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</si>
  <si>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</si>
  <si>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</si>
  <si>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</si>
  <si>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</si>
  <si>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</si>
  <si>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</si>
  <si>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</si>
  <si>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</si>
  <si>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</si>
  <si>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</si>
  <si>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</si>
  <si>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</si>
  <si>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</si>
  <si>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</si>
  <si>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</si>
  <si>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</si>
  <si>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</si>
  <si>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</si>
  <si>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</si>
  <si>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</si>
  <si>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</si>
  <si>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</si>
  <si>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</si>
  <si>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</si>
  <si>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</si>
  <si>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</si>
  <si>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</si>
  <si>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</si>
  <si>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</si>
  <si>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</si>
  <si>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</si>
  <si>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</si>
  <si>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</si>
  <si>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</si>
  <si>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</si>
  <si>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</si>
  <si>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</si>
  <si>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</si>
  <si>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</si>
  <si>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</si>
  <si>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</si>
  <si>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</si>
  <si>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</si>
  <si>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</si>
  <si>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</si>
  <si>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</si>
  <si>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</si>
  <si>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</si>
  <si>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</si>
  <si>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</si>
  <si>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</si>
  <si>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</si>
  <si>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</si>
  <si>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</si>
  <si>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</si>
  <si>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</si>
  <si>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</si>
  <si>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</si>
  <si>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</si>
  <si>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</si>
  <si>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</si>
  <si>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</si>
  <si>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</si>
  <si>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</si>
  <si>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</si>
  <si>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</si>
  <si>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</si>
  <si>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</si>
  <si>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</si>
  <si>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</si>
  <si>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</si>
  <si>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</si>
  <si>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</si>
  <si>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</si>
  <si>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</si>
  <si>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</si>
  <si>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</si>
  <si>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</si>
  <si>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</si>
  <si>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</si>
  <si>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</si>
  <si>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</si>
  <si>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</si>
  <si>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</si>
  <si>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</si>
  <si>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</si>
  <si>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</si>
  <si>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</si>
  <si>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</si>
  <si>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</si>
  <si>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</si>
  <si>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</si>
  <si>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</si>
  <si>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</si>
  <si>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</si>
  <si>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</si>
  <si>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</si>
  <si>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</si>
  <si>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</si>
  <si>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</si>
  <si>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</si>
  <si>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</si>
  <si>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</si>
  <si>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</si>
  <si>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</si>
  <si>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</si>
  <si>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</si>
  <si>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</si>
  <si>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</si>
  <si>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</si>
  <si>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</si>
  <si>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</si>
  <si>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</si>
  <si>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</si>
  <si>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</si>
  <si>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</si>
  <si>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</si>
  <si>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</si>
  <si>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</si>
  <si>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</si>
  <si>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</si>
  <si>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</si>
  <si>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</si>
  <si>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</si>
  <si>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</si>
  <si>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</si>
  <si>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</si>
  <si>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</si>
  <si>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</si>
  <si>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</si>
  <si>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</si>
  <si>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</si>
  <si>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</si>
  <si>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</si>
  <si>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</si>
  <si>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</si>
  <si>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</si>
  <si>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</si>
  <si>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</si>
  <si>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</si>
  <si>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</si>
  <si>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</si>
  <si>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</si>
  <si>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</si>
  <si>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</si>
  <si>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</si>
  <si>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</si>
  <si>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</si>
  <si>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</si>
  <si>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</si>
  <si>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</si>
  <si>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</si>
  <si>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</si>
  <si>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</si>
  <si>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</si>
  <si>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</si>
  <si>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</si>
  <si>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</si>
  <si>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</si>
  <si>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</si>
  <si>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</si>
  <si>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</si>
  <si>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</si>
  <si>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</si>
  <si>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</si>
  <si>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</si>
  <si>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</si>
  <si>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</si>
  <si>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</si>
  <si>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</si>
  <si>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</si>
  <si>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</si>
  <si>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</si>
  <si>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</si>
  <si>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</si>
  <si>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</si>
  <si>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</si>
  <si>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</si>
  <si>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</si>
  <si>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</si>
  <si>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</si>
  <si>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</si>
  <si>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</si>
  <si>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</si>
  <si>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</si>
  <si>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</si>
  <si>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</si>
  <si>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</si>
  <si>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</si>
  <si>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</si>
  <si>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</si>
  <si>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</si>
  <si>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</si>
  <si>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</si>
  <si>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</si>
  <si>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</si>
  <si>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</si>
  <si>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</si>
  <si>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</si>
  <si>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</si>
  <si>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</si>
  <si>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</si>
  <si>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</si>
  <si>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</si>
  <si>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</si>
  <si>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</si>
  <si>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</si>
  <si>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</si>
  <si>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</si>
  <si>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</si>
  <si>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</si>
  <si>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</si>
  <si>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</si>
  <si>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</si>
  <si>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</si>
  <si>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</si>
  <si>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</si>
  <si>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</si>
  <si>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</si>
  <si>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</si>
  <si>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</si>
  <si>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</si>
  <si>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</si>
  <si>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</si>
  <si>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</si>
  <si>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</si>
  <si>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</si>
  <si>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</si>
  <si>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</si>
  <si>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</si>
  <si>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</si>
  <si>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</si>
  <si>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</si>
  <si>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</si>
  <si>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</si>
  <si>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</si>
  <si>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</si>
  <si>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</si>
  <si>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</si>
  <si>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</si>
  <si>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</si>
  <si>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</si>
  <si>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</si>
  <si>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</si>
  <si>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</si>
  <si>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</si>
  <si>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</si>
  <si>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</si>
  <si>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</si>
  <si>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</si>
  <si>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</si>
  <si>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</si>
  <si>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</si>
  <si>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</si>
  <si>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</si>
  <si>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</si>
  <si>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</si>
  <si>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</si>
  <si>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</si>
  <si>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</si>
  <si>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</si>
  <si>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</si>
  <si>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</si>
  <si>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</si>
  <si>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</si>
  <si>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</si>
  <si>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</si>
  <si>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</si>
  <si>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</si>
  <si>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</si>
  <si>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</si>
  <si>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</si>
  <si>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</si>
  <si>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</si>
  <si>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</si>
  <si>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</si>
  <si>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</si>
  <si>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</si>
  <si>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</si>
  <si>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</si>
  <si>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</si>
  <si>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</si>
  <si>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</si>
  <si>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</si>
  <si>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</si>
  <si>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</si>
  <si>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</si>
  <si>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</si>
  <si>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</si>
  <si>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</si>
  <si>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</si>
  <si>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</si>
  <si>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</si>
  <si>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</si>
  <si>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</si>
  <si>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</si>
  <si>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</si>
  <si>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</si>
  <si>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</si>
  <si>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</si>
  <si>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</si>
  <si>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</si>
  <si>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</si>
  <si>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</si>
  <si>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</si>
  <si>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</si>
  <si>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</si>
  <si>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</si>
  <si>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</si>
  <si>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</si>
  <si>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</si>
  <si>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</si>
  <si>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</si>
  <si>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</si>
  <si>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</si>
  <si>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</si>
  <si>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</si>
  <si>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</si>
  <si>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</si>
  <si>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</si>
  <si>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</si>
  <si>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</si>
  <si>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</si>
  <si>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</si>
  <si>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</si>
  <si>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</si>
  <si>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</si>
  <si>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</si>
  <si>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</si>
  <si>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</si>
  <si>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</si>
  <si>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</si>
  <si>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</si>
  <si>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</si>
  <si>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</si>
  <si>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</si>
  <si>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</si>
  <si>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</si>
  <si>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</si>
  <si>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</si>
  <si>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</si>
  <si>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</si>
  <si>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</si>
  <si>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</si>
  <si>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</si>
  <si>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</si>
  <si>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</si>
  <si>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</si>
  <si>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</si>
  <si>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</si>
  <si>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</si>
  <si>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</si>
  <si>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</si>
  <si>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</si>
  <si>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</si>
  <si>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</si>
  <si>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</si>
  <si>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</si>
  <si>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</si>
  <si>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</si>
  <si>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</si>
  <si>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</si>
  <si>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</si>
  <si>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</si>
  <si>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</si>
  <si>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</si>
  <si>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</si>
  <si>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</si>
  <si>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</si>
  <si>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</si>
  <si>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</si>
  <si>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</si>
  <si>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</si>
  <si>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</si>
  <si>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</si>
  <si>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</si>
  <si>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</si>
  <si>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</si>
  <si>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</si>
  <si>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</si>
  <si>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</si>
  <si>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</si>
  <si>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</si>
  <si>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</si>
  <si>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</si>
  <si>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</si>
  <si>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</si>
  <si>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</si>
  <si>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</si>
  <si>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</si>
  <si>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</si>
  <si>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</si>
  <si>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</si>
  <si>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</si>
  <si>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</si>
  <si>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</si>
  <si>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</si>
  <si>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</si>
  <si>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</si>
  <si>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</si>
  <si>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</si>
  <si>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</si>
  <si>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</si>
  <si>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</si>
  <si>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</si>
  <si>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</si>
  <si>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</si>
  <si>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</si>
  <si>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</si>
  <si>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</si>
  <si>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</si>
  <si>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</si>
  <si>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</si>
  <si>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</si>
  <si>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</si>
  <si>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</si>
  <si>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</si>
  <si>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</si>
  <si>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</si>
  <si>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</si>
  <si>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</si>
  <si>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</si>
  <si>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</si>
  <si>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</si>
  <si>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</si>
  <si>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</si>
  <si>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</si>
  <si>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</si>
  <si>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</si>
  <si>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</si>
  <si>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</si>
  <si>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</si>
  <si>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</si>
  <si>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</si>
  <si>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</si>
  <si>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</si>
  <si>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</si>
  <si>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</si>
  <si>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</si>
  <si>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</si>
  <si>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</si>
  <si>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</si>
  <si>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</si>
  <si>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</si>
  <si>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</si>
  <si>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</si>
  <si>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</si>
  <si>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</si>
  <si>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</si>
  <si>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</si>
  <si>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</si>
  <si>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</si>
  <si>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</si>
  <si>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</si>
  <si>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</si>
  <si>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</si>
  <si>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</si>
  <si>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</si>
  <si>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</si>
  <si>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</si>
  <si>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</si>
  <si>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</si>
  <si>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</si>
  <si>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</si>
  <si>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</si>
  <si>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</si>
  <si>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</si>
  <si>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</si>
  <si>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</si>
  <si>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</si>
  <si>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</si>
  <si>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</si>
  <si>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</si>
  <si>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</si>
  <si>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</si>
  <si>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</si>
  <si>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</si>
  <si>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</si>
  <si>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</si>
  <si>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</si>
  <si>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</si>
  <si>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</si>
  <si>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</si>
  <si>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</si>
  <si>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</si>
  <si>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</si>
  <si>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</si>
  <si>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</si>
  <si>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</si>
  <si>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</si>
  <si>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</si>
  <si>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</si>
  <si>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</si>
  <si>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</si>
  <si>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</si>
  <si>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</si>
  <si>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</si>
  <si>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</si>
  <si>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</si>
  <si>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</si>
  <si>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</si>
  <si>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</si>
  <si>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</si>
  <si>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</si>
  <si>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</si>
  <si>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</si>
  <si>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</si>
  <si>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</si>
  <si>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</si>
  <si>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</si>
  <si>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</si>
  <si>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</si>
  <si>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</si>
  <si>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</si>
  <si>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</si>
  <si>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</si>
  <si>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</si>
  <si>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</si>
  <si>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</si>
  <si>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</si>
  <si>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</si>
  <si>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</si>
  <si>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</si>
  <si>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</si>
  <si>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</si>
  <si>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</si>
  <si>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</si>
  <si>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</si>
  <si>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</si>
  <si>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</si>
  <si>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</si>
  <si>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</si>
  <si>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</si>
  <si>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</si>
  <si>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</si>
  <si>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</si>
  <si>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</si>
  <si>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</si>
  <si>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</si>
  <si>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</si>
  <si>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</si>
  <si>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</si>
  <si>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</si>
  <si>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</si>
  <si>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</si>
  <si>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</si>
  <si>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</si>
  <si>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</si>
  <si>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</si>
  <si>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</si>
  <si>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</si>
  <si>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</si>
  <si>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</si>
  <si>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</si>
  <si>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</si>
  <si>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</si>
  <si>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</si>
  <si>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</si>
  <si>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</si>
  <si>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</si>
  <si>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</si>
  <si>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</si>
  <si>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</si>
  <si>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</si>
  <si>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</si>
  <si>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</si>
  <si>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</si>
  <si>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</si>
  <si>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</si>
  <si>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</si>
  <si>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</si>
  <si>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</si>
  <si>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</si>
  <si>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</si>
  <si>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</si>
  <si>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</si>
  <si>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</si>
  <si>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</si>
  <si>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</si>
  <si>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</si>
  <si>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</si>
  <si>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</si>
  <si>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</si>
  <si>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</si>
  <si>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</si>
  <si>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</si>
  <si>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</si>
  <si>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</si>
  <si>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</si>
  <si>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</si>
  <si>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</si>
  <si>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</si>
  <si>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</si>
  <si>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</si>
  <si>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</si>
  <si>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</si>
  <si>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</si>
  <si>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</si>
  <si>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</si>
  <si>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</si>
  <si>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</si>
  <si>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</si>
  <si>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</si>
  <si>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</si>
  <si>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</si>
  <si>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</si>
  <si>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</si>
  <si>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</si>
  <si>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</si>
  <si>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</si>
  <si>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</si>
  <si>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</si>
  <si>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</si>
  <si>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</si>
  <si>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</si>
  <si>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</si>
  <si>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</si>
  <si>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</si>
  <si>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</si>
  <si>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</si>
  <si>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</si>
  <si>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</si>
  <si>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</si>
  <si>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</si>
  <si>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</si>
  <si>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</si>
  <si>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</si>
  <si>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</si>
  <si>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</si>
  <si>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</si>
  <si>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</si>
  <si>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</si>
  <si>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</si>
  <si>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</si>
  <si>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</si>
  <si>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</si>
  <si>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</si>
  <si>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</si>
  <si>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</si>
  <si>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</si>
  <si>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</si>
  <si>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</si>
  <si>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</si>
  <si>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</si>
  <si>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</si>
  <si>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</si>
  <si>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</si>
  <si>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</si>
  <si>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</si>
  <si>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</si>
  <si>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</si>
  <si>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</si>
  <si>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</si>
  <si>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</si>
  <si>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</si>
  <si>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</si>
  <si>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</si>
  <si>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</si>
  <si>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</si>
  <si>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</si>
  <si>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</si>
  <si>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</si>
  <si>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</si>
  <si>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</si>
  <si>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</si>
  <si>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</si>
  <si>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</si>
  <si>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</si>
  <si>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</si>
  <si>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</si>
  <si>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</si>
  <si>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</si>
  <si>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</si>
  <si>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</si>
  <si>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</si>
  <si>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</si>
  <si>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</si>
  <si>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</si>
  <si>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</si>
  <si>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</si>
  <si>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</si>
  <si>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</si>
  <si>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</si>
  <si>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</si>
  <si>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</si>
  <si>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</si>
  <si>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</si>
  <si>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</si>
  <si>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</si>
  <si>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</si>
  <si>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</si>
  <si>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</si>
  <si>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</si>
  <si>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</si>
  <si>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</si>
  <si>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</si>
  <si>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</si>
  <si>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</si>
  <si>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</si>
  <si>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</si>
  <si>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</si>
  <si>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</si>
  <si>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</si>
  <si>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</si>
  <si>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</si>
  <si>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</si>
  <si>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</si>
  <si>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</si>
  <si>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</si>
  <si>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</si>
  <si>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</si>
  <si>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</si>
  <si>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</si>
  <si>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</si>
  <si>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</si>
  <si>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</si>
  <si>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</si>
  <si>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</si>
  <si>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</si>
  <si>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</si>
  <si>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</si>
  <si>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</si>
  <si>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</si>
  <si>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</si>
  <si>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</si>
  <si>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</si>
  <si>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</si>
  <si>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</si>
  <si>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</si>
  <si>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</si>
  <si>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</si>
  <si>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</si>
  <si>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</si>
  <si>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</si>
  <si>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</si>
  <si>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</si>
  <si>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</si>
  <si>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</si>
  <si>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</si>
  <si>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</si>
  <si>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</si>
  <si>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</si>
  <si>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</si>
  <si>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</si>
  <si>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</si>
  <si>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</si>
  <si>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</si>
  <si>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</si>
  <si>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</si>
  <si>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</si>
  <si>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</si>
  <si>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</si>
  <si>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</si>
  <si>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</si>
  <si>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</si>
  <si>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</si>
  <si>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</si>
  <si>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</si>
  <si>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</si>
  <si>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</si>
  <si>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</si>
  <si>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</si>
  <si>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</si>
  <si>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</si>
  <si>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</si>
  <si>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</si>
  <si>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</si>
  <si>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</si>
  <si>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</si>
  <si>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</si>
  <si>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</si>
  <si>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</si>
  <si>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</si>
  <si>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</si>
  <si>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</si>
  <si>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</si>
  <si>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</si>
  <si>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</si>
  <si>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</si>
  <si>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</si>
  <si>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</si>
  <si>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</si>
  <si>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</si>
  <si>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</si>
  <si>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</si>
  <si>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</si>
  <si>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</si>
  <si>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</si>
  <si>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</si>
  <si>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</si>
  <si>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</si>
  <si>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</si>
  <si>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</si>
  <si>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</si>
  <si>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</si>
  <si>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</si>
  <si>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</si>
  <si>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</si>
  <si>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</si>
  <si>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</si>
  <si>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</si>
  <si>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</si>
  <si>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</si>
  <si>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</si>
  <si>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</si>
  <si>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</si>
  <si>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</si>
  <si>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</si>
  <si>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</si>
  <si>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</si>
  <si>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</si>
  <si>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</si>
  <si>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</si>
  <si>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</si>
  <si>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</si>
  <si>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</si>
  <si>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</si>
  <si>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</si>
  <si>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</si>
  <si>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</si>
  <si>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</si>
  <si>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</si>
  <si>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</si>
  <si>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</si>
  <si>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</si>
  <si>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</si>
  <si>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</si>
  <si>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</si>
  <si>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</si>
  <si>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</si>
  <si>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</si>
  <si>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</si>
  <si>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</si>
  <si>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</si>
  <si>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</si>
  <si>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</si>
  <si>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</si>
  <si>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</si>
  <si>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</si>
  <si>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</si>
  <si>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</si>
  <si>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</si>
  <si>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</si>
  <si>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</si>
  <si>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</si>
  <si>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</si>
  <si>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</si>
  <si>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</si>
  <si>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</si>
  <si>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</si>
  <si>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</si>
  <si>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</si>
  <si>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</si>
  <si>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</si>
  <si>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</si>
  <si>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</si>
  <si>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</si>
  <si>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</si>
  <si>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</si>
  <si>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</si>
  <si>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</si>
  <si>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</si>
  <si>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</si>
  <si>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</si>
  <si>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</si>
  <si>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</si>
  <si>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</si>
  <si>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</si>
  <si>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</si>
  <si>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</si>
  <si>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</si>
  <si>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</si>
  <si>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</si>
  <si>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</si>
  <si>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</si>
  <si>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</si>
  <si>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</si>
  <si>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</si>
  <si>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</si>
  <si>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</si>
  <si>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</si>
  <si>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</si>
  <si>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</si>
  <si>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</si>
  <si>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</si>
  <si>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</si>
  <si>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</si>
  <si>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</si>
  <si>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</si>
  <si>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</si>
  <si>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</si>
  <si>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</si>
  <si>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</si>
  <si>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</si>
  <si>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</si>
  <si>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</si>
  <si>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</si>
  <si>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</si>
  <si>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</si>
  <si>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</si>
  <si>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</si>
  <si>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</si>
  <si>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</si>
  <si>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</si>
  <si>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</si>
  <si>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</si>
  <si>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</si>
  <si>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</si>
  <si>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</si>
  <si>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</si>
  <si>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</si>
  <si>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</si>
  <si>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</si>
  <si>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</si>
  <si>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</si>
  <si>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</si>
  <si>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</si>
  <si>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</si>
  <si>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</si>
  <si>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</si>
  <si>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</si>
  <si>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</si>
  <si>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</si>
  <si>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</si>
  <si>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</si>
  <si>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</si>
  <si>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</si>
  <si>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</si>
  <si>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</si>
  <si>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</si>
  <si>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</si>
  <si>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</si>
  <si>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</si>
  <si>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</si>
  <si>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</si>
  <si>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</si>
  <si>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</si>
  <si>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</si>
  <si>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</si>
  <si>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</si>
  <si>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</si>
  <si>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</si>
  <si>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</si>
  <si>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</si>
  <si>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</si>
  <si>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</si>
  <si>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</si>
  <si>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</si>
  <si>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</si>
  <si>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</si>
  <si>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</si>
  <si>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</si>
  <si>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</si>
  <si>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</si>
  <si>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</si>
  <si>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</si>
  <si>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</si>
  <si>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</si>
  <si>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</si>
  <si>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</si>
  <si>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</si>
  <si>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</si>
  <si>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</si>
  <si>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</si>
  <si>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</si>
  <si>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</si>
  <si>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</si>
  <si>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</si>
  <si>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</si>
  <si>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</si>
  <si>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</si>
  <si>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</si>
  <si>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</si>
  <si>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</si>
  <si>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</si>
  <si>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</si>
  <si>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</si>
  <si>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</si>
  <si>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</si>
  <si>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</si>
  <si>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</si>
  <si>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</si>
  <si>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</si>
  <si>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</si>
  <si>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</si>
  <si>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</si>
  <si>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</si>
  <si>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</si>
  <si>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</si>
  <si>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</si>
  <si>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</si>
  <si>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</si>
  <si>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</si>
  <si>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</si>
  <si>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</si>
  <si>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</si>
  <si>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</si>
  <si>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</si>
  <si>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</si>
  <si>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</si>
  <si>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</si>
  <si>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</si>
  <si>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</si>
  <si>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</si>
  <si>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</si>
  <si>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</si>
  <si>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</si>
  <si>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</si>
  <si>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</si>
  <si>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</si>
  <si>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</si>
  <si>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</si>
  <si>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</si>
  <si>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</si>
  <si>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</si>
  <si>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</si>
  <si>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</si>
  <si>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</si>
  <si>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</si>
  <si>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</si>
  <si>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</si>
  <si>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</si>
  <si>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</si>
  <si>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</si>
  <si>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</si>
  <si>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</si>
  <si>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</si>
  <si>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</si>
  <si>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</si>
  <si>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</si>
  <si>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</si>
  <si>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</si>
  <si>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</si>
  <si>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</si>
  <si>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</si>
  <si>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</si>
  <si>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</si>
  <si>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</si>
  <si>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</si>
  <si>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</si>
  <si>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</si>
  <si>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</si>
  <si>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</si>
  <si>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</si>
  <si>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</si>
  <si>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</si>
  <si>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</si>
  <si>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</si>
  <si>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</si>
  <si>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</si>
  <si>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</si>
  <si>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</si>
  <si>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</si>
  <si>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</si>
  <si>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</si>
  <si>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</si>
  <si>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</si>
  <si>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</si>
  <si>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</si>
  <si>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</si>
  <si>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</si>
  <si>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</si>
  <si>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</si>
  <si>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</si>
  <si>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</si>
  <si>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</si>
  <si>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</si>
  <si>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</si>
  <si>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</si>
  <si>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</si>
  <si>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</si>
  <si>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</si>
  <si>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</si>
  <si>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</si>
  <si>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</si>
  <si>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</si>
  <si>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</si>
  <si>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</si>
  <si>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</si>
  <si>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</si>
  <si>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</si>
  <si>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</si>
  <si>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</si>
  <si>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</si>
  <si>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</si>
  <si>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</si>
  <si>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</si>
  <si>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</si>
  <si>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</si>
  <si>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</si>
  <si>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</si>
  <si>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</si>
  <si>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</si>
  <si>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</si>
  <si>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</si>
  <si>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</si>
  <si>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</si>
  <si>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</si>
  <si>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</si>
  <si>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</si>
  <si>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</si>
  <si>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</si>
  <si>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</si>
  <si>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</si>
  <si>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</si>
  <si>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</si>
  <si>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</si>
  <si>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</si>
  <si>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</si>
  <si>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</si>
  <si>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</si>
  <si>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</si>
  <si>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</si>
  <si>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</si>
  <si>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</si>
  <si>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</si>
  <si>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</si>
  <si>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</si>
  <si>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</si>
  <si>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</si>
  <si>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</si>
  <si>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</si>
  <si>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</si>
  <si>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</si>
  <si>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</si>
  <si>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</si>
  <si>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</si>
  <si>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</si>
  <si>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</si>
  <si>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</si>
  <si>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</si>
  <si>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</si>
  <si>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</si>
  <si>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</si>
  <si>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</si>
  <si>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</si>
  <si>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</si>
  <si>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</si>
  <si>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</si>
  <si>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</si>
  <si>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</si>
  <si>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</si>
  <si>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</si>
  <si>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</si>
  <si>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</si>
  <si>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</si>
  <si>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</si>
  <si>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</si>
  <si>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</si>
  <si>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</si>
  <si>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</si>
  <si>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</si>
  <si>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</si>
  <si>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</si>
  <si>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</si>
  <si>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</si>
  <si>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</si>
  <si>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</si>
  <si>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</si>
  <si>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</si>
  <si>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</si>
  <si>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</si>
  <si>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</si>
  <si>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</si>
  <si>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</si>
  <si>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</si>
  <si>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</si>
  <si>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</si>
  <si>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</si>
  <si>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</si>
  <si>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</si>
  <si>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</si>
  <si>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</si>
  <si>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</si>
  <si>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</si>
  <si>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</si>
  <si>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</si>
  <si>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</si>
  <si>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</si>
  <si>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</si>
  <si>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</si>
  <si>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</si>
  <si>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</si>
  <si>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</si>
  <si>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</si>
  <si>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</si>
  <si>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</si>
  <si>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</si>
  <si>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</si>
  <si>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</si>
  <si>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</si>
  <si>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</si>
  <si>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</si>
  <si>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</si>
  <si>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</si>
  <si>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</si>
  <si>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</si>
  <si>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</si>
  <si>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</si>
  <si>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</si>
  <si>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</si>
  <si>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</si>
  <si>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</si>
  <si>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</si>
  <si>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</si>
  <si>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</si>
  <si>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</si>
  <si>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</si>
  <si>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</si>
  <si>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</si>
  <si>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</si>
  <si>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</si>
  <si>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</si>
  <si>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</si>
  <si>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</si>
  <si>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</si>
  <si>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</si>
  <si>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</si>
  <si>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</si>
  <si>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</si>
  <si>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</si>
  <si>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</si>
  <si>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</si>
  <si>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</si>
  <si>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</si>
  <si>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</si>
  <si>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</si>
  <si>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</si>
  <si>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</si>
  <si>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</si>
  <si>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</si>
  <si>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</si>
  <si>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</si>
  <si>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</si>
  <si>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</si>
  <si>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</si>
  <si>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</si>
  <si>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</si>
  <si>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</si>
  <si>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</si>
  <si>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</si>
  <si>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</si>
  <si>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</si>
  <si>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</si>
  <si>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</si>
  <si>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</si>
  <si>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</si>
  <si>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</si>
  <si>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</si>
  <si>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</si>
  <si>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</si>
  <si>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</si>
  <si>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</si>
  <si>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</si>
  <si>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</si>
  <si>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</si>
  <si>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</si>
  <si>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</si>
  <si>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</si>
  <si>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</si>
  <si>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</si>
  <si>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</si>
  <si>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</si>
  <si>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</si>
  <si>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</si>
  <si>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</si>
  <si>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</si>
  <si>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</si>
  <si>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</si>
  <si>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</si>
  <si>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</si>
  <si>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</si>
  <si>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</si>
  <si>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</si>
  <si>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</si>
  <si>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</si>
  <si>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</si>
  <si>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</si>
  <si>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</si>
  <si>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</si>
  <si>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</si>
  <si>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</si>
  <si>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</si>
  <si>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</si>
  <si>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</si>
  <si>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</si>
  <si>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</si>
  <si>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</si>
  <si>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</si>
  <si>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</si>
  <si>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</si>
  <si>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</si>
  <si>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</si>
  <si>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</si>
  <si>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</si>
  <si>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</si>
  <si>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</si>
  <si>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</si>
  <si>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</si>
  <si>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</si>
  <si>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</si>
  <si>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</si>
  <si>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</si>
  <si>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</si>
  <si>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</si>
  <si>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</si>
  <si>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</si>
  <si>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</si>
  <si>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</si>
  <si>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</si>
  <si>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</si>
  <si>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</si>
  <si>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</si>
  <si>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</si>
  <si>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</si>
  <si>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</si>
  <si>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</si>
  <si>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</si>
  <si>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</si>
  <si>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</si>
  <si>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</si>
  <si>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</si>
  <si>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</si>
  <si>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</si>
  <si>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</si>
  <si>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</si>
  <si>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</si>
  <si>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</si>
  <si>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</si>
  <si>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</si>
  <si>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</si>
  <si>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</si>
  <si>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</si>
  <si>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</si>
  <si>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</si>
  <si>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</si>
  <si>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</si>
  <si>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</si>
  <si>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</si>
  <si>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</si>
  <si>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</si>
  <si>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</si>
  <si>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</si>
  <si>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</si>
  <si>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</si>
  <si>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</si>
  <si>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</si>
  <si>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</si>
  <si>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</si>
  <si>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</si>
  <si>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</si>
  <si>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</si>
  <si>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</si>
  <si>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</si>
  <si>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</si>
  <si>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</si>
  <si>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</si>
  <si>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</si>
  <si>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</si>
  <si>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</si>
  <si>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</si>
  <si>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</si>
  <si>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</si>
  <si>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</si>
  <si>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</si>
  <si>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</si>
  <si>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</si>
  <si>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</si>
  <si>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</si>
  <si>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</si>
  <si>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</si>
  <si>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</si>
  <si>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</si>
  <si>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</si>
  <si>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</si>
  <si>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</si>
  <si>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</si>
  <si>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</si>
  <si>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</si>
  <si>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</si>
  <si>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</si>
  <si>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</si>
  <si>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</si>
  <si>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</si>
  <si>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</si>
  <si>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</si>
  <si>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</si>
  <si>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</si>
  <si>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</si>
  <si>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</si>
  <si>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</si>
  <si>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</si>
  <si>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</si>
  <si>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</si>
  <si>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</si>
  <si>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</si>
  <si>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</si>
  <si>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</si>
  <si>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</si>
  <si>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</si>
  <si>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</si>
  <si>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</si>
  <si>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</si>
  <si>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</si>
  <si>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</si>
  <si>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</si>
  <si>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</si>
  <si>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</si>
  <si>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</si>
  <si>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</si>
  <si>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</si>
  <si>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</si>
  <si>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</si>
  <si>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</si>
  <si>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</si>
  <si>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</si>
  <si>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</si>
  <si>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</si>
  <si>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</si>
  <si>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</si>
  <si>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</si>
  <si>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</si>
  <si>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</si>
  <si>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</si>
  <si>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</si>
  <si>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</si>
  <si>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</si>
  <si>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</si>
  <si>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</si>
  <si>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</si>
  <si>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</si>
  <si>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</si>
  <si>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</si>
  <si>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</si>
  <si>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</si>
  <si>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</si>
  <si>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</si>
  <si>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</si>
  <si>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</si>
  <si>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</si>
  <si>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</si>
  <si>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</si>
  <si>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</si>
  <si>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</si>
  <si>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</si>
  <si>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</si>
  <si>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</si>
  <si>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</si>
  <si>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</si>
  <si>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</si>
  <si>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</si>
  <si>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</si>
  <si>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</si>
  <si>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</si>
  <si>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</si>
  <si>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</si>
  <si>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</si>
  <si>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</si>
  <si>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</si>
  <si>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</si>
  <si>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</si>
  <si>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</si>
  <si>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</si>
  <si>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</si>
  <si>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</si>
  <si>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</si>
  <si>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</si>
  <si>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</si>
  <si>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</si>
  <si>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</si>
  <si>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</si>
  <si>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</si>
  <si>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</si>
  <si>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</si>
  <si>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</si>
  <si>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</si>
  <si>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</si>
  <si>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</si>
  <si>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</si>
  <si>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</si>
  <si>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</si>
  <si>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</si>
  <si>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</si>
  <si>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</si>
  <si>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</si>
  <si>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</si>
  <si>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</si>
  <si>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</si>
  <si>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</si>
  <si>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</si>
  <si>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</si>
  <si>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</si>
  <si>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</si>
  <si>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</si>
  <si>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</si>
  <si>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</si>
  <si>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</si>
  <si>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</si>
  <si>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</si>
  <si>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</si>
  <si>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</si>
  <si>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</si>
  <si>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</si>
  <si>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</si>
  <si>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</si>
  <si>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</si>
  <si>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</si>
  <si>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</si>
  <si>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</si>
  <si>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</si>
  <si>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</si>
  <si>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</si>
  <si>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</si>
  <si>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</si>
  <si>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</si>
  <si>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</si>
  <si>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</si>
  <si>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</si>
  <si>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</si>
  <si>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</si>
  <si>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</si>
  <si>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</si>
  <si>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</si>
  <si>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</si>
  <si>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</si>
  <si>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</si>
  <si>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</si>
  <si>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</si>
  <si>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</si>
  <si>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</si>
  <si>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</si>
  <si>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</si>
  <si>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</si>
  <si>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</si>
  <si>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</si>
  <si>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</si>
  <si>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</si>
  <si>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</si>
  <si>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</si>
  <si>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</si>
  <si>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</si>
  <si>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</si>
  <si>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</si>
  <si>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</si>
  <si>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</si>
  <si>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</si>
  <si>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</si>
  <si>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</si>
  <si>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</si>
  <si>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</si>
  <si>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</si>
  <si>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</si>
  <si>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</si>
  <si>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</si>
  <si>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</si>
  <si>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</si>
  <si>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</si>
  <si>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</si>
  <si>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</si>
  <si>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</si>
  <si>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</si>
  <si>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</si>
  <si>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</si>
  <si>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</si>
  <si>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</si>
  <si>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</si>
  <si>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</si>
  <si>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</si>
  <si>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</si>
  <si>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</si>
  <si>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</si>
  <si>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</si>
  <si>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</si>
  <si>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</si>
  <si>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</si>
  <si>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</si>
  <si>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</si>
  <si>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</si>
  <si>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</si>
  <si>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</si>
  <si>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</si>
  <si>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</si>
  <si>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</si>
  <si>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</si>
  <si>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</si>
  <si>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</si>
  <si>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</si>
  <si>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</si>
  <si>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</si>
  <si>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</si>
  <si>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</si>
  <si>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</si>
  <si>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</si>
  <si>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</si>
  <si>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</si>
  <si>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</si>
  <si>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</si>
  <si>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</si>
  <si>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</si>
  <si>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</si>
  <si>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</si>
  <si>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</si>
  <si>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</si>
  <si>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</si>
  <si>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</si>
  <si>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</si>
  <si>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</si>
  <si>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</si>
  <si>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</si>
  <si>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</si>
  <si>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</si>
  <si>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</si>
  <si>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</si>
  <si>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</si>
  <si>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</si>
  <si>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</si>
  <si>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</si>
  <si>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</si>
  <si>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</si>
  <si>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</si>
  <si>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</si>
  <si>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</si>
  <si>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</si>
  <si>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</si>
  <si>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</si>
  <si>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</si>
  <si>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</si>
  <si>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</si>
  <si>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</si>
  <si>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</si>
  <si>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</si>
  <si>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</si>
  <si>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</si>
  <si>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</si>
  <si>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</si>
  <si>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</si>
  <si>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</si>
  <si>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</si>
  <si>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</si>
  <si>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</si>
  <si>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</si>
  <si>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</si>
  <si>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</si>
  <si>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</si>
  <si>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</si>
  <si>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</si>
  <si>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</si>
  <si>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</si>
  <si>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</si>
  <si>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</si>
  <si>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</si>
  <si>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</si>
  <si>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</si>
  <si>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</si>
  <si>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</si>
  <si>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</si>
  <si>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</si>
  <si>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</si>
  <si>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</si>
  <si>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</si>
  <si>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</si>
  <si>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</si>
  <si>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</si>
  <si>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</si>
  <si>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</si>
  <si>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</si>
  <si>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</si>
  <si>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</si>
  <si>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</si>
  <si>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</si>
  <si>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</si>
  <si>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</si>
  <si>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</si>
  <si>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</si>
  <si>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</si>
  <si>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</si>
  <si>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</si>
  <si>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</si>
  <si>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</si>
  <si>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</si>
  <si>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</si>
  <si>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</si>
  <si>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</si>
  <si>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</si>
  <si>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</si>
  <si>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</si>
  <si>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</si>
  <si>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</si>
  <si>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</si>
  <si>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</si>
  <si>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</si>
  <si>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</si>
  <si>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</si>
  <si>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</si>
  <si>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</si>
  <si>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</si>
  <si>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</si>
  <si>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</si>
  <si>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</si>
  <si>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</si>
  <si>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</si>
  <si>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</si>
  <si>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</si>
  <si>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</si>
  <si>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</si>
  <si>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</si>
  <si>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</si>
  <si>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</si>
  <si>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</si>
  <si>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</si>
  <si>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</si>
  <si>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</si>
  <si>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</si>
  <si>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</si>
  <si>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</si>
  <si>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</si>
  <si>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</si>
  <si>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</si>
  <si>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</si>
  <si>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</si>
  <si>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</si>
  <si>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</si>
  <si>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</si>
  <si>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</si>
  <si>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</si>
  <si>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</si>
  <si>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</si>
  <si>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</si>
  <si>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</si>
  <si>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</si>
  <si>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</si>
  <si>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</si>
  <si>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</si>
  <si>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</si>
  <si>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</si>
  <si>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</si>
  <si>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</si>
  <si>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</si>
  <si>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</si>
  <si>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</si>
  <si>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</si>
  <si>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</si>
  <si>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</si>
  <si>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</si>
  <si>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</si>
  <si>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</si>
  <si>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</si>
  <si>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</si>
  <si>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</si>
  <si>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</si>
  <si>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</si>
  <si>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</si>
  <si>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</si>
  <si>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</si>
  <si>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</si>
  <si>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</si>
  <si>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</si>
  <si>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</si>
  <si>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</si>
  <si>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</si>
  <si>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</si>
  <si>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</si>
  <si>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</si>
  <si>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</si>
  <si>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</si>
  <si>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</si>
  <si>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</si>
  <si>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</si>
  <si>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</si>
  <si>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</si>
  <si>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</si>
  <si>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</si>
  <si>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</si>
  <si>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</si>
  <si>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</si>
  <si>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</si>
  <si>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</si>
  <si>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</si>
  <si>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</si>
  <si>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</si>
  <si>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</si>
  <si>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</si>
  <si>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</si>
  <si>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</si>
  <si>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</si>
  <si>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</si>
  <si>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</si>
  <si>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</si>
  <si>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</si>
  <si>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</si>
  <si>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</si>
  <si>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</si>
  <si>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</si>
  <si>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</si>
  <si>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</si>
  <si>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</si>
  <si>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</si>
  <si>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</si>
  <si>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</si>
  <si>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</si>
  <si>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</si>
  <si>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</si>
  <si>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</si>
  <si>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</si>
  <si>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</si>
  <si>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</si>
  <si>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</si>
  <si>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</si>
  <si>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</si>
  <si>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</si>
  <si>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</si>
  <si>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</si>
  <si>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</si>
  <si>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</si>
  <si>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</si>
  <si>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</si>
  <si>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</si>
  <si>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</si>
  <si>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</si>
  <si>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</si>
  <si>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</si>
  <si>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</si>
  <si>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</si>
  <si>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</si>
  <si>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</si>
  <si>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</si>
  <si>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</si>
  <si>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</si>
  <si>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</si>
  <si>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</si>
  <si>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</si>
  <si>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</si>
  <si>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</si>
  <si>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</si>
  <si>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</si>
  <si>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</si>
  <si>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</si>
  <si>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</si>
  <si>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</si>
  <si>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</si>
  <si>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</si>
  <si>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</si>
  <si>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</si>
  <si>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</si>
  <si>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</si>
  <si>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</si>
  <si>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</si>
  <si>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</si>
  <si>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</si>
  <si>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</si>
  <si>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</si>
  <si>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</si>
  <si>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</si>
  <si>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</si>
  <si>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</si>
  <si>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</si>
  <si>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</si>
  <si>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</si>
  <si>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</si>
  <si>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</si>
  <si>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</si>
  <si>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</si>
  <si>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</si>
  <si>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</si>
  <si>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</si>
  <si>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</si>
  <si>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</si>
  <si>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</si>
  <si>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</si>
  <si>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</si>
  <si>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</si>
  <si>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</si>
  <si>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</si>
  <si>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</si>
  <si>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</si>
  <si>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</si>
  <si>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</si>
  <si>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</si>
  <si>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</si>
  <si>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</si>
  <si>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</si>
  <si>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</si>
  <si>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</si>
  <si>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</si>
  <si>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</si>
  <si>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</si>
  <si>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</si>
  <si>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</si>
  <si>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</si>
  <si>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</si>
  <si>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</si>
  <si>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</si>
  <si>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</si>
  <si>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</si>
  <si>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</si>
  <si>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</si>
  <si>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</si>
  <si>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</si>
  <si>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</si>
  <si>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</si>
  <si>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</si>
  <si>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</si>
  <si>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</si>
  <si>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</si>
  <si>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</si>
  <si>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</si>
  <si>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</si>
  <si>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</si>
  <si>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</si>
  <si>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</si>
  <si>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</si>
  <si>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</si>
  <si>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</si>
  <si>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</si>
  <si>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</si>
  <si>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</si>
  <si>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</si>
  <si>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</si>
  <si>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</si>
  <si>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</si>
  <si>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</si>
  <si>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</si>
  <si>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</si>
  <si>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</si>
  <si>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</si>
  <si>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</si>
  <si>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</si>
  <si>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</si>
  <si>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</si>
  <si>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</si>
  <si>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</si>
  <si>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</si>
  <si>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</si>
  <si>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</si>
  <si>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</si>
  <si>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</si>
  <si>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</si>
  <si>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</si>
  <si>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</si>
  <si>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</si>
  <si>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</si>
  <si>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</si>
  <si>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</si>
  <si>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</si>
  <si>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</si>
  <si>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</si>
  <si>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</si>
  <si>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</si>
  <si>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</si>
  <si>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</si>
  <si>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</si>
  <si>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</si>
  <si>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</si>
  <si>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</si>
  <si>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</si>
  <si>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</si>
  <si>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</si>
  <si>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</si>
  <si>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</si>
  <si>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</si>
  <si>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</si>
  <si>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</si>
  <si>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</si>
  <si>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</si>
  <si>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</si>
  <si>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</si>
  <si>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</si>
  <si>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</si>
  <si>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</si>
  <si>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</si>
  <si>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</si>
  <si>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</si>
  <si>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</si>
  <si>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</si>
  <si>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</si>
  <si>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</si>
  <si>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</si>
  <si>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</si>
  <si>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</si>
  <si>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</si>
  <si>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</si>
  <si>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</si>
  <si>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</si>
  <si>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</si>
  <si>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</si>
  <si>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</si>
  <si>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</si>
  <si>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</si>
  <si>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</si>
  <si>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</si>
  <si>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</si>
  <si>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</si>
  <si>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</si>
  <si>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</si>
  <si>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</si>
  <si>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</si>
  <si>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</si>
  <si>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</si>
  <si>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</si>
  <si>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</si>
  <si>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</si>
  <si>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</si>
  <si>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</si>
  <si>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</si>
  <si>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</si>
  <si>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</si>
  <si>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</si>
  <si>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</si>
  <si>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</si>
  <si>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</si>
  <si>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</si>
  <si>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</si>
  <si>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</si>
  <si>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</si>
  <si>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</si>
  <si>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</si>
  <si>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</si>
  <si>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</si>
  <si>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</si>
  <si>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</si>
  <si>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</si>
  <si>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</si>
  <si>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</si>
  <si>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</si>
  <si>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</si>
  <si>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</si>
  <si>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</si>
  <si>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</si>
  <si>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</si>
  <si>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</si>
  <si>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</si>
  <si>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</si>
  <si>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</si>
  <si>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</si>
  <si>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</si>
  <si>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</si>
  <si>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</si>
  <si>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</si>
  <si>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</si>
  <si>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</si>
  <si>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</si>
  <si>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</si>
  <si>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</si>
  <si>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</si>
  <si>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</si>
  <si>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</si>
  <si>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</si>
  <si>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</si>
  <si>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</si>
  <si>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</si>
  <si>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</si>
  <si>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</si>
  <si>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</si>
  <si>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</si>
  <si>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</si>
  <si>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</si>
  <si>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</si>
  <si>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</si>
  <si>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</si>
  <si>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</si>
  <si>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</si>
  <si>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</si>
  <si>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</si>
  <si>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</si>
  <si>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</si>
  <si>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</si>
  <si>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</si>
  <si>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</si>
  <si>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</si>
  <si>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</si>
  <si>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</si>
  <si>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</si>
  <si>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</si>
  <si>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</si>
  <si>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</si>
  <si>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</si>
  <si>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</si>
  <si>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</si>
  <si>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</si>
  <si>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</si>
  <si>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</si>
  <si>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</si>
  <si>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</si>
  <si>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</si>
  <si>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</si>
  <si>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</si>
  <si>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</si>
  <si>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</si>
  <si>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</si>
  <si>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</si>
  <si>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</si>
  <si>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</si>
  <si>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</si>
  <si>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</si>
  <si>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</si>
  <si>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</si>
  <si>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</si>
  <si>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</si>
  <si>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</si>
  <si>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</si>
  <si>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</si>
  <si>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</si>
  <si>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</si>
  <si>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</si>
  <si>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</si>
  <si>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</si>
  <si>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</si>
  <si>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</si>
  <si>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</si>
  <si>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</si>
  <si>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</si>
  <si>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</si>
  <si>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</si>
  <si>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</si>
  <si>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</si>
  <si>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</si>
  <si>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</si>
  <si>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</si>
  <si>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</si>
  <si>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</si>
  <si>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</si>
  <si>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</si>
  <si>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</si>
  <si>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</si>
  <si>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</si>
  <si>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</si>
  <si>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</si>
  <si>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</si>
  <si>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</si>
  <si>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</si>
  <si>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</si>
  <si>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</si>
  <si>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</si>
  <si>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</si>
  <si>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</si>
  <si>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</si>
  <si>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</si>
  <si>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</si>
  <si>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</si>
  <si>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</si>
  <si>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</si>
  <si>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</si>
  <si>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</si>
  <si>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</si>
  <si>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</si>
  <si>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</si>
  <si>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</si>
  <si>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</si>
  <si>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</si>
  <si>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</si>
  <si>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</si>
  <si>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</si>
  <si>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</si>
  <si>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</si>
  <si>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</si>
  <si>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</si>
  <si>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</si>
  <si>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</si>
  <si>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</si>
  <si>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</si>
  <si>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</si>
  <si>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</si>
  <si>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</si>
  <si>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</si>
  <si>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</si>
  <si>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</si>
  <si>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</si>
  <si>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</si>
  <si>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</si>
  <si>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</si>
  <si>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</si>
  <si>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</si>
  <si>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</si>
  <si>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</si>
  <si>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</si>
  <si>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</si>
  <si>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</si>
  <si>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</si>
  <si>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</si>
  <si>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</si>
  <si>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</si>
  <si>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</si>
  <si>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</si>
  <si>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</si>
  <si>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</si>
  <si>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</si>
  <si>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</si>
  <si>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</si>
  <si>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</si>
  <si>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</si>
  <si>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</si>
  <si>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</si>
  <si>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</si>
  <si>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</si>
  <si>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</si>
  <si>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</si>
  <si>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</si>
  <si>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</si>
  <si>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</si>
  <si>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</si>
  <si>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</si>
  <si>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</si>
  <si>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</si>
  <si>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</si>
  <si>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</si>
  <si>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</si>
  <si>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</si>
  <si>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</si>
  <si>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</si>
  <si>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</si>
  <si>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</si>
  <si>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</si>
  <si>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</si>
  <si>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</si>
  <si>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</si>
  <si>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</si>
  <si>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</si>
  <si>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</si>
  <si>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</si>
  <si>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</si>
  <si>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</si>
  <si>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</si>
  <si>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</si>
  <si>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</si>
  <si>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</si>
  <si>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</si>
  <si>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</si>
  <si>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</si>
  <si>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</si>
  <si>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</si>
  <si>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</si>
  <si>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</si>
  <si>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</si>
  <si>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</si>
  <si>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</si>
  <si>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</si>
  <si>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</si>
  <si>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</si>
  <si>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</si>
  <si>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</si>
  <si>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</si>
  <si>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</si>
  <si>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</si>
  <si>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</si>
  <si>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</si>
  <si>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</si>
  <si>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</si>
  <si>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</si>
  <si>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</si>
  <si>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</si>
  <si>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</si>
  <si>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</si>
  <si>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</si>
  <si>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</si>
  <si>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</si>
  <si>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</si>
  <si>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</si>
  <si>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</si>
  <si>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</si>
  <si>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</si>
  <si>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</si>
  <si>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</si>
  <si>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</si>
  <si>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</si>
  <si>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</si>
  <si>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</si>
  <si>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</si>
  <si>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</si>
  <si>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</si>
  <si>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</si>
  <si>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</si>
  <si>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</si>
  <si>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</si>
  <si>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</si>
  <si>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</si>
  <si>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</si>
  <si>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</si>
  <si>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</si>
  <si>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</si>
  <si>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</si>
  <si>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</si>
  <si>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</si>
  <si>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</si>
  <si>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</si>
  <si>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</si>
  <si>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</si>
  <si>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</si>
  <si>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</si>
  <si>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</si>
  <si>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</si>
  <si>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</si>
  <si>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</si>
  <si>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</si>
  <si>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</si>
  <si>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</si>
  <si>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</si>
  <si>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</si>
  <si>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</si>
  <si>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</si>
  <si>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</si>
  <si>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</si>
  <si>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</si>
  <si>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</si>
  <si>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</si>
  <si>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</si>
  <si>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</si>
  <si>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</si>
  <si>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</si>
  <si>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</si>
  <si>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</si>
  <si>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</si>
  <si>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</si>
  <si>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</si>
  <si>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</si>
  <si>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</si>
  <si>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</si>
  <si>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</si>
  <si>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</si>
  <si>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</si>
  <si>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</si>
  <si>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</si>
  <si>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</si>
  <si>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</si>
  <si>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</si>
  <si>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</si>
  <si>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</si>
  <si>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</si>
  <si>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</si>
  <si>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</si>
  <si>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</si>
  <si>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</si>
  <si>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</si>
  <si>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</si>
  <si>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</si>
  <si>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</si>
  <si>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</si>
  <si>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</si>
  <si>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</si>
  <si>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</si>
  <si>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</si>
  <si>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</si>
  <si>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</si>
  <si>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</si>
  <si>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</si>
  <si>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</si>
  <si>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</si>
  <si>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</si>
  <si>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</si>
  <si>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</si>
  <si>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</si>
  <si>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</si>
  <si>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</si>
  <si>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</si>
  <si>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</si>
  <si>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</si>
  <si>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</si>
  <si>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</si>
  <si>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</si>
  <si>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</si>
  <si>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</si>
  <si>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</si>
  <si>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</si>
  <si>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</si>
  <si>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</si>
  <si>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</si>
  <si>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</si>
  <si>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</si>
  <si>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</si>
  <si>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</si>
  <si>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</si>
  <si>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</si>
  <si>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</si>
  <si>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</si>
  <si>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</si>
  <si>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</si>
  <si>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</si>
  <si>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</si>
  <si>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</si>
  <si>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</si>
  <si>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</si>
  <si>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</si>
  <si>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</si>
  <si>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</si>
  <si>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</si>
  <si>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</si>
  <si>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</si>
  <si>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</si>
  <si>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</si>
  <si>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</si>
  <si>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</si>
  <si>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</si>
  <si>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</si>
  <si>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</si>
  <si>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</si>
  <si>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</si>
  <si>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</si>
  <si>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</si>
  <si>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</si>
  <si>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</si>
  <si>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</si>
  <si>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</si>
  <si>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</si>
  <si>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</si>
  <si>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</si>
  <si>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</si>
  <si>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</si>
  <si>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</si>
  <si>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</si>
  <si>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</si>
  <si>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</si>
  <si>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</si>
  <si>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</si>
  <si>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</si>
  <si>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</si>
  <si>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</si>
  <si>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</si>
  <si>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</si>
  <si>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</si>
  <si>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</si>
  <si>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</si>
  <si>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</si>
  <si>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</si>
  <si>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</si>
  <si>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</si>
  <si>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</si>
  <si>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</si>
  <si>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</si>
  <si>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</si>
  <si>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</si>
  <si>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</si>
  <si>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</si>
  <si>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</si>
  <si>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</si>
  <si>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</si>
  <si>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</si>
  <si>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</si>
  <si>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</si>
  <si>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</si>
  <si>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</si>
  <si>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</si>
  <si>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</si>
  <si>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</si>
  <si>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</si>
  <si>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</si>
  <si>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</si>
  <si>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</si>
  <si>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</si>
  <si>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</si>
  <si>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</si>
  <si>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</si>
  <si>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</si>
  <si>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</si>
  <si>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</si>
  <si>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</si>
  <si>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</si>
  <si>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</si>
  <si>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</si>
  <si>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</si>
  <si>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</si>
  <si>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</si>
  <si>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</si>
  <si>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</si>
  <si>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</si>
  <si>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</si>
  <si>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</si>
  <si>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</si>
  <si>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</si>
  <si>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</si>
  <si>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</si>
  <si>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</si>
  <si>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</si>
  <si>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</si>
  <si>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</si>
  <si>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</si>
  <si>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</si>
  <si>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</si>
  <si>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</si>
  <si>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</si>
  <si>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</si>
  <si>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</si>
  <si>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</si>
  <si>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</si>
  <si>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</si>
  <si>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</si>
  <si>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</si>
  <si>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</si>
  <si>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</si>
  <si>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</si>
  <si>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</si>
  <si>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</si>
  <si>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</si>
  <si>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</si>
  <si>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</si>
  <si>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</si>
  <si>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</si>
  <si>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</si>
  <si>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</si>
  <si>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</si>
  <si>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</si>
  <si>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</si>
  <si>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</si>
  <si>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</si>
  <si>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</si>
  <si>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</si>
  <si>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</si>
  <si>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</si>
  <si>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</si>
  <si>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</si>
  <si>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</si>
  <si>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</si>
  <si>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</si>
  <si>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</si>
  <si>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</si>
  <si>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</si>
  <si>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</si>
  <si>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</si>
  <si>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</si>
  <si>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</si>
  <si>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</si>
  <si>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</si>
  <si>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</si>
  <si>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</si>
  <si>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</si>
  <si>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</si>
  <si>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</si>
  <si>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</si>
  <si>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</si>
  <si>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</si>
  <si>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</si>
  <si>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</si>
  <si>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</si>
  <si>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</si>
  <si>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</si>
  <si>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</si>
  <si>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</si>
  <si>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</si>
  <si>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</si>
  <si>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</si>
  <si>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</si>
  <si>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</si>
  <si>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</si>
  <si>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</si>
  <si>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</si>
  <si>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</si>
  <si>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</si>
  <si>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</si>
  <si>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</si>
  <si>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</si>
  <si>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</si>
  <si>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</si>
  <si>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</si>
  <si>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</si>
  <si>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</si>
  <si>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</si>
  <si>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</si>
  <si>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</si>
  <si>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</si>
  <si>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</si>
  <si>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</si>
  <si>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</si>
  <si>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</si>
  <si>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</si>
  <si>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</si>
  <si>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</si>
  <si>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</si>
  <si>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</si>
  <si>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</si>
  <si>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</si>
  <si>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</si>
  <si>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</si>
  <si>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</si>
  <si>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</si>
  <si>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</si>
  <si>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</si>
  <si>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</si>
  <si>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</si>
  <si>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</si>
  <si>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</si>
  <si>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</si>
  <si>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</si>
  <si>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</si>
  <si>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</si>
  <si>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</si>
  <si>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</si>
  <si>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</si>
  <si>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</si>
  <si>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</si>
  <si>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</si>
  <si>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</si>
  <si>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</si>
  <si>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</si>
  <si>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</si>
  <si>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</si>
  <si>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</si>
  <si>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</si>
  <si>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</si>
  <si>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</si>
  <si>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</si>
  <si>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</si>
  <si>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</si>
  <si>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</si>
  <si>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</si>
  <si>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</si>
  <si>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</si>
  <si>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</si>
  <si>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</si>
  <si>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</si>
  <si>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</si>
  <si>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</si>
  <si>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</si>
  <si>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</si>
  <si>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</si>
  <si>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</si>
  <si>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</si>
  <si>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</si>
  <si>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</si>
  <si>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</si>
  <si>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</si>
  <si>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</si>
  <si>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</si>
  <si>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</si>
  <si>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</si>
  <si>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</si>
  <si>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</si>
  <si>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</si>
  <si>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</si>
  <si>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</si>
  <si>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</si>
  <si>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</si>
  <si>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</si>
  <si>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</si>
  <si>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</si>
  <si>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</si>
  <si>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</si>
  <si>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</si>
  <si>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</si>
  <si>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</si>
  <si>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</si>
  <si>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</si>
  <si>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</si>
  <si>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</si>
  <si>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</si>
  <si>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</si>
  <si>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</si>
  <si>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</si>
  <si>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</si>
  <si>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</si>
  <si>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</si>
  <si>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</si>
  <si>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</si>
  <si>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</si>
  <si>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</si>
  <si>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</si>
  <si>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</si>
  <si>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</si>
  <si>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</si>
  <si>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</si>
  <si>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</si>
  <si>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</si>
  <si>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</si>
  <si>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</si>
  <si>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</si>
  <si>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</si>
  <si>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</si>
  <si>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</si>
  <si>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</si>
  <si>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</si>
  <si>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</si>
  <si>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</si>
  <si>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</si>
  <si>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</si>
  <si>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</si>
  <si>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</si>
  <si>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</si>
  <si>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</si>
  <si>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</si>
  <si>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</si>
  <si>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</si>
  <si>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</si>
  <si>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</si>
  <si>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</si>
  <si>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</si>
  <si>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</si>
  <si>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</si>
  <si>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</si>
  <si>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</si>
  <si>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</si>
  <si>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</si>
  <si>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</si>
  <si>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</si>
  <si>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</si>
  <si>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</si>
  <si>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</si>
  <si>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</si>
  <si>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</si>
  <si>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</si>
  <si>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</si>
  <si>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</si>
  <si>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</si>
  <si>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</si>
  <si>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</si>
  <si>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</si>
  <si>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</si>
  <si>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</si>
  <si>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</si>
  <si>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</si>
  <si>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</si>
  <si>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</si>
  <si>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</si>
  <si>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</si>
  <si>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</si>
  <si>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</si>
  <si>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</si>
  <si>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</si>
  <si>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</si>
  <si>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</si>
  <si>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</si>
  <si>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</si>
  <si>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</si>
  <si>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</si>
  <si>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</si>
  <si>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</si>
  <si>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</si>
  <si>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</si>
  <si>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</si>
  <si>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</si>
  <si>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</si>
  <si>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</si>
  <si>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</si>
  <si>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</si>
  <si>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</si>
  <si>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</si>
  <si>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</si>
  <si>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</si>
  <si>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</si>
  <si>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</si>
  <si>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</si>
  <si>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</si>
  <si>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</si>
  <si>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</si>
  <si>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</si>
  <si>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</si>
  <si>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</si>
  <si>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</si>
  <si>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</si>
  <si>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</si>
  <si>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</si>
  <si>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</si>
  <si>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</si>
  <si>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</si>
  <si>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</si>
  <si>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</si>
  <si>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</si>
  <si>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</si>
  <si>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</si>
  <si>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</si>
  <si>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</si>
  <si>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</si>
  <si>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</si>
  <si>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</si>
  <si>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</si>
  <si>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</si>
  <si>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</si>
  <si>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</si>
  <si>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</si>
  <si>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</si>
  <si>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</si>
  <si>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</si>
  <si>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</si>
  <si>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</si>
  <si>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</si>
  <si>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</si>
  <si>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</si>
  <si>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</si>
  <si>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</si>
  <si>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</si>
  <si>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</si>
  <si>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</si>
  <si>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</si>
  <si>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G000000468</t>
  </si>
  <si>
    <t>Ilaria Marchetti</t>
  </si>
  <si>
    <t>EL-SC-E Global Engineering Head</t>
  </si>
  <si>
    <t>EL-SC-EC Regional Engineering CN/TW</t>
  </si>
  <si>
    <t>EL-SC-EK Regional Engineering KR</t>
  </si>
  <si>
    <t>EL-SC-EU Regional Engineering US/EU</t>
  </si>
  <si>
    <t>EL-SC-EE Capital Efficiency &amp; Project Development</t>
  </si>
  <si>
    <t>EL-SC-EJ Project Jade</t>
  </si>
  <si>
    <t>EL-SC-ER Project Redox</t>
  </si>
  <si>
    <t>EL-SC-ES Global Process Safety</t>
  </si>
  <si>
    <t>EL-SC-ET Global Technology &amp; Engineering SMEs</t>
  </si>
  <si>
    <t>EL-SC-E Global Engineering Projects</t>
  </si>
  <si>
    <t>FR6572448</t>
  </si>
  <si>
    <t>P000000590</t>
  </si>
  <si>
    <t>P000000591</t>
  </si>
  <si>
    <t>P000000592</t>
  </si>
  <si>
    <t>P000000593</t>
  </si>
  <si>
    <t>P000000594</t>
  </si>
  <si>
    <t>P000000589</t>
  </si>
  <si>
    <t>P000000704_IO EL-DS-J Japan Other (IO)</t>
  </si>
  <si>
    <t>P000000687_IO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</si>
  <si>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</si>
  <si>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</si>
  <si>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</si>
  <si>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</si>
  <si>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</si>
  <si>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</si>
  <si>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</si>
  <si>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</si>
  <si>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</si>
  <si>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</si>
  <si>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 xml:space="preserve">G000000498 </t>
  </si>
  <si>
    <t>SM-RR Add.Bldg.Services</t>
  </si>
  <si>
    <t>FR6581861</t>
  </si>
  <si>
    <t>SM-HM Marketing &amp; Dialog ALL</t>
  </si>
  <si>
    <t xml:space="preserve">SM-HM Topics </t>
  </si>
  <si>
    <t>FR6581922</t>
  </si>
  <si>
    <t>EL-PS-TSS Sustainability</t>
  </si>
  <si>
    <t>Project SPICE</t>
  </si>
  <si>
    <t>P000000561</t>
  </si>
  <si>
    <t>EL-PS-TSP Surface Solutions Portal</t>
  </si>
  <si>
    <t>EL-PS-T Strategy &amp; Transformation</t>
  </si>
  <si>
    <t>EL-PS-T Strategy &amp; Transformation Team</t>
  </si>
  <si>
    <t>EL-PS-AC Customer Excellence ASIA</t>
  </si>
  <si>
    <t>FR6582420</t>
  </si>
  <si>
    <t>FR6582463</t>
  </si>
  <si>
    <t>FR6582309</t>
  </si>
  <si>
    <t>P000001197</t>
  </si>
  <si>
    <t>P000001198</t>
  </si>
  <si>
    <t>rename remaining</t>
  </si>
  <si>
    <t>FR6584184</t>
  </si>
  <si>
    <t>check kr00</t>
  </si>
  <si>
    <t>checked renamed in Kr00</t>
  </si>
  <si>
    <t>not yet remapped</t>
  </si>
  <si>
    <t>renamed successfully in kr00</t>
  </si>
  <si>
    <t>not yet renamed</t>
  </si>
  <si>
    <t>FR6614862</t>
  </si>
  <si>
    <t>xxxSM-PB Building Technologies</t>
  </si>
  <si>
    <t xml:space="preserve">xxxSM-PA Automation &amp; Robotics </t>
  </si>
  <si>
    <t>P000001199</t>
  </si>
  <si>
    <t>FR6620738</t>
  </si>
  <si>
    <t>Historical cost objects</t>
  </si>
  <si>
    <t>Uros Jablanov</t>
  </si>
  <si>
    <t>GMP MBS Hub Wroclaw - Global Mobility</t>
  </si>
  <si>
    <t>GMQ MBS Hub Bangalore - Employee Service</t>
  </si>
  <si>
    <t>GMR MBS Innovation &amp; Data-Fin.ERPProgMgr</t>
  </si>
  <si>
    <t>FEA CP - Chief Political Office</t>
  </si>
  <si>
    <t>GEA CP - Chief Political Office (L2)</t>
  </si>
  <si>
    <t>FEA CP - Intercompany Charges</t>
  </si>
  <si>
    <t>FEA CP - Exceptionals</t>
  </si>
  <si>
    <t>GXA FR - Sustainability Management</t>
  </si>
  <si>
    <t>SM-HS Site development</t>
  </si>
  <si>
    <t>SM-HS Plots KGaA</t>
  </si>
  <si>
    <t xml:space="preserve">SM-HS DA Deconstruction Bldg. </t>
  </si>
  <si>
    <t>FR6644413</t>
  </si>
  <si>
    <t>FR6639914</t>
  </si>
  <si>
    <t>FR6700341</t>
  </si>
  <si>
    <t>G000000869</t>
  </si>
  <si>
    <t>G000000870</t>
  </si>
  <si>
    <t>G000000871</t>
  </si>
  <si>
    <t>G000000872</t>
  </si>
  <si>
    <t>G000000996</t>
  </si>
  <si>
    <t>G000000997</t>
  </si>
  <si>
    <t xml:space="preserve">G000000873 </t>
  </si>
  <si>
    <t>FR6711984</t>
  </si>
  <si>
    <t>FR6712079</t>
  </si>
  <si>
    <t>G000000398</t>
  </si>
  <si>
    <t>FR6736844</t>
  </si>
  <si>
    <t xml:space="preserve">G000000878 </t>
  </si>
  <si>
    <t xml:space="preserve">SM-SF/SC Fire Brigade &amp; Security </t>
  </si>
  <si>
    <t>SM-SF Fire Protection</t>
  </si>
  <si>
    <t>SM-SC Site Security &amp; Cross Services</t>
  </si>
  <si>
    <t>FR6737570</t>
  </si>
  <si>
    <t>FR6762200</t>
  </si>
  <si>
    <t>GCD WBS elements</t>
  </si>
  <si>
    <t>Separation Cost</t>
  </si>
  <si>
    <t>Set up of NewCos</t>
  </si>
  <si>
    <t>Set up of Export Model &amp; Hubs</t>
  </si>
  <si>
    <t>Physical separation</t>
  </si>
  <si>
    <t>Legal C/O of POG-8 &amp; POG-3 out of
current legal entities</t>
  </si>
  <si>
    <t>IT Separation</t>
  </si>
  <si>
    <t>Business Backfills</t>
  </si>
  <si>
    <t>MBS Backfills &amp; support</t>
  </si>
  <si>
    <t>Additional Cost</t>
  </si>
  <si>
    <t>EL-DS-LR LC/DPM R&amp;D General Expenses</t>
  </si>
  <si>
    <t>QA</t>
  </si>
  <si>
    <t>CC Variances</t>
  </si>
  <si>
    <t>General R&amp;D other</t>
  </si>
  <si>
    <t>Commercialized Display</t>
  </si>
  <si>
    <t>IPS/FFS</t>
  </si>
  <si>
    <t>PS-VA</t>
  </si>
  <si>
    <t>UB-FFS</t>
  </si>
  <si>
    <t>Other Customer Projects</t>
  </si>
  <si>
    <t>New display modes</t>
  </si>
  <si>
    <t>UB plus</t>
  </si>
  <si>
    <t>SA-VA</t>
  </si>
  <si>
    <t>EL-DS-OR OLED R&amp;D General Expenses</t>
  </si>
  <si>
    <t>IC Cross Charges</t>
  </si>
  <si>
    <t>Maintenance/Process Optimization</t>
  </si>
  <si>
    <t>CC variances</t>
  </si>
  <si>
    <t>OLED Customer Projects</t>
  </si>
  <si>
    <t>AUO</t>
  </si>
  <si>
    <t>BOE</t>
  </si>
  <si>
    <t>CSOT</t>
  </si>
  <si>
    <t>GVO</t>
  </si>
  <si>
    <t>SHTM</t>
  </si>
  <si>
    <t>LGD</t>
  </si>
  <si>
    <t>SDC</t>
  </si>
  <si>
    <t>OLED Platforms</t>
  </si>
  <si>
    <t>HTM</t>
  </si>
  <si>
    <t>TMM</t>
  </si>
  <si>
    <t>Emitter</t>
  </si>
  <si>
    <t>Printing</t>
  </si>
  <si>
    <t>OLED General R&amp;D</t>
  </si>
  <si>
    <t>NGB</t>
  </si>
  <si>
    <t>EL-PD Other</t>
  </si>
  <si>
    <t>ETM</t>
  </si>
  <si>
    <t>EL-DS BF FD R&amp;D General Expenses</t>
  </si>
  <si>
    <t>Smart Antenna</t>
  </si>
  <si>
    <t>Display Enabling Materials</t>
  </si>
  <si>
    <t>Flexible Hard Coat</t>
  </si>
  <si>
    <t>Low-K</t>
  </si>
  <si>
    <t>On-Cell touch</t>
  </si>
  <si>
    <t>OLED structures</t>
  </si>
  <si>
    <t>Reactive Mesogens</t>
  </si>
  <si>
    <t>Digital Optics</t>
  </si>
  <si>
    <t>Feasibility</t>
  </si>
  <si>
    <t>Eivy Denine Cruz</t>
  </si>
  <si>
    <t>FR6799262</t>
  </si>
  <si>
    <t>CN - Onco ISS BU Pimi MKT</t>
  </si>
  <si>
    <t>CN - Onco Sales Promotion Pimi MKT</t>
  </si>
  <si>
    <t>CN - Medical Team Pimi MA</t>
  </si>
  <si>
    <t>CN - Medical activities Pimi MA</t>
  </si>
  <si>
    <t>CN - Local studies Pimi MA</t>
  </si>
  <si>
    <t>H000001411</t>
  </si>
  <si>
    <t>H000001421</t>
  </si>
  <si>
    <t>H000001526</t>
  </si>
  <si>
    <t>H000001539</t>
  </si>
  <si>
    <t>H000001549</t>
  </si>
  <si>
    <t>FR6801039</t>
  </si>
  <si>
    <t>H000000452</t>
  </si>
  <si>
    <t>H000000453</t>
  </si>
  <si>
    <t>FR6803608</t>
  </si>
  <si>
    <t>H000000718</t>
  </si>
  <si>
    <t>H000000719</t>
  </si>
  <si>
    <t>H000000723</t>
  </si>
  <si>
    <t>H000000737</t>
  </si>
  <si>
    <t>H000000740</t>
  </si>
  <si>
    <t>H000000743</t>
  </si>
  <si>
    <t>H000000908</t>
  </si>
  <si>
    <t>RD-R Regulatory, Quality, Safety</t>
  </si>
  <si>
    <t>R&amp;D Quality &amp; Risk Management</t>
  </si>
  <si>
    <t>RQS Operations</t>
  </si>
  <si>
    <t>International Regulatory Affairs</t>
  </si>
  <si>
    <t>TA Neurology, Immunology &amp; Establ. Prod.</t>
  </si>
  <si>
    <t>RQS Head</t>
  </si>
  <si>
    <t>Regulatory CMC &amp; Devices</t>
  </si>
  <si>
    <t>Labeling Strategy &amp; Advertising &amp; Promo</t>
  </si>
  <si>
    <t>EF-IT-PB</t>
  </si>
  <si>
    <t>FR6808342</t>
  </si>
  <si>
    <t>FR6797793</t>
  </si>
  <si>
    <t>(All)</t>
  </si>
  <si>
    <t>P000001200</t>
  </si>
  <si>
    <t>P000001201</t>
  </si>
  <si>
    <t>P000001202</t>
  </si>
  <si>
    <t>P000001203</t>
  </si>
  <si>
    <t>P000001204</t>
  </si>
  <si>
    <t>P000001205</t>
  </si>
  <si>
    <t>P000001206</t>
  </si>
  <si>
    <t>P000001207</t>
  </si>
  <si>
    <t>P000001208</t>
  </si>
  <si>
    <t>P000001209</t>
  </si>
  <si>
    <t>P000001210</t>
  </si>
  <si>
    <t>P000001211</t>
  </si>
  <si>
    <t>P000001212</t>
  </si>
  <si>
    <t>P000001213</t>
  </si>
  <si>
    <t>P000001214</t>
  </si>
  <si>
    <t>P000001215</t>
  </si>
  <si>
    <t>P000001216</t>
  </si>
  <si>
    <t>P000001217</t>
  </si>
  <si>
    <t>P000001218</t>
  </si>
  <si>
    <t>P000001219</t>
  </si>
  <si>
    <t>P000001220</t>
  </si>
  <si>
    <t>P000001221</t>
  </si>
  <si>
    <t>P000001222</t>
  </si>
  <si>
    <t>P000001223</t>
  </si>
  <si>
    <t>P000001224</t>
  </si>
  <si>
    <t>P000001225</t>
  </si>
  <si>
    <t>P000001226</t>
  </si>
  <si>
    <t>P000001227</t>
  </si>
  <si>
    <t>P000001228</t>
  </si>
  <si>
    <t>P000001229</t>
  </si>
  <si>
    <t>P000001230</t>
  </si>
  <si>
    <t>P000001231</t>
  </si>
  <si>
    <t>P000001232</t>
  </si>
  <si>
    <t>P000001233</t>
  </si>
  <si>
    <t>P000001234</t>
  </si>
  <si>
    <t>P000001235</t>
  </si>
  <si>
    <t>P000001236</t>
  </si>
  <si>
    <t>P000001237</t>
  </si>
  <si>
    <t>P000001238</t>
  </si>
  <si>
    <t>P000001239</t>
  </si>
  <si>
    <t>P000001240</t>
  </si>
  <si>
    <t>P000001241</t>
  </si>
  <si>
    <t>P000001242</t>
  </si>
  <si>
    <t>P000001243</t>
  </si>
  <si>
    <t>P000001244</t>
  </si>
  <si>
    <t>P000001245</t>
  </si>
  <si>
    <t>P000001246</t>
  </si>
  <si>
    <t>P000001247</t>
  </si>
  <si>
    <t>P000001248</t>
  </si>
  <si>
    <t>P000001249</t>
  </si>
  <si>
    <t>P000001250</t>
  </si>
  <si>
    <t>P000001251</t>
  </si>
  <si>
    <t>P000001252</t>
  </si>
  <si>
    <t>P000001253</t>
  </si>
  <si>
    <t>H000004388</t>
  </si>
  <si>
    <t>H000004389</t>
  </si>
  <si>
    <t>H000004390</t>
  </si>
  <si>
    <t>H000004391</t>
  </si>
  <si>
    <t>H000004392</t>
  </si>
  <si>
    <t>H000004393</t>
  </si>
  <si>
    <t>X</t>
  </si>
  <si>
    <t>KR00</t>
  </si>
  <si>
    <t>waiting for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</si>
</sst>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15" fillId="3" borderId="4" xfId="0" applyFont="1" applyFill="1" applyBorder="1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603.241905092589" createdVersion="7" refreshedVersion="7" minRefreshableVersion="3" recordCount="3525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525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20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6563591"/>
        <s v="FR6572448"/>
        <s v="FR6581861"/>
        <s v="FR6581922"/>
        <s v="FR6582309"/>
        <s v="FR6582420"/>
        <s v="FR6582463"/>
        <s v="FR6584184"/>
        <s v="FR6614862"/>
        <s v="FR6620738"/>
        <s v="FR6639914"/>
        <s v="FR6644413"/>
        <s v="FR6700341"/>
        <s v="FR6711984"/>
        <s v="FR6712079"/>
        <s v="FR6736844"/>
        <s v="FR6737570"/>
        <s v="FR6762200"/>
        <s v="FR6797793"/>
        <s v="FR6799262"/>
        <s v="FR6801039"/>
        <s v="FR6803608"/>
        <s v="FR6808342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6570113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 containsBlank="1"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17">
        <s v="Completed"/>
        <s v="Not to work on"/>
        <m/>
        <s v="Submitted" u="1"/>
        <s v="Stuck" u="1"/>
        <s v="Waiting tm1" u="1"/>
        <s v="pending" u="1"/>
        <s v="done" u="1"/>
        <s v="Moved to O00000009" u="1"/>
        <s v="waiting for requestor" u="1"/>
        <s v="Approval" u="1"/>
        <s v="Waiting for tm1 replication" u="1"/>
        <s v="Reverted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 u="1"/>
      </sharedItems>
    </cacheField>
    <cacheField name="Comments" numFmtId="0">
      <sharedItems containsBlank="1"/>
    </cacheField>
    <cacheField name="SANITY" numFmtId="0">
      <sharedItems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25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3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1"/>
    <m/>
    <m/>
    <s v="Elsa Shen"/>
  </r>
  <r>
    <n v="2880"/>
    <x v="2"/>
    <x v="80"/>
    <s v="L000013564"/>
    <s v="L000011665"/>
    <m/>
    <x v="1"/>
    <x v="0"/>
    <x v="1"/>
    <x v="1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s v="renamed successfully in kr00"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s v="renamed successfully in kr00"/>
    <m/>
    <s v="Francesco Ricioppo"/>
  </r>
  <r>
    <n v="2899"/>
    <x v="3"/>
    <x v="90"/>
    <s v="G000000909"/>
    <s v="SM-IE Energy Buildings"/>
    <m/>
    <x v="2"/>
    <x v="0"/>
    <x v="0"/>
    <x v="0"/>
    <s v="renamed successfully in kr00"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e v="#REF!"/>
    <s v="checked renamed in Kr00"/>
    <s v="Birgit Kroeling-Neumann"/>
  </r>
  <r>
    <n v="2912"/>
    <x v="3"/>
    <x v="95"/>
    <s v="G000000780"/>
    <m/>
    <s v="O000000009"/>
    <x v="3"/>
    <x v="0"/>
    <x v="0"/>
    <x v="1"/>
    <s v="check kr00"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s v="renamed successfully in kr00"/>
    <m/>
    <s v="Jojeff Tagnong"/>
  </r>
  <r>
    <n v="2916"/>
    <x v="3"/>
    <x v="96"/>
    <s v="G000001219"/>
    <s v="GMG MBS FS&amp;P Ent.S.- Comm &amp; Transl. Serv"/>
    <m/>
    <x v="2"/>
    <x v="0"/>
    <x v="0"/>
    <x v="0"/>
    <s v="renamed successfully in kr00"/>
    <m/>
    <s v="Jojeff Tagnong"/>
  </r>
  <r>
    <n v="2917"/>
    <x v="3"/>
    <x v="96"/>
    <s v="G000001221"/>
    <s v="GMI MBS FS&amp;P Ent.S.- Serv. Standards&amp;Exp"/>
    <m/>
    <x v="2"/>
    <x v="0"/>
    <x v="0"/>
    <x v="0"/>
    <s v="renamed successfully in kr00"/>
    <m/>
    <s v="Jojeff Tagnong"/>
  </r>
  <r>
    <n v="2918"/>
    <x v="3"/>
    <x v="96"/>
    <s v="G000000044"/>
    <s v="FF1 FR - Financial Reporting"/>
    <m/>
    <x v="2"/>
    <x v="0"/>
    <x v="0"/>
    <x v="0"/>
    <s v="renamed successfully in kr00"/>
    <m/>
    <s v="Jojeff Tagnong"/>
  </r>
  <r>
    <n v="2919"/>
    <x v="3"/>
    <x v="96"/>
    <s v="G000000574"/>
    <s v="FR - MGF Reporting"/>
    <m/>
    <x v="2"/>
    <x v="0"/>
    <x v="0"/>
    <x v="0"/>
    <s v="renamed successfully in kr00"/>
    <m/>
    <s v="Jojeff Tagnong"/>
  </r>
  <r>
    <n v="2920"/>
    <x v="3"/>
    <x v="96"/>
    <s v="G000000575"/>
    <s v="FR - non-MGF Reporting"/>
    <m/>
    <x v="2"/>
    <x v="0"/>
    <x v="0"/>
    <x v="0"/>
    <s v="renamed successfully in kr00"/>
    <m/>
    <s v="Jojeff Tagnong"/>
  </r>
  <r>
    <n v="2921"/>
    <x v="3"/>
    <x v="96"/>
    <s v="G000000046"/>
    <s v="GX6 FR - Financial Reporting (L2)"/>
    <m/>
    <x v="2"/>
    <x v="0"/>
    <x v="0"/>
    <x v="0"/>
    <s v="renamed successfully in kr00"/>
    <m/>
    <s v="Jojeff Tagnong"/>
  </r>
  <r>
    <n v="2922"/>
    <x v="3"/>
    <x v="96"/>
    <s v="G000000045"/>
    <s v="FF1 FR - Intercompany Charges"/>
    <m/>
    <x v="2"/>
    <x v="0"/>
    <x v="0"/>
    <x v="0"/>
    <s v="renamed successfully in kr00"/>
    <m/>
    <s v="Jojeff Tagnong"/>
  </r>
  <r>
    <n v="2923"/>
    <x v="3"/>
    <x v="96"/>
    <s v="G000000047"/>
    <s v="FF1 FR - Exceptionals"/>
    <m/>
    <x v="2"/>
    <x v="0"/>
    <x v="0"/>
    <x v="0"/>
    <s v="renamed successfully in kr00"/>
    <m/>
    <s v="Jojeff Tagnong"/>
  </r>
  <r>
    <n v="2924"/>
    <x v="3"/>
    <x v="96"/>
    <s v="G000000763"/>
    <s v="GDB ST - Seed Funding"/>
    <m/>
    <x v="2"/>
    <x v="0"/>
    <x v="0"/>
    <x v="0"/>
    <s v="renamed successfully in kr00"/>
    <m/>
    <s v="Jojeff Tagnong"/>
  </r>
  <r>
    <n v="2925"/>
    <x v="3"/>
    <x v="96"/>
    <s v="G000000764"/>
    <s v="GDE ST - Innovation Excellence"/>
    <m/>
    <x v="2"/>
    <x v="0"/>
    <x v="0"/>
    <x v="0"/>
    <s v="renamed successfully in kr00"/>
    <m/>
    <s v="Jojeff Tagnong"/>
  </r>
  <r>
    <n v="2926"/>
    <x v="3"/>
    <x v="96"/>
    <s v="G000000235"/>
    <s v="G5W DX - Project Lumina"/>
    <m/>
    <x v="2"/>
    <x v="0"/>
    <x v="0"/>
    <x v="0"/>
    <s v="renamed successfully in kr00"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s v="renamed successfully in kr00"/>
    <m/>
    <s v="Joshua Cachola"/>
  </r>
  <r>
    <n v="2944"/>
    <x v="3"/>
    <x v="97"/>
    <s v="H000004178"/>
    <s v="HC-HF-I Digital, Data and IT Healthcar_I"/>
    <m/>
    <x v="2"/>
    <x v="0"/>
    <x v="0"/>
    <x v="0"/>
    <s v="renamed successfully in kr00"/>
    <m/>
    <s v="Joshua Cachola"/>
  </r>
  <r>
    <n v="2945"/>
    <x v="3"/>
    <x v="97"/>
    <s v="IT06030000"/>
    <s v="HC-HF-I Digital, Data and IT Healthcare"/>
    <m/>
    <x v="2"/>
    <x v="0"/>
    <x v="0"/>
    <x v="0"/>
    <s v="renamed successfully in kr00"/>
    <m/>
    <s v="Joshua Cachola"/>
  </r>
  <r>
    <n v="2946"/>
    <x v="3"/>
    <x v="97"/>
    <s v="H000004179"/>
    <s v="HC-HF-IP Performance &amp; Portfolio Mgmt"/>
    <m/>
    <x v="2"/>
    <x v="0"/>
    <x v="0"/>
    <x v="0"/>
    <s v="renamed successfully in kr00"/>
    <m/>
    <s v="Joshua Cachola"/>
  </r>
  <r>
    <n v="2947"/>
    <x v="3"/>
    <x v="97"/>
    <s v="IT06030100"/>
    <s v="HC-HF-IP Performance &amp; Portfolio Mgmt"/>
    <m/>
    <x v="2"/>
    <x v="0"/>
    <x v="0"/>
    <x v="0"/>
    <s v="renamed successfully in kr00"/>
    <m/>
    <s v="Joshua Cachola"/>
  </r>
  <r>
    <n v="2948"/>
    <x v="3"/>
    <x v="97"/>
    <s v="H000004180"/>
    <s v="HC-HF-IC DDIT China Healthcare"/>
    <m/>
    <x v="2"/>
    <x v="0"/>
    <x v="0"/>
    <x v="0"/>
    <s v="renamed successfully in kr00"/>
    <m/>
    <s v="Joshua Cachola"/>
  </r>
  <r>
    <n v="2949"/>
    <x v="3"/>
    <x v="97"/>
    <s v="IT06031200"/>
    <s v="HC-HF-IC DDIT China Healthcare"/>
    <m/>
    <x v="2"/>
    <x v="0"/>
    <x v="0"/>
    <x v="0"/>
    <s v="renamed successfully in kr00"/>
    <m/>
    <s v="Joshua Cachola"/>
  </r>
  <r>
    <n v="2950"/>
    <x v="3"/>
    <x v="97"/>
    <s v="H000004182"/>
    <s v="HC-HF-IN DDIT NorthAmerica &amp; IMFranchise"/>
    <m/>
    <x v="2"/>
    <x v="0"/>
    <x v="0"/>
    <x v="0"/>
    <s v="renamed successfully in kr00"/>
    <m/>
    <s v="Joshua Cachola"/>
  </r>
  <r>
    <n v="2951"/>
    <x v="3"/>
    <x v="97"/>
    <s v="IT06030400"/>
    <s v="HC-HF-IN DDIT NorthAmerica &amp; IMFranchise"/>
    <m/>
    <x v="2"/>
    <x v="0"/>
    <x v="0"/>
    <x v="0"/>
    <s v="renamed successfully in kr00"/>
    <m/>
    <s v="Joshua Cachola"/>
  </r>
  <r>
    <n v="2952"/>
    <x v="3"/>
    <x v="97"/>
    <s v="H000004183"/>
    <s v="HC-HF-II DDIT International Commercial"/>
    <m/>
    <x v="2"/>
    <x v="0"/>
    <x v="0"/>
    <x v="0"/>
    <s v="renamed successfully in kr00"/>
    <m/>
    <s v="Joshua Cachola"/>
  </r>
  <r>
    <n v="2953"/>
    <x v="3"/>
    <x v="97"/>
    <s v="IT06030500"/>
    <s v="HC-HF-II DDIT International Commercial"/>
    <m/>
    <x v="2"/>
    <x v="0"/>
    <x v="0"/>
    <x v="0"/>
    <s v="renamed successfully in kr00"/>
    <m/>
    <s v="Joshua Cachola"/>
  </r>
  <r>
    <n v="2954"/>
    <x v="3"/>
    <x v="97"/>
    <s v="H000004184"/>
    <s v="HC-HF-IR Digital, Data &amp; IT R&amp;D"/>
    <m/>
    <x v="2"/>
    <x v="0"/>
    <x v="0"/>
    <x v="0"/>
    <s v="renamed successfully in kr00"/>
    <m/>
    <s v="Joshua Cachola"/>
  </r>
  <r>
    <n v="2955"/>
    <x v="3"/>
    <x v="97"/>
    <s v="IT06030600"/>
    <s v="HC-HF-IR Digital, Data &amp; IT R&amp;D"/>
    <m/>
    <x v="2"/>
    <x v="0"/>
    <x v="0"/>
    <x v="0"/>
    <s v="renamed successfully in kr00"/>
    <m/>
    <s v="Joshua Cachola"/>
  </r>
  <r>
    <n v="2956"/>
    <x v="3"/>
    <x v="97"/>
    <s v="H000004185"/>
    <s v="HC-HF-IG Digital, Data &amp; IT GHO"/>
    <m/>
    <x v="2"/>
    <x v="0"/>
    <x v="0"/>
    <x v="0"/>
    <s v="renamed successfully in kr00"/>
    <m/>
    <s v="Joshua Cachola"/>
  </r>
  <r>
    <n v="2957"/>
    <x v="3"/>
    <x v="97"/>
    <s v="IT06030700"/>
    <s v="HC-HF-IG Digital, Data &amp; IT GHO"/>
    <m/>
    <x v="2"/>
    <x v="0"/>
    <x v="0"/>
    <x v="0"/>
    <s v="renamed successfully in kr00"/>
    <m/>
    <s v="Joshua Cachola"/>
  </r>
  <r>
    <n v="2958"/>
    <x v="3"/>
    <x v="97"/>
    <s v="H000004350"/>
    <s v="HC-HF-IX Centers of Excellence"/>
    <m/>
    <x v="2"/>
    <x v="0"/>
    <x v="0"/>
    <x v="0"/>
    <s v="renamed successfully in kr00"/>
    <m/>
    <s v="Joshua Cachola"/>
  </r>
  <r>
    <n v="2959"/>
    <x v="3"/>
    <x v="97"/>
    <s v="IT06031300"/>
    <s v="HC-HF-IX Centers of Excellence"/>
    <m/>
    <x v="2"/>
    <x v="0"/>
    <x v="0"/>
    <x v="0"/>
    <s v="renamed successfully in kr00"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0"/>
    <x v="0"/>
    <x v="2"/>
    <m/>
    <m/>
    <s v="Jayson Martinez"/>
  </r>
  <r>
    <n v="2966"/>
    <x v="3"/>
    <x v="99"/>
    <s v="L000013771"/>
    <s v="Global Technology Transfers"/>
    <s v="L000013770"/>
    <x v="0"/>
    <x v="0"/>
    <x v="0"/>
    <x v="2"/>
    <m/>
    <m/>
    <s v="Jayson Martinez"/>
  </r>
  <r>
    <n v="2967"/>
    <x v="3"/>
    <x v="99"/>
    <s v="L000013772"/>
    <s v="St. Louis Hub"/>
    <s v="L000013656"/>
    <x v="0"/>
    <x v="0"/>
    <x v="0"/>
    <x v="2"/>
    <m/>
    <m/>
    <s v="Jayson Martinez"/>
  </r>
  <r>
    <n v="2968"/>
    <x v="3"/>
    <x v="99"/>
    <s v="L000013773"/>
    <s v="LS QC Quality CTDMO"/>
    <s v="L000011355"/>
    <x v="0"/>
    <x v="0"/>
    <x v="0"/>
    <x v="2"/>
    <m/>
    <m/>
    <s v="Jayson Martinez"/>
  </r>
  <r>
    <n v="2969"/>
    <x v="3"/>
    <x v="99"/>
    <s v="L000013774"/>
    <s v="LS Bridge"/>
    <s v="L000011355"/>
    <x v="0"/>
    <x v="0"/>
    <x v="0"/>
    <x v="2"/>
    <m/>
    <m/>
    <s v="Jayson Martinez"/>
  </r>
  <r>
    <n v="2970"/>
    <x v="3"/>
    <x v="99"/>
    <s v="L000013775"/>
    <s v="LS - Life Science IT"/>
    <s v="L000013388"/>
    <x v="0"/>
    <x v="0"/>
    <x v="0"/>
    <x v="2"/>
    <m/>
    <m/>
    <s v="Jayson Martinez"/>
  </r>
  <r>
    <n v="2971"/>
    <x v="3"/>
    <x v="99"/>
    <s v="L000013776"/>
    <s v="GSS-PS Value Stream"/>
    <s v="L000013757"/>
    <x v="0"/>
    <x v="0"/>
    <x v="0"/>
    <x v="2"/>
    <m/>
    <m/>
    <s v="Jayson Martinez"/>
  </r>
  <r>
    <n v="2972"/>
    <x v="3"/>
    <x v="99"/>
    <s v="L000013777"/>
    <s v="GSS-WCOGS"/>
    <s v="L000013757"/>
    <x v="0"/>
    <x v="0"/>
    <x v="0"/>
    <x v="2"/>
    <m/>
    <m/>
    <s v="Jayson Martinez"/>
  </r>
  <r>
    <n v="2973"/>
    <x v="3"/>
    <x v="99"/>
    <s v="L000013778"/>
    <s v="GSS-Tech &amp; Eng."/>
    <s v="L000013757"/>
    <x v="0"/>
    <x v="0"/>
    <x v="0"/>
    <x v="2"/>
    <m/>
    <m/>
    <s v="Jayson Martinez"/>
  </r>
  <r>
    <n v="2974"/>
    <x v="3"/>
    <x v="99"/>
    <s v="L000013779"/>
    <s v="LSS Business Transformation"/>
    <s v="L000013128"/>
    <x v="0"/>
    <x v="0"/>
    <x v="0"/>
    <x v="2"/>
    <m/>
    <m/>
    <s v="Jayson Martinez"/>
  </r>
  <r>
    <n v="2975"/>
    <x v="3"/>
    <x v="99"/>
    <s v="L000013780"/>
    <s v="BM-Comm NA - Tech Service; DSS &amp; MCS"/>
    <s v="L000005717"/>
    <x v="0"/>
    <x v="0"/>
    <x v="0"/>
    <x v="2"/>
    <m/>
    <m/>
    <s v="Jayson Martinez"/>
  </r>
  <r>
    <n v="2976"/>
    <x v="3"/>
    <x v="99"/>
    <s v="L000013781"/>
    <s v="LW - R&amp;D Core"/>
    <s v="L000006092"/>
    <x v="0"/>
    <x v="0"/>
    <x v="0"/>
    <x v="2"/>
    <m/>
    <m/>
    <s v="Jayson Martinez"/>
  </r>
  <r>
    <n v="2977"/>
    <x v="3"/>
    <x v="99"/>
    <s v="L000013782"/>
    <s v="LW - Marketing Ops"/>
    <s v="L000013703"/>
    <x v="0"/>
    <x v="0"/>
    <x v="0"/>
    <x v="2"/>
    <m/>
    <m/>
    <s v="Jayson Martinez"/>
  </r>
  <r>
    <n v="2978"/>
    <x v="3"/>
    <x v="99"/>
    <s v="L000013783"/>
    <s v="LSS CDMO"/>
    <s v="L000013128"/>
    <x v="0"/>
    <x v="0"/>
    <x v="0"/>
    <x v="2"/>
    <m/>
    <m/>
    <s v="Jayson Martinez"/>
  </r>
  <r>
    <n v="2979"/>
    <x v="3"/>
    <x v="99"/>
    <s v="L000013784"/>
    <s v="CDMO - Global Business Lead"/>
    <s v="L000013783"/>
    <x v="0"/>
    <x v="0"/>
    <x v="0"/>
    <x v="2"/>
    <m/>
    <m/>
    <s v="Jayson Martinez"/>
  </r>
  <r>
    <n v="2980"/>
    <x v="3"/>
    <x v="99"/>
    <s v="L000013785"/>
    <s v="CDMO - Innovation"/>
    <s v="L000013783"/>
    <x v="0"/>
    <x v="0"/>
    <x v="0"/>
    <x v="2"/>
    <m/>
    <m/>
    <s v="Jayson Martinez"/>
  </r>
  <r>
    <n v="2981"/>
    <x v="3"/>
    <x v="99"/>
    <s v="L000013786"/>
    <s v="CDMO - Client Program Management"/>
    <s v="L000013783"/>
    <x v="0"/>
    <x v="0"/>
    <x v="0"/>
    <x v="2"/>
    <m/>
    <m/>
    <s v="Jayson Martinez"/>
  </r>
  <r>
    <n v="2982"/>
    <x v="3"/>
    <x v="99"/>
    <s v="L000013787"/>
    <s v="CDMO - Commercial"/>
    <s v="L000013783"/>
    <x v="0"/>
    <x v="0"/>
    <x v="0"/>
    <x v="2"/>
    <m/>
    <m/>
    <s v="Jayson Martinez"/>
  </r>
  <r>
    <n v="2983"/>
    <x v="3"/>
    <x v="99"/>
    <s v="L000013788"/>
    <s v="CDMO - Demand Planning"/>
    <s v="L000013783"/>
    <x v="0"/>
    <x v="0"/>
    <x v="0"/>
    <x v="2"/>
    <m/>
    <m/>
    <s v="Jayson Martinez"/>
  </r>
  <r>
    <n v="2984"/>
    <x v="3"/>
    <x v="99"/>
    <s v="L000013789"/>
    <s v="CDMO - Management &amp; BPI"/>
    <s v="L000013783"/>
    <x v="0"/>
    <x v="0"/>
    <x v="0"/>
    <x v="2"/>
    <m/>
    <m/>
    <s v="Jayson Martinez"/>
  </r>
  <r>
    <n v="2985"/>
    <x v="3"/>
    <x v="99"/>
    <s v="L000012995"/>
    <s v="Sustainability &amp;  Social Innovation"/>
    <m/>
    <x v="2"/>
    <x v="0"/>
    <x v="0"/>
    <x v="2"/>
    <m/>
    <m/>
    <s v="Jayson Martinez"/>
  </r>
  <r>
    <n v="2986"/>
    <x v="3"/>
    <x v="99"/>
    <s v="L000013002"/>
    <s v="Strategy &amp; Transformation Office"/>
    <m/>
    <x v="2"/>
    <x v="0"/>
    <x v="0"/>
    <x v="2"/>
    <m/>
    <m/>
    <s v="Jayson Martinez"/>
  </r>
  <r>
    <n v="2987"/>
    <x v="3"/>
    <x v="99"/>
    <s v="L000013118"/>
    <s v="Integrated Business Management"/>
    <m/>
    <x v="2"/>
    <x v="0"/>
    <x v="0"/>
    <x v="2"/>
    <m/>
    <m/>
    <s v="Jayson Martinez"/>
  </r>
  <r>
    <n v="2988"/>
    <x v="3"/>
    <x v="99"/>
    <s v="L000012316"/>
    <s v="LS-QP Governm&amp;PublicAffairs"/>
    <m/>
    <x v="2"/>
    <x v="0"/>
    <x v="0"/>
    <x v="2"/>
    <m/>
    <m/>
    <s v="Jayson Martinez"/>
  </r>
  <r>
    <n v="2989"/>
    <x v="3"/>
    <x v="99"/>
    <s v="L000012886"/>
    <s v="LS-QP Governm&amp;PublicAffairs"/>
    <m/>
    <x v="2"/>
    <x v="0"/>
    <x v="0"/>
    <x v="2"/>
    <m/>
    <m/>
    <s v="Jayson Martinez"/>
  </r>
  <r>
    <n v="2990"/>
    <x v="3"/>
    <x v="99"/>
    <s v="L000013277"/>
    <s v="AI Accelerator"/>
    <m/>
    <x v="2"/>
    <x v="0"/>
    <x v="0"/>
    <x v="2"/>
    <m/>
    <m/>
    <s v="Jayson Martinez"/>
  </r>
  <r>
    <n v="2991"/>
    <x v="3"/>
    <x v="99"/>
    <s v="L000013324"/>
    <s v="Digital Advanced Research Project (ARC)"/>
    <m/>
    <x v="2"/>
    <x v="0"/>
    <x v="0"/>
    <x v="2"/>
    <m/>
    <m/>
    <s v="Jayson Martinez"/>
  </r>
  <r>
    <n v="2992"/>
    <x v="3"/>
    <x v="99"/>
    <s v="L000013326"/>
    <s v="Technology Fund Projects"/>
    <m/>
    <x v="2"/>
    <x v="0"/>
    <x v="0"/>
    <x v="2"/>
    <m/>
    <m/>
    <s v="Jayson Martinez"/>
  </r>
  <r>
    <n v="2993"/>
    <x v="3"/>
    <x v="99"/>
    <s v="L000012321"/>
    <s v="LSS Strategy"/>
    <m/>
    <x v="2"/>
    <x v="0"/>
    <x v="0"/>
    <x v="2"/>
    <m/>
    <m/>
    <s v="Jayson Martinez"/>
  </r>
  <r>
    <n v="2994"/>
    <x v="3"/>
    <x v="99"/>
    <s v="L000013183"/>
    <s v="LSS Commercial Excellence"/>
    <m/>
    <x v="2"/>
    <x v="0"/>
    <x v="0"/>
    <x v="2"/>
    <m/>
    <m/>
    <s v="Jayson Martinez"/>
  </r>
  <r>
    <n v="2995"/>
    <x v="3"/>
    <x v="99"/>
    <s v="L000005719"/>
    <s v="BM - Comm NA - North Pharma"/>
    <m/>
    <x v="2"/>
    <x v="0"/>
    <x v="0"/>
    <x v="2"/>
    <m/>
    <m/>
    <s v="Jayson Martinez"/>
  </r>
  <r>
    <n v="2996"/>
    <x v="3"/>
    <x v="99"/>
    <s v="L000005722"/>
    <s v="BM - Comm NA - Souh Pharma"/>
    <m/>
    <x v="2"/>
    <x v="0"/>
    <x v="0"/>
    <x v="2"/>
    <m/>
    <m/>
    <s v="Jayson Martinez"/>
  </r>
  <r>
    <n v="2997"/>
    <x v="3"/>
    <x v="99"/>
    <s v="L000005724"/>
    <s v="BM - Comm NA - Commercial Application"/>
    <m/>
    <x v="2"/>
    <x v="0"/>
    <x v="0"/>
    <x v="2"/>
    <m/>
    <m/>
    <s v="Jayson Martinez"/>
  </r>
  <r>
    <n v="2998"/>
    <x v="3"/>
    <x v="99"/>
    <s v="L000005734"/>
    <s v="BM - Comm NA - Services &amp; Validation"/>
    <m/>
    <x v="2"/>
    <x v="0"/>
    <x v="0"/>
    <x v="2"/>
    <m/>
    <m/>
    <s v="Jayson Martinez"/>
  </r>
  <r>
    <n v="2999"/>
    <x v="3"/>
    <x v="99"/>
    <s v="L000005770"/>
    <s v="BM - Comm WEU - FSE &amp; Validation"/>
    <m/>
    <x v="2"/>
    <x v="0"/>
    <x v="0"/>
    <x v="2"/>
    <m/>
    <m/>
    <s v="Jayson Martinez"/>
  </r>
  <r>
    <n v="3000"/>
    <x v="3"/>
    <x v="99"/>
    <s v="L000005775"/>
    <s v="BM - Comm WEU - Commercial Application"/>
    <m/>
    <x v="2"/>
    <x v="0"/>
    <x v="0"/>
    <x v="2"/>
    <m/>
    <m/>
    <s v="Jayson Martinez"/>
  </r>
  <r>
    <n v="3001"/>
    <x v="3"/>
    <x v="99"/>
    <s v="L000005795"/>
    <s v="BM - Comm WEU - DSS &amp; MCS"/>
    <m/>
    <x v="2"/>
    <x v="0"/>
    <x v="0"/>
    <x v="2"/>
    <m/>
    <m/>
    <s v="Jayson Martinez"/>
  </r>
  <r>
    <n v="3002"/>
    <x v="3"/>
    <x v="99"/>
    <s v="L000006209"/>
    <s v="LW - Marketing Strategy &amp; PM"/>
    <m/>
    <x v="2"/>
    <x v="0"/>
    <x v="0"/>
    <x v="2"/>
    <m/>
    <m/>
    <s v="Jayson Martinez"/>
  </r>
  <r>
    <n v="3003"/>
    <x v="3"/>
    <x v="99"/>
    <s v="L000005256"/>
    <s v="Analytical Chemistry"/>
    <m/>
    <x v="2"/>
    <x v="0"/>
    <x v="0"/>
    <x v="2"/>
    <m/>
    <m/>
    <s v="Jayson Martinez"/>
  </r>
  <r>
    <n v="3004"/>
    <x v="3"/>
    <x v="99"/>
    <s v="L000007793"/>
    <s v="Analytical Essentials"/>
    <m/>
    <x v="2"/>
    <x v="0"/>
    <x v="0"/>
    <x v="2"/>
    <m/>
    <m/>
    <s v="Jayson Martinez"/>
  </r>
  <r>
    <n v="3005"/>
    <x v="3"/>
    <x v="99"/>
    <s v="L000008394"/>
    <s v="Channel &amp; Customer Segment Sales Japan"/>
    <m/>
    <x v="2"/>
    <x v="0"/>
    <x v="0"/>
    <x v="2"/>
    <m/>
    <m/>
    <s v="Jayson Martinez"/>
  </r>
  <r>
    <n v="3006"/>
    <x v="3"/>
    <x v="99"/>
    <s v="L000008698"/>
    <s v="CaSE Operations WE -G"/>
    <m/>
    <x v="2"/>
    <x v="0"/>
    <x v="0"/>
    <x v="2"/>
    <m/>
    <m/>
    <s v="Jayson Martinez"/>
  </r>
  <r>
    <n v="3007"/>
    <x v="3"/>
    <x v="99"/>
    <s v="L000008710"/>
    <s v="CaSE Operations WE -G"/>
    <m/>
    <x v="2"/>
    <x v="0"/>
    <x v="0"/>
    <x v="2"/>
    <m/>
    <m/>
    <s v="Jayson Martinez"/>
  </r>
  <r>
    <n v="3008"/>
    <x v="3"/>
    <x v="99"/>
    <s v="L000008712"/>
    <s v="Commercial Execution WE -G"/>
    <m/>
    <x v="2"/>
    <x v="0"/>
    <x v="0"/>
    <x v="2"/>
    <m/>
    <m/>
    <s v="Jayson Martinez"/>
  </r>
  <r>
    <n v="3009"/>
    <x v="3"/>
    <x v="99"/>
    <s v="L000008729"/>
    <s v="Commercial Execution WE -G"/>
    <m/>
    <x v="2"/>
    <x v="0"/>
    <x v="0"/>
    <x v="2"/>
    <m/>
    <m/>
    <s v="Jayson Martinez"/>
  </r>
  <r>
    <n v="3010"/>
    <x v="3"/>
    <x v="99"/>
    <s v="L000009539"/>
    <s v="CDMO - Schaffhausen"/>
    <m/>
    <x v="2"/>
    <x v="0"/>
    <x v="0"/>
    <x v="2"/>
    <m/>
    <m/>
    <s v="Jayson Martinez"/>
  </r>
  <r>
    <n v="3011"/>
    <x v="3"/>
    <x v="99"/>
    <s v="L000013153"/>
    <s v="CDMO - Indianapolis"/>
    <m/>
    <x v="2"/>
    <x v="0"/>
    <x v="0"/>
    <x v="2"/>
    <m/>
    <m/>
    <s v="Jayson Martinez"/>
  </r>
  <r>
    <n v="3012"/>
    <x v="3"/>
    <x v="99"/>
    <s v="L000013155"/>
    <s v="CDMO - Cherokee CM"/>
    <m/>
    <x v="2"/>
    <x v="0"/>
    <x v="0"/>
    <x v="2"/>
    <m/>
    <m/>
    <s v="Jayson Martinez"/>
  </r>
  <r>
    <n v="3013"/>
    <x v="3"/>
    <x v="99"/>
    <s v="L000013159"/>
    <s v="CDMO - Madison &amp; Verona"/>
    <m/>
    <x v="2"/>
    <x v="0"/>
    <x v="0"/>
    <x v="2"/>
    <m/>
    <m/>
    <s v="Jayson Martinez"/>
  </r>
  <r>
    <n v="3014"/>
    <x v="3"/>
    <x v="99"/>
    <s v="L000013331"/>
    <s v="CDMO - Supply Chain"/>
    <m/>
    <x v="2"/>
    <x v="0"/>
    <x v="0"/>
    <x v="2"/>
    <m/>
    <m/>
    <s v="Jayson Martinez"/>
  </r>
  <r>
    <n v="3015"/>
    <x v="3"/>
    <x v="99"/>
    <s v="L000013595"/>
    <s v="CDMO - mRNA Ops Darmstadt + Hamburg"/>
    <m/>
    <x v="2"/>
    <x v="0"/>
    <x v="0"/>
    <x v="2"/>
    <m/>
    <m/>
    <s v="Jayson Martinez"/>
  </r>
  <r>
    <n v="3016"/>
    <x v="3"/>
    <x v="99"/>
    <s v="L000013154"/>
    <s v="Mirus Bio"/>
    <m/>
    <x v="2"/>
    <x v="0"/>
    <x v="0"/>
    <x v="2"/>
    <m/>
    <m/>
    <s v="Jayson Martinez"/>
  </r>
  <r>
    <n v="3017"/>
    <x v="3"/>
    <x v="99"/>
    <s v="L000013683"/>
    <s v="Deleted Other LS Mngt"/>
    <m/>
    <x v="2"/>
    <x v="0"/>
    <x v="0"/>
    <x v="2"/>
    <m/>
    <m/>
    <s v="Jayson Martinez"/>
  </r>
  <r>
    <n v="3018"/>
    <x v="3"/>
    <x v="99"/>
    <s v="L000013687"/>
    <s v="Deleted EFBP"/>
    <m/>
    <x v="2"/>
    <x v="0"/>
    <x v="0"/>
    <x v="2"/>
    <m/>
    <m/>
    <s v="Jayson Martinez"/>
  </r>
  <r>
    <n v="3019"/>
    <x v="3"/>
    <x v="99"/>
    <s v="L000010052"/>
    <s v="External Manufacturing Quality"/>
    <s v="L000013770"/>
    <x v="1"/>
    <x v="0"/>
    <x v="0"/>
    <x v="2"/>
    <m/>
    <m/>
    <s v="Jayson Martinez"/>
  </r>
  <r>
    <n v="3020"/>
    <x v="3"/>
    <x v="99"/>
    <s v="L000013350"/>
    <s v="APAC CDMO"/>
    <s v="L000013787"/>
    <x v="1"/>
    <x v="0"/>
    <x v="0"/>
    <x v="2"/>
    <m/>
    <m/>
    <s v="Jayson Martinez"/>
  </r>
  <r>
    <n v="3021"/>
    <x v="3"/>
    <x v="99"/>
    <s v="L000012394"/>
    <s v="PS SG/SEA/TW -G"/>
    <s v="L000011664"/>
    <x v="1"/>
    <x v="0"/>
    <x v="0"/>
    <x v="2"/>
    <m/>
    <m/>
    <s v="Jayson Martinez"/>
  </r>
  <r>
    <n v="3022"/>
    <x v="3"/>
    <x v="99"/>
    <s v="L000012395"/>
    <s v="PS INDIA - G"/>
    <s v="L000011664"/>
    <x v="1"/>
    <x v="0"/>
    <x v="0"/>
    <x v="2"/>
    <m/>
    <m/>
    <s v="Jayson Martinez"/>
  </r>
  <r>
    <n v="3023"/>
    <x v="3"/>
    <x v="99"/>
    <s v="L000006414"/>
    <s v="Synthesis &amp; ADC CDMO Management"/>
    <s v="L000013789"/>
    <x v="1"/>
    <x v="0"/>
    <x v="0"/>
    <x v="2"/>
    <m/>
    <m/>
    <s v="Jayson Martinez"/>
  </r>
  <r>
    <n v="3024"/>
    <x v="3"/>
    <x v="99"/>
    <s v="L000006448"/>
    <s v="SAC Strategy &amp; BD"/>
    <s v="L000012321"/>
    <x v="1"/>
    <x v="0"/>
    <x v="0"/>
    <x v="2"/>
    <m/>
    <m/>
    <s v="Jayson Martinez"/>
  </r>
  <r>
    <n v="3025"/>
    <x v="3"/>
    <x v="99"/>
    <s v="L000013151"/>
    <s v="CDMO Operations"/>
    <s v="L000009201"/>
    <x v="1"/>
    <x v="0"/>
    <x v="0"/>
    <x v="2"/>
    <m/>
    <m/>
    <s v="Jayson Martinez"/>
  </r>
  <r>
    <n v="3026"/>
    <x v="3"/>
    <x v="99"/>
    <s v="L000013152"/>
    <s v="SAC BP &amp; Implementation"/>
    <s v="L000013789"/>
    <x v="1"/>
    <x v="0"/>
    <x v="0"/>
    <x v="2"/>
    <m/>
    <m/>
    <s v="Jayson Martinez"/>
  </r>
  <r>
    <n v="3027"/>
    <x v="3"/>
    <x v="99"/>
    <s v="L000006947"/>
    <s v="BioVV - Management"/>
    <s v="L000013789"/>
    <x v="1"/>
    <x v="0"/>
    <x v="0"/>
    <x v="2"/>
    <m/>
    <m/>
    <s v="Jayson Martinez"/>
  </r>
  <r>
    <n v="3028"/>
    <x v="3"/>
    <x v="99"/>
    <s v="L000006952"/>
    <s v="BioVV - Strategy"/>
    <s v="L000012321"/>
    <x v="1"/>
    <x v="0"/>
    <x v="0"/>
    <x v="2"/>
    <m/>
    <m/>
    <s v="Jayson Martinez"/>
  </r>
  <r>
    <n v="3029"/>
    <x v="3"/>
    <x v="99"/>
    <s v="L000009432"/>
    <s v="CDMO - Carlsbad"/>
    <s v="L000013151"/>
    <x v="1"/>
    <x v="0"/>
    <x v="0"/>
    <x v="2"/>
    <m/>
    <m/>
    <s v="Jayson Martinez"/>
  </r>
  <r>
    <n v="3030"/>
    <x v="3"/>
    <x v="99"/>
    <s v="L000011494"/>
    <s v="CDMO - Martillac"/>
    <s v="L000013151"/>
    <x v="1"/>
    <x v="0"/>
    <x v="0"/>
    <x v="2"/>
    <m/>
    <m/>
    <s v="Jayson Martinez"/>
  </r>
  <r>
    <n v="3031"/>
    <x v="3"/>
    <x v="99"/>
    <s v="L000011503"/>
    <s v="CDMO - Burlington"/>
    <s v="L000013151"/>
    <x v="1"/>
    <x v="0"/>
    <x v="0"/>
    <x v="2"/>
    <m/>
    <m/>
    <s v="Jayson Martinez"/>
  </r>
  <r>
    <n v="3032"/>
    <x v="3"/>
    <x v="99"/>
    <s v="L000013178"/>
    <s v="BioVV - Bus. Planning &amp; Implementation"/>
    <s v="L000013789"/>
    <x v="1"/>
    <x v="0"/>
    <x v="0"/>
    <x v="2"/>
    <m/>
    <m/>
    <s v="Jayson Martinez"/>
  </r>
  <r>
    <n v="3033"/>
    <x v="3"/>
    <x v="99"/>
    <s v="L000013398"/>
    <s v="CDMO - Shanghai"/>
    <s v="L000013151"/>
    <x v="1"/>
    <x v="0"/>
    <x v="0"/>
    <x v="2"/>
    <m/>
    <m/>
    <s v="Jayson Martinez"/>
  </r>
  <r>
    <n v="3034"/>
    <x v="3"/>
    <x v="99"/>
    <s v="L000009369"/>
    <m/>
    <s v="L000009386"/>
    <x v="1"/>
    <x v="0"/>
    <x v="0"/>
    <x v="2"/>
    <m/>
    <m/>
    <s v="Jayson Martinez"/>
  </r>
  <r>
    <n v="3035"/>
    <x v="3"/>
    <x v="99"/>
    <s v="L000009390"/>
    <m/>
    <s v="L000009386"/>
    <x v="1"/>
    <x v="0"/>
    <x v="0"/>
    <x v="2"/>
    <m/>
    <m/>
    <s v="Jayson Martinez"/>
  </r>
  <r>
    <n v="3036"/>
    <x v="3"/>
    <x v="99"/>
    <s v="L000009448"/>
    <m/>
    <s v="L000013772"/>
    <x v="1"/>
    <x v="0"/>
    <x v="0"/>
    <x v="2"/>
    <m/>
    <m/>
    <s v="Jayson Martinez"/>
  </r>
  <r>
    <n v="3037"/>
    <x v="3"/>
    <x v="99"/>
    <s v="L000009492"/>
    <m/>
    <s v="L000013772"/>
    <x v="1"/>
    <x v="0"/>
    <x v="0"/>
    <x v="2"/>
    <m/>
    <m/>
    <s v="Jayson Martinez"/>
  </r>
  <r>
    <n v="3038"/>
    <x v="3"/>
    <x v="99"/>
    <s v="L000009582"/>
    <m/>
    <s v="L000013772"/>
    <x v="1"/>
    <x v="0"/>
    <x v="0"/>
    <x v="2"/>
    <m/>
    <m/>
    <s v="Jayson Martinez"/>
  </r>
  <r>
    <n v="3039"/>
    <x v="3"/>
    <x v="99"/>
    <s v="L000009591"/>
    <m/>
    <s v="L000013772"/>
    <x v="1"/>
    <x v="0"/>
    <x v="0"/>
    <x v="2"/>
    <m/>
    <m/>
    <s v="Jayson Martinez"/>
  </r>
  <r>
    <n v="3040"/>
    <x v="3"/>
    <x v="99"/>
    <s v="L000009593"/>
    <m/>
    <s v="L000013772"/>
    <x v="1"/>
    <x v="0"/>
    <x v="0"/>
    <x v="2"/>
    <m/>
    <m/>
    <s v="Jayson Martinez"/>
  </r>
  <r>
    <n v="3041"/>
    <x v="3"/>
    <x v="99"/>
    <s v="L000012887"/>
    <m/>
    <s v="L000013772"/>
    <x v="1"/>
    <x v="0"/>
    <x v="0"/>
    <x v="2"/>
    <m/>
    <m/>
    <s v="Jayson Martinez"/>
  </r>
  <r>
    <n v="3042"/>
    <x v="3"/>
    <x v="99"/>
    <s v="L000012888"/>
    <m/>
    <s v="L000013772"/>
    <x v="1"/>
    <x v="0"/>
    <x v="0"/>
    <x v="2"/>
    <m/>
    <m/>
    <s v="Jayson Martinez"/>
  </r>
  <r>
    <n v="3043"/>
    <x v="3"/>
    <x v="99"/>
    <s v="L000009604"/>
    <m/>
    <s v="L000013772"/>
    <x v="1"/>
    <x v="0"/>
    <x v="0"/>
    <x v="2"/>
    <m/>
    <m/>
    <s v="Jayson Martinez"/>
  </r>
  <r>
    <n v="3044"/>
    <x v="3"/>
    <x v="99"/>
    <s v="L000009610"/>
    <m/>
    <s v="L000013772"/>
    <x v="1"/>
    <x v="0"/>
    <x v="0"/>
    <x v="2"/>
    <m/>
    <m/>
    <s v="Jayson Martinez"/>
  </r>
  <r>
    <n v="3045"/>
    <x v="3"/>
    <x v="99"/>
    <s v="L000010608"/>
    <m/>
    <s v="L000013772"/>
    <x v="1"/>
    <x v="0"/>
    <x v="0"/>
    <x v="2"/>
    <m/>
    <m/>
    <s v="Jayson Martinez"/>
  </r>
  <r>
    <n v="3046"/>
    <x v="3"/>
    <x v="99"/>
    <s v="L000012889"/>
    <m/>
    <s v="L000013772"/>
    <x v="1"/>
    <x v="0"/>
    <x v="0"/>
    <x v="2"/>
    <m/>
    <m/>
    <s v="Jayson Martinez"/>
  </r>
  <r>
    <n v="3047"/>
    <x v="3"/>
    <x v="99"/>
    <s v="L000006432"/>
    <m/>
    <s v="L000006420"/>
    <x v="1"/>
    <x v="0"/>
    <x v="0"/>
    <x v="2"/>
    <m/>
    <m/>
    <s v="Jayson Martinez"/>
  </r>
  <r>
    <n v="3048"/>
    <x v="3"/>
    <x v="99"/>
    <s v="L000013325"/>
    <m/>
    <s v="L000013326"/>
    <x v="1"/>
    <x v="0"/>
    <x v="0"/>
    <x v="2"/>
    <m/>
    <m/>
    <s v="Jayson Martinez"/>
  </r>
  <r>
    <n v="3049"/>
    <x v="3"/>
    <x v="99"/>
    <s v="L000013464"/>
    <m/>
    <s v="L000013326"/>
    <x v="1"/>
    <x v="0"/>
    <x v="0"/>
    <x v="2"/>
    <m/>
    <m/>
    <s v="Jayson Martinez"/>
  </r>
  <r>
    <n v="3050"/>
    <x v="3"/>
    <x v="99"/>
    <s v="L000013465"/>
    <m/>
    <s v="L000013326"/>
    <x v="1"/>
    <x v="0"/>
    <x v="0"/>
    <x v="2"/>
    <m/>
    <m/>
    <s v="Jayson Martinez"/>
  </r>
  <r>
    <n v="3051"/>
    <x v="3"/>
    <x v="99"/>
    <s v="L000013624"/>
    <m/>
    <s v="L000013326"/>
    <x v="1"/>
    <x v="0"/>
    <x v="0"/>
    <x v="2"/>
    <m/>
    <m/>
    <s v="Jayson Martinez"/>
  </r>
  <r>
    <n v="3052"/>
    <x v="3"/>
    <x v="99"/>
    <s v="L000013625"/>
    <m/>
    <s v="L000013326"/>
    <x v="1"/>
    <x v="0"/>
    <x v="0"/>
    <x v="2"/>
    <m/>
    <m/>
    <s v="Jayson Martinez"/>
  </r>
  <r>
    <n v="3053"/>
    <x v="3"/>
    <x v="99"/>
    <s v="L000013389"/>
    <m/>
    <s v="L000013775"/>
    <x v="1"/>
    <x v="0"/>
    <x v="0"/>
    <x v="2"/>
    <m/>
    <m/>
    <s v="Jayson Martinez"/>
  </r>
  <r>
    <n v="3054"/>
    <x v="3"/>
    <x v="99"/>
    <s v="IT06050000"/>
    <m/>
    <s v="L000013775"/>
    <x v="1"/>
    <x v="0"/>
    <x v="0"/>
    <x v="2"/>
    <m/>
    <m/>
    <s v="Jayson Martinez"/>
  </r>
  <r>
    <n v="3055"/>
    <x v="3"/>
    <x v="99"/>
    <s v="L000013390"/>
    <m/>
    <s v="L000013775"/>
    <x v="1"/>
    <x v="0"/>
    <x v="0"/>
    <x v="2"/>
    <m/>
    <m/>
    <s v="Jayson Martinez"/>
  </r>
  <r>
    <n v="3056"/>
    <x v="3"/>
    <x v="99"/>
    <s v="IT06050300"/>
    <m/>
    <s v="L000013775"/>
    <x v="1"/>
    <x v="0"/>
    <x v="0"/>
    <x v="2"/>
    <m/>
    <m/>
    <s v="Jayson Martinez"/>
  </r>
  <r>
    <n v="3057"/>
    <x v="3"/>
    <x v="99"/>
    <s v="L000013391"/>
    <m/>
    <s v="L000013775"/>
    <x v="1"/>
    <x v="0"/>
    <x v="0"/>
    <x v="2"/>
    <m/>
    <m/>
    <s v="Jayson Martinez"/>
  </r>
  <r>
    <n v="3058"/>
    <x v="3"/>
    <x v="99"/>
    <s v="IT06050400"/>
    <m/>
    <s v="L000013775"/>
    <x v="1"/>
    <x v="0"/>
    <x v="0"/>
    <x v="2"/>
    <m/>
    <m/>
    <s v="Jayson Martinez"/>
  </r>
  <r>
    <n v="3059"/>
    <x v="3"/>
    <x v="99"/>
    <s v="L000013392"/>
    <m/>
    <s v="L000013775"/>
    <x v="1"/>
    <x v="0"/>
    <x v="0"/>
    <x v="2"/>
    <m/>
    <m/>
    <s v="Jayson Martinez"/>
  </r>
  <r>
    <n v="3060"/>
    <x v="3"/>
    <x v="99"/>
    <s v="IT06050500"/>
    <m/>
    <s v="L000013775"/>
    <x v="1"/>
    <x v="0"/>
    <x v="0"/>
    <x v="2"/>
    <m/>
    <m/>
    <s v="Jayson Martinez"/>
  </r>
  <r>
    <n v="3061"/>
    <x v="3"/>
    <x v="99"/>
    <s v="L000013393"/>
    <m/>
    <s v="L000013775"/>
    <x v="1"/>
    <x v="0"/>
    <x v="0"/>
    <x v="2"/>
    <m/>
    <m/>
    <s v="Jayson Martinez"/>
  </r>
  <r>
    <n v="3062"/>
    <x v="3"/>
    <x v="99"/>
    <s v="IT06050700"/>
    <m/>
    <s v="L000013775"/>
    <x v="1"/>
    <x v="0"/>
    <x v="0"/>
    <x v="2"/>
    <m/>
    <m/>
    <s v="Jayson Martinez"/>
  </r>
  <r>
    <n v="3063"/>
    <x v="3"/>
    <x v="99"/>
    <s v="L000013394"/>
    <m/>
    <s v="L000013775"/>
    <x v="1"/>
    <x v="0"/>
    <x v="0"/>
    <x v="2"/>
    <m/>
    <m/>
    <s v="Jayson Martinez"/>
  </r>
  <r>
    <n v="3064"/>
    <x v="3"/>
    <x v="99"/>
    <s v="IT06050900"/>
    <m/>
    <s v="L000013775"/>
    <x v="1"/>
    <x v="0"/>
    <x v="0"/>
    <x v="2"/>
    <m/>
    <m/>
    <s v="Jayson Martinez"/>
  </r>
  <r>
    <n v="3065"/>
    <x v="3"/>
    <x v="99"/>
    <s v="L000013395"/>
    <m/>
    <s v="L000013775"/>
    <x v="1"/>
    <x v="0"/>
    <x v="0"/>
    <x v="2"/>
    <m/>
    <m/>
    <s v="Jayson Martinez"/>
  </r>
  <r>
    <n v="3066"/>
    <x v="3"/>
    <x v="99"/>
    <s v="IT06050200"/>
    <m/>
    <s v="L000013775"/>
    <x v="1"/>
    <x v="0"/>
    <x v="0"/>
    <x v="2"/>
    <m/>
    <m/>
    <s v="Jayson Martinez"/>
  </r>
  <r>
    <n v="3067"/>
    <x v="3"/>
    <x v="99"/>
    <s v="L000013396"/>
    <m/>
    <s v="L000013775"/>
    <x v="1"/>
    <x v="0"/>
    <x v="0"/>
    <x v="2"/>
    <m/>
    <m/>
    <s v="Jayson Martinez"/>
  </r>
  <r>
    <n v="3068"/>
    <x v="3"/>
    <x v="99"/>
    <s v="IT06050100"/>
    <m/>
    <s v="L000013775"/>
    <x v="1"/>
    <x v="0"/>
    <x v="0"/>
    <x v="2"/>
    <m/>
    <m/>
    <s v="Jayson Martinez"/>
  </r>
  <r>
    <n v="3069"/>
    <x v="3"/>
    <x v="99"/>
    <s v="L000013397"/>
    <m/>
    <s v="L000013775"/>
    <x v="1"/>
    <x v="0"/>
    <x v="0"/>
    <x v="2"/>
    <m/>
    <m/>
    <s v="Jayson Martinez"/>
  </r>
  <r>
    <n v="3070"/>
    <x v="3"/>
    <x v="99"/>
    <s v="IT06050600"/>
    <m/>
    <s v="L000013775"/>
    <x v="1"/>
    <x v="0"/>
    <x v="0"/>
    <x v="2"/>
    <m/>
    <m/>
    <s v="Jayson Martinez"/>
  </r>
  <r>
    <n v="3071"/>
    <x v="3"/>
    <x v="99"/>
    <s v="L000013599"/>
    <m/>
    <s v="L000013775"/>
    <x v="1"/>
    <x v="0"/>
    <x v="0"/>
    <x v="2"/>
    <m/>
    <m/>
    <s v="Jayson Martinez"/>
  </r>
  <r>
    <n v="3072"/>
    <x v="3"/>
    <x v="99"/>
    <s v="IT06051000"/>
    <m/>
    <s v="L000013775"/>
    <x v="1"/>
    <x v="0"/>
    <x v="0"/>
    <x v="2"/>
    <m/>
    <m/>
    <s v="Jayson Martinez"/>
  </r>
  <r>
    <n v="3073"/>
    <x v="3"/>
    <x v="99"/>
    <s v="L000011146"/>
    <m/>
    <s v="L000013386"/>
    <x v="1"/>
    <x v="0"/>
    <x v="0"/>
    <x v="2"/>
    <m/>
    <m/>
    <s v="Jayson Martinez"/>
  </r>
  <r>
    <n v="3074"/>
    <x v="3"/>
    <x v="99"/>
    <s v="L000013365"/>
    <m/>
    <s v="L000013182"/>
    <x v="1"/>
    <x v="0"/>
    <x v="0"/>
    <x v="2"/>
    <m/>
    <m/>
    <s v="Jayson Martinez"/>
  </r>
  <r>
    <n v="3075"/>
    <x v="3"/>
    <x v="99"/>
    <s v="L000013718"/>
    <m/>
    <s v="L000013710"/>
    <x v="1"/>
    <x v="0"/>
    <x v="0"/>
    <x v="2"/>
    <m/>
    <m/>
    <s v="Jayson Martinez"/>
  </r>
  <r>
    <n v="3076"/>
    <x v="3"/>
    <x v="99"/>
    <s v="L000006094"/>
    <m/>
    <s v="L000013781"/>
    <x v="1"/>
    <x v="0"/>
    <x v="0"/>
    <x v="2"/>
    <m/>
    <m/>
    <s v="Jayson Martinez"/>
  </r>
  <r>
    <n v="3077"/>
    <x v="3"/>
    <x v="99"/>
    <s v="L000006095"/>
    <m/>
    <s v="L000013781"/>
    <x v="1"/>
    <x v="0"/>
    <x v="0"/>
    <x v="2"/>
    <m/>
    <m/>
    <s v="Jayson Martinez"/>
  </r>
  <r>
    <n v="3078"/>
    <x v="3"/>
    <x v="99"/>
    <s v="L000006096"/>
    <m/>
    <s v="L000013781"/>
    <x v="1"/>
    <x v="0"/>
    <x v="0"/>
    <x v="2"/>
    <m/>
    <m/>
    <s v="Jayson Martinez"/>
  </r>
  <r>
    <n v="3079"/>
    <x v="3"/>
    <x v="99"/>
    <s v="L000006097"/>
    <m/>
    <s v="L000013781"/>
    <x v="1"/>
    <x v="0"/>
    <x v="0"/>
    <x v="2"/>
    <m/>
    <m/>
    <s v="Jayson Martinez"/>
  </r>
  <r>
    <n v="3080"/>
    <x v="3"/>
    <x v="99"/>
    <s v="L000006098"/>
    <m/>
    <s v="L000013781"/>
    <x v="1"/>
    <x v="0"/>
    <x v="0"/>
    <x v="2"/>
    <m/>
    <m/>
    <s v="Jayson Martinez"/>
  </r>
  <r>
    <n v="3081"/>
    <x v="3"/>
    <x v="99"/>
    <s v="L000006099"/>
    <m/>
    <s v="L000013781"/>
    <x v="1"/>
    <x v="0"/>
    <x v="0"/>
    <x v="2"/>
    <m/>
    <m/>
    <s v="Jayson Martinez"/>
  </r>
  <r>
    <n v="3082"/>
    <x v="3"/>
    <x v="99"/>
    <s v="L000006100"/>
    <m/>
    <s v="L000013781"/>
    <x v="1"/>
    <x v="0"/>
    <x v="0"/>
    <x v="2"/>
    <m/>
    <m/>
    <s v="Jayson Martinez"/>
  </r>
  <r>
    <n v="3083"/>
    <x v="3"/>
    <x v="99"/>
    <s v="L000006086"/>
    <m/>
    <s v="L000013782"/>
    <x v="1"/>
    <x v="0"/>
    <x v="0"/>
    <x v="2"/>
    <m/>
    <m/>
    <s v="Jayson Martinez"/>
  </r>
  <r>
    <n v="3084"/>
    <x v="3"/>
    <x v="99"/>
    <s v="L000008682"/>
    <m/>
    <s v="L000008712"/>
    <x v="1"/>
    <x v="0"/>
    <x v="0"/>
    <x v="2"/>
    <m/>
    <m/>
    <s v="Jayson Martinez"/>
  </r>
  <r>
    <n v="3085"/>
    <x v="3"/>
    <x v="99"/>
    <s v="L000013664"/>
    <m/>
    <s v="L000008712"/>
    <x v="1"/>
    <x v="0"/>
    <x v="0"/>
    <x v="2"/>
    <m/>
    <m/>
    <s v="Jayson Martinez"/>
  </r>
  <r>
    <n v="3086"/>
    <x v="3"/>
    <x v="99"/>
    <s v="L000006299"/>
    <m/>
    <s v="L000012323"/>
    <x v="1"/>
    <x v="0"/>
    <x v="0"/>
    <x v="2"/>
    <m/>
    <m/>
    <s v="Jayson Martinez"/>
  </r>
  <r>
    <n v="3087"/>
    <x v="3"/>
    <x v="99"/>
    <s v="L000006300"/>
    <m/>
    <s v="L000012324"/>
    <x v="1"/>
    <x v="0"/>
    <x v="0"/>
    <x v="2"/>
    <m/>
    <m/>
    <s v="Jayson Martinez"/>
  </r>
  <r>
    <n v="3088"/>
    <x v="3"/>
    <x v="99"/>
    <s v="L000006303"/>
    <m/>
    <s v="L000012323"/>
    <x v="1"/>
    <x v="0"/>
    <x v="0"/>
    <x v="2"/>
    <m/>
    <m/>
    <s v="Jayson Martinez"/>
  </r>
  <r>
    <n v="3089"/>
    <x v="3"/>
    <x v="99"/>
    <s v="L000006306"/>
    <m/>
    <s v="L000012323"/>
    <x v="1"/>
    <x v="0"/>
    <x v="0"/>
    <x v="2"/>
    <m/>
    <m/>
    <s v="Jayson Martinez"/>
  </r>
  <r>
    <n v="3090"/>
    <x v="3"/>
    <x v="99"/>
    <s v="L000006349"/>
    <m/>
    <s v="L000012323"/>
    <x v="1"/>
    <x v="0"/>
    <x v="0"/>
    <x v="2"/>
    <m/>
    <m/>
    <s v="Jayson Martinez"/>
  </r>
  <r>
    <n v="3091"/>
    <x v="3"/>
    <x v="99"/>
    <s v="L000006308"/>
    <m/>
    <s v="L000012394"/>
    <x v="1"/>
    <x v="0"/>
    <x v="0"/>
    <x v="2"/>
    <m/>
    <m/>
    <s v="Jayson Martinez"/>
  </r>
  <r>
    <n v="3092"/>
    <x v="3"/>
    <x v="99"/>
    <s v="L000006309"/>
    <m/>
    <s v="L000012394"/>
    <x v="1"/>
    <x v="0"/>
    <x v="0"/>
    <x v="2"/>
    <m/>
    <m/>
    <s v="Jayson Martinez"/>
  </r>
  <r>
    <n v="3093"/>
    <x v="3"/>
    <x v="99"/>
    <s v="L000006310"/>
    <m/>
    <s v="L000012394"/>
    <x v="1"/>
    <x v="0"/>
    <x v="0"/>
    <x v="2"/>
    <m/>
    <m/>
    <s v="Jayson Martinez"/>
  </r>
  <r>
    <n v="3094"/>
    <x v="3"/>
    <x v="99"/>
    <s v="L000006313"/>
    <m/>
    <s v="L000012394"/>
    <x v="1"/>
    <x v="0"/>
    <x v="0"/>
    <x v="2"/>
    <m/>
    <m/>
    <s v="Jayson Martinez"/>
  </r>
  <r>
    <n v="3095"/>
    <x v="3"/>
    <x v="99"/>
    <s v="L000006314"/>
    <m/>
    <s v="L000012394"/>
    <x v="1"/>
    <x v="0"/>
    <x v="0"/>
    <x v="2"/>
    <m/>
    <m/>
    <s v="Jayson Martinez"/>
  </r>
  <r>
    <n v="3096"/>
    <x v="3"/>
    <x v="99"/>
    <s v="L000006316"/>
    <m/>
    <s v="L000012394"/>
    <x v="1"/>
    <x v="0"/>
    <x v="0"/>
    <x v="2"/>
    <m/>
    <m/>
    <s v="Jayson Martinez"/>
  </r>
  <r>
    <n v="3097"/>
    <x v="3"/>
    <x v="99"/>
    <s v="L000006317"/>
    <m/>
    <s v="L000012394"/>
    <x v="1"/>
    <x v="0"/>
    <x v="0"/>
    <x v="2"/>
    <m/>
    <m/>
    <s v="Jayson Martinez"/>
  </r>
  <r>
    <n v="3098"/>
    <x v="3"/>
    <x v="99"/>
    <s v="L000006336"/>
    <m/>
    <s v="L000012395"/>
    <x v="1"/>
    <x v="0"/>
    <x v="0"/>
    <x v="2"/>
    <m/>
    <m/>
    <s v="Jayson Martinez"/>
  </r>
  <r>
    <n v="3099"/>
    <x v="3"/>
    <x v="99"/>
    <s v="L000006337"/>
    <m/>
    <s v="L000012395"/>
    <x v="1"/>
    <x v="0"/>
    <x v="0"/>
    <x v="2"/>
    <m/>
    <m/>
    <s v="Jayson Martinez"/>
  </r>
  <r>
    <n v="3100"/>
    <x v="3"/>
    <x v="99"/>
    <s v="L000011460"/>
    <m/>
    <s v="L000012394"/>
    <x v="1"/>
    <x v="0"/>
    <x v="0"/>
    <x v="2"/>
    <m/>
    <m/>
    <s v="Jayson Martinez"/>
  </r>
  <r>
    <n v="3101"/>
    <x v="3"/>
    <x v="99"/>
    <s v="L000012533"/>
    <m/>
    <s v="L000012394"/>
    <x v="1"/>
    <x v="0"/>
    <x v="0"/>
    <x v="2"/>
    <m/>
    <m/>
    <s v="Jayson Martinez"/>
  </r>
  <r>
    <n v="3102"/>
    <x v="3"/>
    <x v="99"/>
    <s v="L000012631"/>
    <m/>
    <s v="L000012394"/>
    <x v="1"/>
    <x v="0"/>
    <x v="0"/>
    <x v="2"/>
    <m/>
    <m/>
    <s v="Jayson Martinez"/>
  </r>
  <r>
    <n v="3103"/>
    <x v="3"/>
    <x v="99"/>
    <s v="L000012759"/>
    <m/>
    <s v="L000012395"/>
    <x v="1"/>
    <x v="0"/>
    <x v="0"/>
    <x v="2"/>
    <m/>
    <m/>
    <s v="Jayson Martinez"/>
  </r>
  <r>
    <n v="3104"/>
    <x v="3"/>
    <x v="99"/>
    <s v="L000011696"/>
    <m/>
    <s v="L000011719"/>
    <x v="1"/>
    <x v="0"/>
    <x v="0"/>
    <x v="2"/>
    <m/>
    <m/>
    <s v="Jayson Martinez"/>
  </r>
  <r>
    <n v="3105"/>
    <x v="3"/>
    <x v="99"/>
    <s v="L000013292"/>
    <m/>
    <s v="L000013519"/>
    <x v="1"/>
    <x v="0"/>
    <x v="0"/>
    <x v="2"/>
    <m/>
    <m/>
    <s v="Jayson Martinez"/>
  </r>
  <r>
    <n v="3106"/>
    <x v="3"/>
    <x v="99"/>
    <s v="L000006391"/>
    <m/>
    <s v="L000013786"/>
    <x v="1"/>
    <x v="0"/>
    <x v="0"/>
    <x v="2"/>
    <m/>
    <m/>
    <s v="Jayson Martinez"/>
  </r>
  <r>
    <n v="3107"/>
    <x v="3"/>
    <x v="99"/>
    <s v="L000006420"/>
    <m/>
    <s v="L000013785"/>
    <x v="1"/>
    <x v="0"/>
    <x v="0"/>
    <x v="2"/>
    <m/>
    <m/>
    <s v="Jayson Martinez"/>
  </r>
  <r>
    <n v="3108"/>
    <x v="3"/>
    <x v="99"/>
    <s v="L000006496"/>
    <m/>
    <s v="L000013784"/>
    <x v="1"/>
    <x v="0"/>
    <x v="0"/>
    <x v="2"/>
    <m/>
    <m/>
    <s v="Jayson Martinez"/>
  </r>
  <r>
    <n v="3109"/>
    <x v="3"/>
    <x v="99"/>
    <s v="L000011470"/>
    <m/>
    <s v="L000013783"/>
    <x v="1"/>
    <x v="0"/>
    <x v="0"/>
    <x v="2"/>
    <m/>
    <m/>
    <s v="Jayson Martinez"/>
  </r>
  <r>
    <n v="3110"/>
    <x v="3"/>
    <x v="99"/>
    <s v="L000013666"/>
    <m/>
    <s v="L000013787"/>
    <x v="1"/>
    <x v="0"/>
    <x v="0"/>
    <x v="2"/>
    <m/>
    <m/>
    <s v="Jayson Martinez"/>
  </r>
  <r>
    <n v="3111"/>
    <x v="3"/>
    <x v="99"/>
    <s v="L000006936"/>
    <m/>
    <s v="L000013786"/>
    <x v="1"/>
    <x v="0"/>
    <x v="0"/>
    <x v="2"/>
    <m/>
    <m/>
    <s v="Jayson Martinez"/>
  </r>
  <r>
    <n v="3112"/>
    <x v="3"/>
    <x v="99"/>
    <s v="L000007043"/>
    <m/>
    <s v="L000013787"/>
    <x v="1"/>
    <x v="0"/>
    <x v="0"/>
    <x v="2"/>
    <m/>
    <m/>
    <s v="Jayson Martinez"/>
  </r>
  <r>
    <n v="3113"/>
    <x v="3"/>
    <x v="99"/>
    <s v="L000011506"/>
    <m/>
    <s v="L000013784"/>
    <x v="1"/>
    <x v="0"/>
    <x v="0"/>
    <x v="2"/>
    <m/>
    <m/>
    <s v="Jayson Martinez"/>
  </r>
  <r>
    <n v="3114"/>
    <x v="3"/>
    <x v="99"/>
    <s v="L000013174"/>
    <m/>
    <s v="L000013785"/>
    <x v="1"/>
    <x v="0"/>
    <x v="0"/>
    <x v="2"/>
    <m/>
    <m/>
    <s v="Jayson Martinez"/>
  </r>
  <r>
    <n v="3115"/>
    <x v="3"/>
    <x v="99"/>
    <s v="L000006432"/>
    <m/>
    <s v="L000006420"/>
    <x v="1"/>
    <x v="0"/>
    <x v="0"/>
    <x v="2"/>
    <m/>
    <m/>
    <s v="Jayson Martinez"/>
  </r>
  <r>
    <n v="3116"/>
    <x v="3"/>
    <x v="99"/>
    <s v="L000007553"/>
    <m/>
    <s v="L000013558"/>
    <x v="1"/>
    <x v="0"/>
    <x v="0"/>
    <x v="2"/>
    <m/>
    <m/>
    <s v="Jayson Martinez"/>
  </r>
  <r>
    <n v="3117"/>
    <x v="3"/>
    <x v="99"/>
    <s v="L000007575"/>
    <m/>
    <s v="L000013558"/>
    <x v="1"/>
    <x v="0"/>
    <x v="0"/>
    <x v="2"/>
    <m/>
    <m/>
    <s v="Jayson Martinez"/>
  </r>
  <r>
    <n v="3118"/>
    <x v="3"/>
    <x v="99"/>
    <s v="L000012763"/>
    <m/>
    <s v="L000013558"/>
    <x v="1"/>
    <x v="0"/>
    <x v="0"/>
    <x v="2"/>
    <m/>
    <m/>
    <s v="Jayson Martinez"/>
  </r>
  <r>
    <n v="3119"/>
    <x v="3"/>
    <x v="99"/>
    <s v="L000011464"/>
    <m/>
    <s v="L000012394"/>
    <x v="1"/>
    <x v="0"/>
    <x v="0"/>
    <x v="2"/>
    <m/>
    <m/>
    <s v="Jayson Martinez"/>
  </r>
  <r>
    <n v="3120"/>
    <x v="3"/>
    <x v="99"/>
    <s v="L000013475"/>
    <m/>
    <s v="L000009623"/>
    <x v="1"/>
    <x v="0"/>
    <x v="0"/>
    <x v="2"/>
    <m/>
    <m/>
    <s v="Jayson Martinez"/>
  </r>
  <r>
    <n v="3121"/>
    <x v="3"/>
    <x v="99"/>
    <s v="L000012195"/>
    <m/>
    <s v="L000013681"/>
    <x v="1"/>
    <x v="0"/>
    <x v="0"/>
    <x v="2"/>
    <m/>
    <m/>
    <s v="Jayson Martinez"/>
  </r>
  <r>
    <n v="3122"/>
    <x v="3"/>
    <x v="99"/>
    <s v="L000012196"/>
    <m/>
    <s v="L000013681"/>
    <x v="1"/>
    <x v="0"/>
    <x v="0"/>
    <x v="2"/>
    <m/>
    <m/>
    <s v="Jayson Martinez"/>
  </r>
  <r>
    <n v="3123"/>
    <x v="3"/>
    <x v="99"/>
    <s v="L000012197"/>
    <m/>
    <s v="L000013681"/>
    <x v="1"/>
    <x v="0"/>
    <x v="0"/>
    <x v="2"/>
    <m/>
    <m/>
    <s v="Jayson Martinez"/>
  </r>
  <r>
    <n v="3124"/>
    <x v="3"/>
    <x v="99"/>
    <s v="L000012198"/>
    <m/>
    <s v="L000013681"/>
    <x v="1"/>
    <x v="0"/>
    <x v="0"/>
    <x v="2"/>
    <m/>
    <m/>
    <s v="Jayson Martinez"/>
  </r>
  <r>
    <n v="3125"/>
    <x v="3"/>
    <x v="99"/>
    <s v="L000012199"/>
    <m/>
    <s v="L000013681"/>
    <x v="1"/>
    <x v="0"/>
    <x v="0"/>
    <x v="2"/>
    <m/>
    <m/>
    <s v="Jayson Martinez"/>
  </r>
  <r>
    <n v="3126"/>
    <x v="3"/>
    <x v="99"/>
    <s v="L000012200"/>
    <m/>
    <s v="L000013681"/>
    <x v="1"/>
    <x v="0"/>
    <x v="0"/>
    <x v="2"/>
    <m/>
    <m/>
    <s v="Jayson Martinez"/>
  </r>
  <r>
    <n v="3127"/>
    <x v="3"/>
    <x v="99"/>
    <s v="L000012201"/>
    <m/>
    <s v="L000013681"/>
    <x v="1"/>
    <x v="0"/>
    <x v="0"/>
    <x v="2"/>
    <m/>
    <m/>
    <s v="Jayson Martinez"/>
  </r>
  <r>
    <n v="3128"/>
    <x v="3"/>
    <x v="99"/>
    <s v="L000012202"/>
    <m/>
    <s v="L000013681"/>
    <x v="1"/>
    <x v="0"/>
    <x v="0"/>
    <x v="2"/>
    <m/>
    <m/>
    <s v="Jayson Martinez"/>
  </r>
  <r>
    <n v="3129"/>
    <x v="3"/>
    <x v="99"/>
    <s v="L000012203"/>
    <m/>
    <s v="L000013681"/>
    <x v="1"/>
    <x v="0"/>
    <x v="0"/>
    <x v="2"/>
    <m/>
    <m/>
    <s v="Jayson Martinez"/>
  </r>
  <r>
    <n v="3130"/>
    <x v="3"/>
    <x v="99"/>
    <s v="L000012204"/>
    <m/>
    <s v="L000013681"/>
    <x v="1"/>
    <x v="0"/>
    <x v="0"/>
    <x v="2"/>
    <m/>
    <m/>
    <s v="Jayson Martinez"/>
  </r>
  <r>
    <n v="3131"/>
    <x v="3"/>
    <x v="99"/>
    <s v="L000012205"/>
    <m/>
    <s v="L000013681"/>
    <x v="1"/>
    <x v="0"/>
    <x v="0"/>
    <x v="2"/>
    <m/>
    <m/>
    <s v="Jayson Martinez"/>
  </r>
  <r>
    <n v="3132"/>
    <x v="3"/>
    <x v="99"/>
    <s v="L000012206"/>
    <m/>
    <s v="L000013681"/>
    <x v="1"/>
    <x v="0"/>
    <x v="0"/>
    <x v="2"/>
    <m/>
    <m/>
    <s v="Jayson Martinez"/>
  </r>
  <r>
    <n v="3133"/>
    <x v="3"/>
    <x v="99"/>
    <s v="L000009965"/>
    <m/>
    <s v="L000013681"/>
    <x v="1"/>
    <x v="0"/>
    <x v="0"/>
    <x v="2"/>
    <m/>
    <m/>
    <s v="Jayson Martinez"/>
  </r>
  <r>
    <n v="3134"/>
    <x v="3"/>
    <x v="99"/>
    <s v="L000012428"/>
    <m/>
    <s v="L000013681"/>
    <x v="1"/>
    <x v="0"/>
    <x v="0"/>
    <x v="2"/>
    <m/>
    <m/>
    <s v="Jayson Martinez"/>
  </r>
  <r>
    <n v="3135"/>
    <x v="3"/>
    <x v="99"/>
    <s v="L000011338"/>
    <m/>
    <s v="L000013687"/>
    <x v="1"/>
    <x v="0"/>
    <x v="0"/>
    <x v="2"/>
    <m/>
    <m/>
    <s v="Jayson Martinez"/>
  </r>
  <r>
    <n v="3136"/>
    <x v="3"/>
    <x v="99"/>
    <s v="L000007803"/>
    <m/>
    <s v="L000013680"/>
    <x v="1"/>
    <x v="0"/>
    <x v="0"/>
    <x v="2"/>
    <m/>
    <m/>
    <s v="Jayson Martinez"/>
  </r>
  <r>
    <n v="3137"/>
    <x v="3"/>
    <x v="99"/>
    <s v="L000013214"/>
    <m/>
    <s v="L000013680"/>
    <x v="1"/>
    <x v="0"/>
    <x v="0"/>
    <x v="2"/>
    <m/>
    <m/>
    <s v="Jayson Martinez"/>
  </r>
  <r>
    <n v="3138"/>
    <x v="3"/>
    <x v="99"/>
    <s v="L000012792"/>
    <m/>
    <s v="L000013680"/>
    <x v="1"/>
    <x v="0"/>
    <x v="0"/>
    <x v="2"/>
    <m/>
    <m/>
    <s v="Jayson Martinez"/>
  </r>
  <r>
    <n v="3139"/>
    <x v="3"/>
    <x v="99"/>
    <s v="L000008395"/>
    <m/>
    <s v="L000013680"/>
    <x v="1"/>
    <x v="0"/>
    <x v="0"/>
    <x v="2"/>
    <m/>
    <m/>
    <s v="Jayson Martinez"/>
  </r>
  <r>
    <n v="3140"/>
    <x v="3"/>
    <x v="99"/>
    <s v="L000008397"/>
    <m/>
    <s v="L000013680"/>
    <x v="1"/>
    <x v="0"/>
    <x v="0"/>
    <x v="2"/>
    <m/>
    <m/>
    <s v="Jayson Martinez"/>
  </r>
  <r>
    <n v="3141"/>
    <x v="3"/>
    <x v="99"/>
    <s v="L000008404"/>
    <m/>
    <s v="L000013680"/>
    <x v="1"/>
    <x v="0"/>
    <x v="0"/>
    <x v="2"/>
    <m/>
    <m/>
    <s v="Jayson Martinez"/>
  </r>
  <r>
    <n v="3142"/>
    <x v="3"/>
    <x v="99"/>
    <s v="L000008413"/>
    <m/>
    <s v="L000013680"/>
    <x v="1"/>
    <x v="0"/>
    <x v="0"/>
    <x v="2"/>
    <m/>
    <m/>
    <s v="Jayson Martinez"/>
  </r>
  <r>
    <n v="3143"/>
    <x v="3"/>
    <x v="99"/>
    <s v="L000008399"/>
    <m/>
    <s v="L000013680"/>
    <x v="1"/>
    <x v="0"/>
    <x v="0"/>
    <x v="2"/>
    <m/>
    <m/>
    <s v="Jayson Martinez"/>
  </r>
  <r>
    <n v="3144"/>
    <x v="3"/>
    <x v="99"/>
    <s v="L000008421"/>
    <m/>
    <s v="L000013680"/>
    <x v="1"/>
    <x v="0"/>
    <x v="0"/>
    <x v="2"/>
    <m/>
    <m/>
    <s v="Jayson Martinez"/>
  </r>
  <r>
    <n v="3145"/>
    <x v="3"/>
    <x v="99"/>
    <s v="L000008425"/>
    <m/>
    <s v="L000013680"/>
    <x v="1"/>
    <x v="0"/>
    <x v="0"/>
    <x v="2"/>
    <m/>
    <m/>
    <s v="Jayson Martinez"/>
  </r>
  <r>
    <n v="3146"/>
    <x v="3"/>
    <x v="99"/>
    <s v="L000008435"/>
    <m/>
    <s v="L000013680"/>
    <x v="1"/>
    <x v="0"/>
    <x v="0"/>
    <x v="2"/>
    <m/>
    <m/>
    <s v="Jayson Martinez"/>
  </r>
  <r>
    <n v="3147"/>
    <x v="3"/>
    <x v="99"/>
    <s v="L000008434"/>
    <m/>
    <s v="L000013680"/>
    <x v="1"/>
    <x v="0"/>
    <x v="0"/>
    <x v="2"/>
    <m/>
    <m/>
    <s v="Jayson Martinez"/>
  </r>
  <r>
    <n v="3148"/>
    <x v="3"/>
    <x v="99"/>
    <s v="L000008438"/>
    <m/>
    <s v="L000013680"/>
    <x v="1"/>
    <x v="0"/>
    <x v="0"/>
    <x v="2"/>
    <m/>
    <m/>
    <s v="Jayson Martinez"/>
  </r>
  <r>
    <n v="3149"/>
    <x v="3"/>
    <x v="99"/>
    <s v="L000008440"/>
    <m/>
    <s v="L000013680"/>
    <x v="1"/>
    <x v="0"/>
    <x v="0"/>
    <x v="2"/>
    <m/>
    <m/>
    <s v="Jayson Martinez"/>
  </r>
  <r>
    <n v="3150"/>
    <x v="3"/>
    <x v="99"/>
    <s v="L000013112"/>
    <m/>
    <s v="L000013680"/>
    <x v="1"/>
    <x v="0"/>
    <x v="0"/>
    <x v="2"/>
    <m/>
    <m/>
    <s v="Jayson Martinez"/>
  </r>
  <r>
    <n v="3151"/>
    <x v="3"/>
    <x v="99"/>
    <s v="L000011670"/>
    <m/>
    <s v="L000013679"/>
    <x v="1"/>
    <x v="0"/>
    <x v="0"/>
    <x v="2"/>
    <m/>
    <m/>
    <s v="Jayson Martinez"/>
  </r>
  <r>
    <n v="3152"/>
    <x v="3"/>
    <x v="99"/>
    <s v="L000006295"/>
    <m/>
    <s v="L000013685"/>
    <x v="1"/>
    <x v="0"/>
    <x v="0"/>
    <x v="2"/>
    <m/>
    <m/>
    <s v="Jayson Martinez"/>
  </r>
  <r>
    <n v="3153"/>
    <x v="3"/>
    <x v="99"/>
    <s v="L000006935"/>
    <m/>
    <s v="L000013685"/>
    <x v="1"/>
    <x v="0"/>
    <x v="0"/>
    <x v="2"/>
    <m/>
    <m/>
    <s v="Jayson Martinez"/>
  </r>
  <r>
    <n v="3154"/>
    <x v="3"/>
    <x v="100"/>
    <s v="H000004376"/>
    <s v="RD-K MU N&amp;I, Fertility and CM&amp;E"/>
    <m/>
    <x v="2"/>
    <x v="0"/>
    <x v="0"/>
    <x v="0"/>
    <s v="renamed successfully in kr00"/>
    <m/>
    <s v="Erjo Miguel Tagle"/>
  </r>
  <r>
    <n v="3155"/>
    <x v="3"/>
    <x v="101"/>
    <s v="H000004386"/>
    <s v="HC-HF-IB Bus. Managed App &amp; IT Complianc"/>
    <s v="H000004178"/>
    <x v="0"/>
    <x v="0"/>
    <x v="0"/>
    <x v="0"/>
    <s v="not yet remapped"/>
    <s v="not yet renamed"/>
    <s v="Joshua Cachola"/>
  </r>
  <r>
    <n v="3156"/>
    <x v="3"/>
    <x v="101"/>
    <s v="H000004387"/>
    <s v="HC-HF-ID Sector Data Office"/>
    <s v="H000004178"/>
    <x v="0"/>
    <x v="0"/>
    <x v="0"/>
    <x v="0"/>
    <s v="not yet remapped"/>
    <s v="not yet renamed"/>
    <s v="Joshua Cachola"/>
  </r>
  <r>
    <n v="3157"/>
    <x v="3"/>
    <x v="101"/>
    <s v="G000001276"/>
    <s v="EF-IT-EG MBS &amp; Procurement"/>
    <s v="G000000317"/>
    <x v="0"/>
    <x v="0"/>
    <x v="0"/>
    <x v="0"/>
    <m/>
    <m/>
    <s v="Joshua Cachola"/>
  </r>
  <r>
    <n v="3158"/>
    <x v="3"/>
    <x v="101"/>
    <s v="IT06031400"/>
    <s v="HC-HF-IB Bus. Managed App &amp; IT Complianc"/>
    <s v="H000004386"/>
    <x v="2"/>
    <x v="0"/>
    <x v="0"/>
    <x v="0"/>
    <s v="renamed successfully in kr00"/>
    <m/>
    <s v="Joshua Cachola"/>
  </r>
  <r>
    <n v="3159"/>
    <x v="3"/>
    <x v="101"/>
    <s v="IT06031500"/>
    <s v="HC-HF-ID Sector Data Office"/>
    <s v="H000004387"/>
    <x v="2"/>
    <x v="0"/>
    <x v="0"/>
    <x v="0"/>
    <s v="renamed successfully in kr00"/>
    <m/>
    <s v="Joshua Cachola"/>
  </r>
  <r>
    <n v="3160"/>
    <x v="3"/>
    <x v="101"/>
    <s v="IT06072000"/>
    <s v="EF-IT-EG MBS &amp; Procurement"/>
    <s v="G000001276"/>
    <x v="2"/>
    <x v="0"/>
    <x v="0"/>
    <x v="0"/>
    <s v="renamed successfully in kr00"/>
    <m/>
    <s v="Joshua Cachola"/>
  </r>
  <r>
    <n v="3161"/>
    <x v="3"/>
    <x v="101"/>
    <s v="O000000010"/>
    <s v="IT Global Service Charge Provider KGaA"/>
    <s v="O000000005"/>
    <x v="0"/>
    <x v="0"/>
    <x v="0"/>
    <x v="0"/>
    <m/>
    <m/>
    <s v="Joshua Cachola"/>
  </r>
  <r>
    <n v="3162"/>
    <x v="3"/>
    <x v="101"/>
    <s v="G000001277"/>
    <s v="EF-IT-EO Strategy &amp; Transformation"/>
    <s v="G000000317"/>
    <x v="0"/>
    <x v="0"/>
    <x v="0"/>
    <x v="0"/>
    <m/>
    <m/>
    <s v="Joshua Cachola"/>
  </r>
  <r>
    <n v="3163"/>
    <x v="3"/>
    <x v="101"/>
    <s v="G000001278"/>
    <s v="EF-IT-EX Architechture &amp; Security"/>
    <s v="G000000317"/>
    <x v="0"/>
    <x v="0"/>
    <x v="0"/>
    <x v="0"/>
    <m/>
    <m/>
    <s v="Joshua Cachola"/>
  </r>
  <r>
    <n v="3164"/>
    <x v="3"/>
    <x v="101"/>
    <s v="IT06072100"/>
    <s v="EF-IT-EO Strategy &amp; Transformation"/>
    <s v="G000001277"/>
    <x v="2"/>
    <x v="0"/>
    <x v="0"/>
    <x v="0"/>
    <s v="renamed successfully in kr00"/>
    <m/>
    <s v="Joshua Cachola"/>
  </r>
  <r>
    <n v="3165"/>
    <x v="3"/>
    <x v="101"/>
    <s v="IT06072200"/>
    <s v="EF-IT-EX Architechture &amp; Security"/>
    <s v="G000001278"/>
    <x v="2"/>
    <x v="0"/>
    <x v="0"/>
    <x v="0"/>
    <s v="renamed successfully in kr00"/>
    <m/>
    <s v="Joshua Cachola"/>
  </r>
  <r>
    <n v="3166"/>
    <x v="3"/>
    <x v="102"/>
    <s v="G000000361"/>
    <m/>
    <s v="G000000873"/>
    <x v="1"/>
    <x v="0"/>
    <x v="0"/>
    <x v="0"/>
    <m/>
    <m/>
    <s v="Francesco Ricioppo"/>
  </r>
  <r>
    <n v="3167"/>
    <x v="3"/>
    <x v="102"/>
    <s v="G000000496"/>
    <m/>
    <s v="G000000873"/>
    <x v="1"/>
    <x v="0"/>
    <x v="0"/>
    <x v="0"/>
    <m/>
    <m/>
    <s v="Francesco Ricioppo"/>
  </r>
  <r>
    <n v="3168"/>
    <x v="3"/>
    <x v="102"/>
    <s v="G000000949"/>
    <m/>
    <s v="G000000873"/>
    <x v="1"/>
    <x v="0"/>
    <x v="0"/>
    <x v="0"/>
    <m/>
    <m/>
    <s v="Francesco Ricioppo"/>
  </r>
  <r>
    <n v="3169"/>
    <x v="3"/>
    <x v="102"/>
    <s v="G000000468"/>
    <m/>
    <s v="G000000873"/>
    <x v="1"/>
    <x v="0"/>
    <x v="0"/>
    <x v="0"/>
    <m/>
    <m/>
    <s v="Francesco Ricioppo"/>
  </r>
  <r>
    <n v="3170"/>
    <x v="3"/>
    <x v="103"/>
    <s v="G000001017 "/>
    <s v="FS Warehouse DA"/>
    <m/>
    <x v="2"/>
    <x v="0"/>
    <x v="0"/>
    <x v="0"/>
    <s v="renamed successfully in kr00"/>
    <m/>
    <s v="Francesco Ricioppo"/>
  </r>
  <r>
    <n v="3171"/>
    <x v="3"/>
    <x v="104"/>
    <s v="S01-K02026"/>
    <s v="CDMO mRNA Operations DA+HH"/>
    <s v=" S01-214985"/>
    <x v="0"/>
    <x v="0"/>
    <x v="1"/>
    <x v="0"/>
    <m/>
    <m/>
    <s v="Marvin Graef"/>
  </r>
  <r>
    <n v="3172"/>
    <x v="3"/>
    <x v="105"/>
    <s v="P000001187"/>
    <s v="EL-SC-E Global Engineering Head"/>
    <s v="P000000635"/>
    <x v="0"/>
    <x v="0"/>
    <x v="0"/>
    <x v="3"/>
    <s v="renamed successfully in kr00"/>
    <m/>
    <s v="Edward Arevalo"/>
  </r>
  <r>
    <n v="3173"/>
    <x v="3"/>
    <x v="105"/>
    <s v="P000001188"/>
    <s v="EL-SC-EC Regional Engineering CN/TW"/>
    <s v="P000000635"/>
    <x v="0"/>
    <x v="0"/>
    <x v="0"/>
    <x v="3"/>
    <s v="renamed successfully in kr00"/>
    <m/>
    <s v="Edward Arevalo"/>
  </r>
  <r>
    <n v="3174"/>
    <x v="3"/>
    <x v="105"/>
    <s v="P000001189"/>
    <s v="EL-SC-EK Regional Engineering KR"/>
    <s v="P000000635"/>
    <x v="0"/>
    <x v="0"/>
    <x v="0"/>
    <x v="3"/>
    <s v="renamed successfully in kr00"/>
    <m/>
    <s v="Edward Arevalo"/>
  </r>
  <r>
    <n v="3175"/>
    <x v="3"/>
    <x v="105"/>
    <s v="P000001190"/>
    <s v="EL-SC-EU Regional Engineering US/EU"/>
    <s v="P000000635"/>
    <x v="0"/>
    <x v="0"/>
    <x v="0"/>
    <x v="3"/>
    <s v="renamed successfully in kr00"/>
    <m/>
    <s v="Edward Arevalo"/>
  </r>
  <r>
    <n v="3176"/>
    <x v="3"/>
    <x v="105"/>
    <s v="P000001191"/>
    <s v="EL-SC-EE Capital Efficiency &amp; Project Development"/>
    <s v="P000000635"/>
    <x v="0"/>
    <x v="0"/>
    <x v="0"/>
    <x v="3"/>
    <s v="renamed successfully in kr00"/>
    <m/>
    <s v="Edward Arevalo"/>
  </r>
  <r>
    <n v="3177"/>
    <x v="3"/>
    <x v="105"/>
    <s v="P000001192"/>
    <s v="EL-SC-EJ Project Jade"/>
    <s v="P000000635"/>
    <x v="0"/>
    <x v="0"/>
    <x v="0"/>
    <x v="3"/>
    <s v="renamed successfully in kr00"/>
    <m/>
    <s v="Edward Arevalo"/>
  </r>
  <r>
    <n v="3178"/>
    <x v="3"/>
    <x v="105"/>
    <s v="P000001193"/>
    <s v="EL-SC-ER Project Redox"/>
    <s v="P000000635"/>
    <x v="0"/>
    <x v="0"/>
    <x v="0"/>
    <x v="3"/>
    <s v="renamed successfully in kr00"/>
    <m/>
    <s v="Edward Arevalo"/>
  </r>
  <r>
    <n v="3179"/>
    <x v="3"/>
    <x v="105"/>
    <s v="P000001194"/>
    <s v="EL-SC-ES Global Process Safety"/>
    <s v="P000000635"/>
    <x v="0"/>
    <x v="0"/>
    <x v="0"/>
    <x v="3"/>
    <s v="renamed successfully in kr00"/>
    <m/>
    <s v="Edward Arevalo"/>
  </r>
  <r>
    <n v="3180"/>
    <x v="3"/>
    <x v="105"/>
    <s v="P000001195"/>
    <s v="EL-SC-ET Global Technology &amp; Engineering SMEs"/>
    <s v="P000000635"/>
    <x v="0"/>
    <x v="0"/>
    <x v="0"/>
    <x v="3"/>
    <s v="renamed successfully in kr00"/>
    <m/>
    <s v="Edward Arevalo"/>
  </r>
  <r>
    <n v="3181"/>
    <x v="3"/>
    <x v="105"/>
    <s v="P000001196"/>
    <s v="EL-SC-E Global Engineering Projects"/>
    <s v="P000000635"/>
    <x v="0"/>
    <x v="0"/>
    <x v="0"/>
    <x v="3"/>
    <s v="renamed successfully in kr00"/>
    <m/>
    <s v="Edward Arevalo"/>
  </r>
  <r>
    <n v="3182"/>
    <x v="3"/>
    <x v="105"/>
    <s v="P000000590"/>
    <m/>
    <s v="P000001117"/>
    <x v="1"/>
    <x v="0"/>
    <x v="0"/>
    <x v="3"/>
    <m/>
    <m/>
    <s v="Edward Arevalo"/>
  </r>
  <r>
    <n v="3183"/>
    <x v="3"/>
    <x v="105"/>
    <s v="P000000591"/>
    <m/>
    <s v="P000001126"/>
    <x v="1"/>
    <x v="0"/>
    <x v="0"/>
    <x v="3"/>
    <m/>
    <m/>
    <s v="Edward Arevalo"/>
  </r>
  <r>
    <n v="3184"/>
    <x v="3"/>
    <x v="105"/>
    <s v="P000000592"/>
    <m/>
    <s v="P000001117"/>
    <x v="1"/>
    <x v="0"/>
    <x v="0"/>
    <x v="3"/>
    <m/>
    <m/>
    <s v="Edward Arevalo"/>
  </r>
  <r>
    <n v="3185"/>
    <x v="3"/>
    <x v="105"/>
    <s v="P000000593"/>
    <m/>
    <s v="P000001130"/>
    <x v="1"/>
    <x v="0"/>
    <x v="0"/>
    <x v="3"/>
    <m/>
    <m/>
    <s v="Edward Arevalo"/>
  </r>
  <r>
    <n v="3186"/>
    <x v="3"/>
    <x v="105"/>
    <s v="P000000594"/>
    <m/>
    <s v="P000000001"/>
    <x v="1"/>
    <x v="0"/>
    <x v="0"/>
    <x v="3"/>
    <m/>
    <m/>
    <s v="Edward Arevalo"/>
  </r>
  <r>
    <n v="3187"/>
    <x v="3"/>
    <x v="105"/>
    <s v="P000000687_IO"/>
    <m/>
    <s v="P000001121"/>
    <x v="1"/>
    <x v="0"/>
    <x v="1"/>
    <x v="3"/>
    <m/>
    <m/>
    <s v="Edward Arevalo"/>
  </r>
  <r>
    <n v="3188"/>
    <x v="3"/>
    <x v="105"/>
    <s v="P000000003"/>
    <m/>
    <s v="O000000009"/>
    <x v="1"/>
    <x v="0"/>
    <x v="0"/>
    <x v="3"/>
    <m/>
    <m/>
    <s v="Edward Arevalo"/>
  </r>
  <r>
    <n v="3189"/>
    <x v="3"/>
    <x v="105"/>
    <s v="P000000004"/>
    <m/>
    <s v="O000000009"/>
    <x v="1"/>
    <x v="0"/>
    <x v="0"/>
    <x v="3"/>
    <m/>
    <m/>
    <s v="Edward Arevalo"/>
  </r>
  <r>
    <n v="3190"/>
    <x v="3"/>
    <x v="105"/>
    <s v="P000000005"/>
    <m/>
    <s v="O000000009"/>
    <x v="1"/>
    <x v="0"/>
    <x v="0"/>
    <x v="3"/>
    <m/>
    <m/>
    <s v="Edward Arevalo"/>
  </r>
  <r>
    <n v="3191"/>
    <x v="3"/>
    <x v="105"/>
    <s v="P000000006"/>
    <m/>
    <s v="O000000009"/>
    <x v="1"/>
    <x v="0"/>
    <x v="0"/>
    <x v="3"/>
    <m/>
    <m/>
    <s v="Edward Arevalo"/>
  </r>
  <r>
    <n v="3192"/>
    <x v="3"/>
    <x v="105"/>
    <s v="P000000008"/>
    <m/>
    <s v="O000000009"/>
    <x v="1"/>
    <x v="0"/>
    <x v="0"/>
    <x v="3"/>
    <m/>
    <m/>
    <s v="Edward Arevalo"/>
  </r>
  <r>
    <n v="3193"/>
    <x v="3"/>
    <x v="105"/>
    <s v="P000000009"/>
    <m/>
    <s v="O000000009"/>
    <x v="1"/>
    <x v="0"/>
    <x v="0"/>
    <x v="3"/>
    <m/>
    <m/>
    <s v="Edward Arevalo"/>
  </r>
  <r>
    <n v="3194"/>
    <x v="3"/>
    <x v="105"/>
    <s v="P000000589"/>
    <m/>
    <s v="O000000009"/>
    <x v="1"/>
    <x v="0"/>
    <x v="0"/>
    <x v="3"/>
    <m/>
    <m/>
    <s v="Edward Arevalo"/>
  </r>
  <r>
    <n v="3195"/>
    <x v="3"/>
    <x v="105"/>
    <s v="P000000010"/>
    <m/>
    <s v="O000000009"/>
    <x v="1"/>
    <x v="0"/>
    <x v="0"/>
    <x v="3"/>
    <m/>
    <m/>
    <s v="Edward Arevalo"/>
  </r>
  <r>
    <n v="3196"/>
    <x v="3"/>
    <x v="105"/>
    <s v="P000000684"/>
    <m/>
    <s v="O000000009"/>
    <x v="1"/>
    <x v="0"/>
    <x v="0"/>
    <x v="3"/>
    <m/>
    <m/>
    <s v="Edward Arevalo"/>
  </r>
  <r>
    <n v="3197"/>
    <x v="3"/>
    <x v="105"/>
    <s v="P000000685"/>
    <m/>
    <s v="O000000009"/>
    <x v="1"/>
    <x v="0"/>
    <x v="0"/>
    <x v="3"/>
    <m/>
    <m/>
    <s v="Edward Arevalo"/>
  </r>
  <r>
    <n v="3198"/>
    <x v="3"/>
    <x v="105"/>
    <s v="P000000686"/>
    <m/>
    <s v="O000000009"/>
    <x v="1"/>
    <x v="0"/>
    <x v="0"/>
    <x v="3"/>
    <m/>
    <m/>
    <s v="Edward Arevalo"/>
  </r>
  <r>
    <n v="3199"/>
    <x v="3"/>
    <x v="105"/>
    <s v="P000000687"/>
    <m/>
    <s v="P000001121"/>
    <x v="1"/>
    <x v="0"/>
    <x v="0"/>
    <x v="3"/>
    <m/>
    <m/>
    <s v="Edward Arevalo"/>
  </r>
  <r>
    <n v="3200"/>
    <x v="3"/>
    <x v="105"/>
    <s v="P000000011"/>
    <m/>
    <s v="O000000009"/>
    <x v="1"/>
    <x v="0"/>
    <x v="0"/>
    <x v="3"/>
    <m/>
    <m/>
    <s v="Edward Arevalo"/>
  </r>
  <r>
    <n v="3201"/>
    <x v="3"/>
    <x v="105"/>
    <s v="P000000012"/>
    <m/>
    <s v="O000000009"/>
    <x v="1"/>
    <x v="0"/>
    <x v="0"/>
    <x v="3"/>
    <m/>
    <m/>
    <s v="Edward Arevalo"/>
  </r>
  <r>
    <n v="3202"/>
    <x v="3"/>
    <x v="105"/>
    <s v="P000000013"/>
    <m/>
    <s v="O000000009"/>
    <x v="1"/>
    <x v="0"/>
    <x v="0"/>
    <x v="3"/>
    <m/>
    <m/>
    <s v="Edward Arevalo"/>
  </r>
  <r>
    <n v="3203"/>
    <x v="3"/>
    <x v="105"/>
    <s v="P000000014"/>
    <m/>
    <s v="O000000009"/>
    <x v="1"/>
    <x v="0"/>
    <x v="0"/>
    <x v="3"/>
    <m/>
    <m/>
    <s v="Edward Arevalo"/>
  </r>
  <r>
    <n v="3204"/>
    <x v="3"/>
    <x v="105"/>
    <s v="P000000015"/>
    <m/>
    <s v="O000000009"/>
    <x v="1"/>
    <x v="0"/>
    <x v="0"/>
    <x v="3"/>
    <m/>
    <m/>
    <s v="Edward Arevalo"/>
  </r>
  <r>
    <n v="3205"/>
    <x v="3"/>
    <x v="105"/>
    <s v="P000000016"/>
    <m/>
    <s v="O000000009"/>
    <x v="1"/>
    <x v="0"/>
    <x v="0"/>
    <x v="3"/>
    <m/>
    <m/>
    <s v="Edward Arevalo"/>
  </r>
  <r>
    <n v="3206"/>
    <x v="3"/>
    <x v="105"/>
    <s v="P000000017"/>
    <m/>
    <s v="O000000009"/>
    <x v="1"/>
    <x v="0"/>
    <x v="0"/>
    <x v="3"/>
    <m/>
    <m/>
    <s v="Edward Arevalo"/>
  </r>
  <r>
    <n v="3207"/>
    <x v="3"/>
    <x v="105"/>
    <s v="P000000018"/>
    <m/>
    <s v="O000000009"/>
    <x v="1"/>
    <x v="0"/>
    <x v="0"/>
    <x v="3"/>
    <m/>
    <m/>
    <s v="Edward Arevalo"/>
  </r>
  <r>
    <n v="3208"/>
    <x v="3"/>
    <x v="105"/>
    <s v="P000000699"/>
    <m/>
    <s v="O000000009"/>
    <x v="1"/>
    <x v="0"/>
    <x v="0"/>
    <x v="3"/>
    <m/>
    <m/>
    <s v="Edward Arevalo"/>
  </r>
  <r>
    <n v="3209"/>
    <x v="3"/>
    <x v="105"/>
    <s v="P000000700"/>
    <m/>
    <s v="O000000009"/>
    <x v="1"/>
    <x v="0"/>
    <x v="0"/>
    <x v="3"/>
    <m/>
    <m/>
    <s v="Edward Arevalo"/>
  </r>
  <r>
    <n v="3210"/>
    <x v="3"/>
    <x v="105"/>
    <s v="P000000020"/>
    <m/>
    <s v="O000000009"/>
    <x v="1"/>
    <x v="0"/>
    <x v="0"/>
    <x v="3"/>
    <m/>
    <m/>
    <s v="Edward Arevalo"/>
  </r>
  <r>
    <n v="3211"/>
    <x v="3"/>
    <x v="105"/>
    <s v="P000000701"/>
    <m/>
    <s v="O000000009"/>
    <x v="1"/>
    <x v="0"/>
    <x v="0"/>
    <x v="3"/>
    <m/>
    <m/>
    <s v="Edward Arevalo"/>
  </r>
  <r>
    <n v="3212"/>
    <x v="3"/>
    <x v="105"/>
    <s v="P000000702"/>
    <m/>
    <s v="O000000009"/>
    <x v="1"/>
    <x v="0"/>
    <x v="0"/>
    <x v="3"/>
    <m/>
    <m/>
    <s v="Edward Arevalo"/>
  </r>
  <r>
    <n v="3213"/>
    <x v="3"/>
    <x v="105"/>
    <s v="P000000021"/>
    <m/>
    <s v="O000000009"/>
    <x v="1"/>
    <x v="0"/>
    <x v="0"/>
    <x v="3"/>
    <m/>
    <m/>
    <s v="Edward Arevalo"/>
  </r>
  <r>
    <n v="3214"/>
    <x v="3"/>
    <x v="105"/>
    <s v="P000000429"/>
    <m/>
    <s v="O000000009"/>
    <x v="1"/>
    <x v="0"/>
    <x v="0"/>
    <x v="3"/>
    <m/>
    <m/>
    <s v="Edward Arevalo"/>
  </r>
  <r>
    <n v="3215"/>
    <x v="3"/>
    <x v="105"/>
    <s v="P000000430"/>
    <m/>
    <s v="O000000009"/>
    <x v="1"/>
    <x v="0"/>
    <x v="0"/>
    <x v="3"/>
    <m/>
    <m/>
    <s v="Edward Arevalo"/>
  </r>
  <r>
    <n v="3216"/>
    <x v="3"/>
    <x v="105"/>
    <s v="P000000431"/>
    <m/>
    <s v="O000000009"/>
    <x v="1"/>
    <x v="0"/>
    <x v="0"/>
    <x v="3"/>
    <m/>
    <m/>
    <s v="Edward Arevalo"/>
  </r>
  <r>
    <n v="3217"/>
    <x v="3"/>
    <x v="105"/>
    <s v="P000000432"/>
    <m/>
    <s v="O000000009"/>
    <x v="1"/>
    <x v="0"/>
    <x v="0"/>
    <x v="3"/>
    <m/>
    <m/>
    <s v="Edward Arevalo"/>
  </r>
  <r>
    <n v="3218"/>
    <x v="3"/>
    <x v="105"/>
    <s v="P000000692"/>
    <m/>
    <s v="O000000009"/>
    <x v="1"/>
    <x v="0"/>
    <x v="0"/>
    <x v="3"/>
    <m/>
    <m/>
    <s v="Edward Arevalo"/>
  </r>
  <r>
    <n v="3219"/>
    <x v="3"/>
    <x v="105"/>
    <s v="P000000693"/>
    <m/>
    <s v="O000000009"/>
    <x v="1"/>
    <x v="0"/>
    <x v="0"/>
    <x v="3"/>
    <m/>
    <m/>
    <s v="Edward Arevalo"/>
  </r>
  <r>
    <n v="3220"/>
    <x v="3"/>
    <x v="105"/>
    <s v="P000000694"/>
    <m/>
    <s v="O000000009"/>
    <x v="1"/>
    <x v="0"/>
    <x v="0"/>
    <x v="3"/>
    <m/>
    <m/>
    <s v="Edward Arevalo"/>
  </r>
  <r>
    <n v="3221"/>
    <x v="3"/>
    <x v="105"/>
    <s v="P000000433"/>
    <m/>
    <s v="O000000009"/>
    <x v="1"/>
    <x v="0"/>
    <x v="0"/>
    <x v="3"/>
    <m/>
    <m/>
    <s v="Edward Arevalo"/>
  </r>
  <r>
    <n v="3222"/>
    <x v="3"/>
    <x v="105"/>
    <s v="P000000434"/>
    <m/>
    <s v="O000000009"/>
    <x v="1"/>
    <x v="0"/>
    <x v="0"/>
    <x v="3"/>
    <m/>
    <m/>
    <s v="Edward Arevalo"/>
  </r>
  <r>
    <n v="3223"/>
    <x v="3"/>
    <x v="105"/>
    <s v="P000000703"/>
    <m/>
    <s v="O000000009"/>
    <x v="1"/>
    <x v="0"/>
    <x v="0"/>
    <x v="3"/>
    <m/>
    <m/>
    <s v="Edward Arevalo"/>
  </r>
  <r>
    <n v="3224"/>
    <x v="3"/>
    <x v="105"/>
    <s v="P000000704"/>
    <m/>
    <s v="O000000009"/>
    <x v="1"/>
    <x v="0"/>
    <x v="0"/>
    <x v="3"/>
    <m/>
    <m/>
    <s v="Edward Arevalo"/>
  </r>
  <r>
    <n v="3225"/>
    <x v="3"/>
    <x v="105"/>
    <s v="P000000440"/>
    <m/>
    <s v="O000000009"/>
    <x v="1"/>
    <x v="0"/>
    <x v="0"/>
    <x v="3"/>
    <m/>
    <m/>
    <s v="Edward Arevalo"/>
  </r>
  <r>
    <n v="3226"/>
    <x v="3"/>
    <x v="105"/>
    <s v="P000000441"/>
    <m/>
    <s v="O000000009"/>
    <x v="1"/>
    <x v="0"/>
    <x v="0"/>
    <x v="3"/>
    <m/>
    <m/>
    <s v="Edward Arevalo"/>
  </r>
  <r>
    <n v="3227"/>
    <x v="3"/>
    <x v="105"/>
    <s v="P000000442"/>
    <m/>
    <s v="O000000009"/>
    <x v="1"/>
    <x v="0"/>
    <x v="0"/>
    <x v="3"/>
    <m/>
    <m/>
    <s v="Edward Arevalo"/>
  </r>
  <r>
    <n v="3228"/>
    <x v="3"/>
    <x v="105"/>
    <s v="P000000563"/>
    <m/>
    <s v="O000000009"/>
    <x v="1"/>
    <x v="0"/>
    <x v="0"/>
    <x v="3"/>
    <m/>
    <m/>
    <s v="Edward Arevalo"/>
  </r>
  <r>
    <n v="3229"/>
    <x v="3"/>
    <x v="105"/>
    <s v="P000000564"/>
    <m/>
    <s v="O000000009"/>
    <x v="1"/>
    <x v="0"/>
    <x v="0"/>
    <x v="3"/>
    <m/>
    <m/>
    <s v="Edward Arevalo"/>
  </r>
  <r>
    <n v="3230"/>
    <x v="3"/>
    <x v="105"/>
    <s v="P000000740"/>
    <m/>
    <s v="O000000009"/>
    <x v="1"/>
    <x v="0"/>
    <x v="0"/>
    <x v="3"/>
    <m/>
    <m/>
    <s v="Edward Arevalo"/>
  </r>
  <r>
    <n v="3231"/>
    <x v="3"/>
    <x v="105"/>
    <s v="P000000741"/>
    <m/>
    <s v="O000000009"/>
    <x v="1"/>
    <x v="0"/>
    <x v="0"/>
    <x v="3"/>
    <m/>
    <m/>
    <s v="Edward Arevalo"/>
  </r>
  <r>
    <n v="3232"/>
    <x v="3"/>
    <x v="105"/>
    <s v="P000000444"/>
    <m/>
    <s v="O000000009"/>
    <x v="1"/>
    <x v="0"/>
    <x v="0"/>
    <x v="3"/>
    <m/>
    <m/>
    <s v="Edward Arevalo"/>
  </r>
  <r>
    <n v="3233"/>
    <x v="3"/>
    <x v="105"/>
    <s v="P000000452"/>
    <m/>
    <s v="O000000009"/>
    <x v="1"/>
    <x v="0"/>
    <x v="0"/>
    <x v="3"/>
    <m/>
    <m/>
    <s v="Edward Arevalo"/>
  </r>
  <r>
    <n v="3234"/>
    <x v="3"/>
    <x v="105"/>
    <s v="P000000449"/>
    <m/>
    <s v="O000000009"/>
    <x v="1"/>
    <x v="0"/>
    <x v="0"/>
    <x v="3"/>
    <m/>
    <m/>
    <s v="Edward Arevalo"/>
  </r>
  <r>
    <n v="3235"/>
    <x v="3"/>
    <x v="105"/>
    <s v="P000000704_IO EL-DS-J Japan Other (IO)"/>
    <m/>
    <s v="O000000009"/>
    <x v="1"/>
    <x v="0"/>
    <x v="1"/>
    <x v="3"/>
    <m/>
    <m/>
    <s v="Edward Arevalo"/>
  </r>
  <r>
    <n v="3236"/>
    <x v="3"/>
    <x v="106"/>
    <s v="G000000500"/>
    <s v="SM-RR Add.Bldg.Services"/>
    <s v="G000000498 "/>
    <x v="4"/>
    <x v="0"/>
    <x v="0"/>
    <x v="0"/>
    <s v="rename remaining"/>
    <m/>
    <s v="Francesco Ricioppo"/>
  </r>
  <r>
    <n v="3237"/>
    <x v="3"/>
    <x v="107"/>
    <s v="G000000362"/>
    <s v="SM-HM Marketing &amp; Dialog ALL"/>
    <m/>
    <x v="2"/>
    <x v="0"/>
    <x v="0"/>
    <x v="0"/>
    <s v="rename remaining"/>
    <m/>
    <s v="Francesco Ricioppo"/>
  </r>
  <r>
    <n v="3238"/>
    <x v="3"/>
    <x v="107"/>
    <s v="G000000364"/>
    <s v="SM-HM Topics "/>
    <m/>
    <x v="2"/>
    <x v="0"/>
    <x v="0"/>
    <x v="0"/>
    <s v="rename remaining"/>
    <m/>
    <s v="Francesco Ricioppo"/>
  </r>
  <r>
    <n v="3239"/>
    <x v="3"/>
    <x v="108"/>
    <s v="L000012995"/>
    <s v="Sustainability &amp;  Social Innovation"/>
    <m/>
    <x v="2"/>
    <x v="0"/>
    <x v="0"/>
    <x v="2"/>
    <m/>
    <m/>
    <s v="Jayson Martinez"/>
  </r>
  <r>
    <n v="3240"/>
    <x v="3"/>
    <x v="108"/>
    <s v="L000013002"/>
    <s v="Strategy &amp; Transformation Office"/>
    <m/>
    <x v="2"/>
    <x v="0"/>
    <x v="0"/>
    <x v="2"/>
    <m/>
    <m/>
    <s v="Jayson Martinez"/>
  </r>
  <r>
    <n v="3241"/>
    <x v="3"/>
    <x v="108"/>
    <s v="L000013118"/>
    <s v="Integrated Business Management"/>
    <m/>
    <x v="2"/>
    <x v="0"/>
    <x v="0"/>
    <x v="2"/>
    <m/>
    <m/>
    <s v="Jayson Martinez"/>
  </r>
  <r>
    <n v="3242"/>
    <x v="3"/>
    <x v="108"/>
    <s v="L000012316"/>
    <s v="LS-QP Governm&amp;PublicAffairs"/>
    <m/>
    <x v="2"/>
    <x v="0"/>
    <x v="0"/>
    <x v="2"/>
    <m/>
    <m/>
    <s v="Jayson Martinez"/>
  </r>
  <r>
    <n v="3243"/>
    <x v="3"/>
    <x v="108"/>
    <s v="L000012886"/>
    <s v="LS-QP Governm&amp;PublicAffairs"/>
    <m/>
    <x v="2"/>
    <x v="0"/>
    <x v="0"/>
    <x v="2"/>
    <m/>
    <m/>
    <s v="Jayson Martinez"/>
  </r>
  <r>
    <n v="3244"/>
    <x v="3"/>
    <x v="108"/>
    <s v="L000013277"/>
    <s v="AI Accelerator"/>
    <m/>
    <x v="2"/>
    <x v="0"/>
    <x v="0"/>
    <x v="2"/>
    <m/>
    <m/>
    <s v="Jayson Martinez"/>
  </r>
  <r>
    <n v="3245"/>
    <x v="3"/>
    <x v="108"/>
    <s v="L000013324"/>
    <s v="Digital Advanced Research Project (ARC)"/>
    <m/>
    <x v="2"/>
    <x v="0"/>
    <x v="0"/>
    <x v="2"/>
    <m/>
    <m/>
    <s v="Jayson Martinez"/>
  </r>
  <r>
    <n v="3246"/>
    <x v="3"/>
    <x v="108"/>
    <s v="L000013326"/>
    <s v="Technology Fund Projects"/>
    <m/>
    <x v="2"/>
    <x v="0"/>
    <x v="0"/>
    <x v="2"/>
    <m/>
    <m/>
    <s v="Jayson Martinez"/>
  </r>
  <r>
    <n v="3247"/>
    <x v="3"/>
    <x v="108"/>
    <s v="L000012321"/>
    <s v="LSS Strategy"/>
    <m/>
    <x v="2"/>
    <x v="0"/>
    <x v="0"/>
    <x v="2"/>
    <m/>
    <m/>
    <s v="Jayson Martinez"/>
  </r>
  <r>
    <n v="3248"/>
    <x v="3"/>
    <x v="108"/>
    <s v="L000013183"/>
    <s v="LSS Commercial Excellence"/>
    <m/>
    <x v="2"/>
    <x v="0"/>
    <x v="0"/>
    <x v="2"/>
    <m/>
    <m/>
    <s v="Jayson Martinez"/>
  </r>
  <r>
    <n v="3249"/>
    <x v="3"/>
    <x v="108"/>
    <s v="L000005719"/>
    <s v="BM - Comm NA - North Pharma"/>
    <m/>
    <x v="2"/>
    <x v="0"/>
    <x v="0"/>
    <x v="2"/>
    <m/>
    <m/>
    <s v="Jayson Martinez"/>
  </r>
  <r>
    <n v="3250"/>
    <x v="3"/>
    <x v="108"/>
    <s v="L000005722"/>
    <s v="BM - Comm NA - Souh Pharma"/>
    <m/>
    <x v="2"/>
    <x v="0"/>
    <x v="0"/>
    <x v="2"/>
    <m/>
    <m/>
    <s v="Jayson Martinez"/>
  </r>
  <r>
    <n v="3251"/>
    <x v="3"/>
    <x v="108"/>
    <s v="L000005724"/>
    <s v="BM - Comm NA - Commercial Application"/>
    <m/>
    <x v="2"/>
    <x v="0"/>
    <x v="0"/>
    <x v="2"/>
    <m/>
    <m/>
    <s v="Jayson Martinez"/>
  </r>
  <r>
    <n v="3252"/>
    <x v="3"/>
    <x v="108"/>
    <s v="L000005734"/>
    <s v="BM - Comm NA - Services &amp; Validation"/>
    <m/>
    <x v="2"/>
    <x v="0"/>
    <x v="0"/>
    <x v="2"/>
    <m/>
    <m/>
    <s v="Jayson Martinez"/>
  </r>
  <r>
    <n v="3253"/>
    <x v="3"/>
    <x v="108"/>
    <s v="L000005770"/>
    <s v="BM - Comm WEU - FSE &amp; Validation"/>
    <m/>
    <x v="2"/>
    <x v="0"/>
    <x v="0"/>
    <x v="2"/>
    <m/>
    <m/>
    <s v="Jayson Martinez"/>
  </r>
  <r>
    <n v="3254"/>
    <x v="3"/>
    <x v="108"/>
    <s v="L000005775"/>
    <s v="BM - Comm WEU - Commercial Application"/>
    <m/>
    <x v="2"/>
    <x v="0"/>
    <x v="0"/>
    <x v="2"/>
    <m/>
    <m/>
    <s v="Jayson Martinez"/>
  </r>
  <r>
    <n v="3255"/>
    <x v="3"/>
    <x v="108"/>
    <s v="L000005795"/>
    <s v="BM - Comm WEU - DSS &amp; MCS"/>
    <m/>
    <x v="2"/>
    <x v="0"/>
    <x v="0"/>
    <x v="2"/>
    <m/>
    <m/>
    <s v="Jayson Martinez"/>
  </r>
  <r>
    <n v="3256"/>
    <x v="3"/>
    <x v="108"/>
    <s v="L000006209"/>
    <s v="LW - Marketing Strategy &amp; PM"/>
    <m/>
    <x v="2"/>
    <x v="0"/>
    <x v="0"/>
    <x v="2"/>
    <m/>
    <m/>
    <s v="Jayson Martinez"/>
  </r>
  <r>
    <n v="3257"/>
    <x v="3"/>
    <x v="108"/>
    <s v="L000005256"/>
    <s v="Analytical Chemistry"/>
    <m/>
    <x v="2"/>
    <x v="0"/>
    <x v="0"/>
    <x v="2"/>
    <m/>
    <m/>
    <s v="Jayson Martinez"/>
  </r>
  <r>
    <n v="3258"/>
    <x v="3"/>
    <x v="108"/>
    <s v="L000007793"/>
    <s v="Analytical Essentials"/>
    <m/>
    <x v="2"/>
    <x v="0"/>
    <x v="0"/>
    <x v="2"/>
    <m/>
    <m/>
    <s v="Jayson Martinez"/>
  </r>
  <r>
    <n v="3259"/>
    <x v="3"/>
    <x v="108"/>
    <s v="L000008394"/>
    <s v="Channel &amp; Customer Segment Sales Japan"/>
    <m/>
    <x v="2"/>
    <x v="0"/>
    <x v="0"/>
    <x v="2"/>
    <m/>
    <m/>
    <s v="Jayson Martinez"/>
  </r>
  <r>
    <n v="3260"/>
    <x v="3"/>
    <x v="108"/>
    <s v="L000008698"/>
    <s v="CaSE Operations WE -G"/>
    <m/>
    <x v="2"/>
    <x v="0"/>
    <x v="0"/>
    <x v="2"/>
    <m/>
    <m/>
    <s v="Jayson Martinez"/>
  </r>
  <r>
    <n v="3261"/>
    <x v="3"/>
    <x v="108"/>
    <s v="L000008710"/>
    <s v="CaSE Operations WE -G"/>
    <m/>
    <x v="2"/>
    <x v="0"/>
    <x v="0"/>
    <x v="2"/>
    <m/>
    <m/>
    <s v="Jayson Martinez"/>
  </r>
  <r>
    <n v="3262"/>
    <x v="3"/>
    <x v="108"/>
    <s v="L000008712"/>
    <s v="Commercial Execution WE -G"/>
    <m/>
    <x v="2"/>
    <x v="0"/>
    <x v="0"/>
    <x v="2"/>
    <m/>
    <m/>
    <s v="Jayson Martinez"/>
  </r>
  <r>
    <n v="3263"/>
    <x v="3"/>
    <x v="108"/>
    <s v="L000008729"/>
    <s v="Commercial Execution WE -G"/>
    <m/>
    <x v="2"/>
    <x v="0"/>
    <x v="0"/>
    <x v="2"/>
    <m/>
    <m/>
    <s v="Jayson Martinez"/>
  </r>
  <r>
    <n v="3264"/>
    <x v="3"/>
    <x v="108"/>
    <s v="L000009539"/>
    <s v="CDMO - Schaffhausen"/>
    <m/>
    <x v="2"/>
    <x v="0"/>
    <x v="0"/>
    <x v="2"/>
    <m/>
    <m/>
    <s v="Jayson Martinez"/>
  </r>
  <r>
    <n v="3265"/>
    <x v="3"/>
    <x v="108"/>
    <s v="L000013153"/>
    <s v="CDMO - Indianapolis"/>
    <m/>
    <x v="2"/>
    <x v="0"/>
    <x v="0"/>
    <x v="2"/>
    <m/>
    <m/>
    <s v="Jayson Martinez"/>
  </r>
  <r>
    <n v="3266"/>
    <x v="3"/>
    <x v="108"/>
    <s v="L000013155"/>
    <s v="CDMO - Cherokee CM"/>
    <m/>
    <x v="2"/>
    <x v="0"/>
    <x v="0"/>
    <x v="2"/>
    <m/>
    <m/>
    <s v="Jayson Martinez"/>
  </r>
  <r>
    <n v="3267"/>
    <x v="3"/>
    <x v="108"/>
    <s v="L000013159"/>
    <s v="CDMO - Madison &amp; Verona"/>
    <m/>
    <x v="2"/>
    <x v="0"/>
    <x v="0"/>
    <x v="2"/>
    <m/>
    <m/>
    <s v="Jayson Martinez"/>
  </r>
  <r>
    <n v="3268"/>
    <x v="3"/>
    <x v="108"/>
    <s v="L000013331"/>
    <s v="CDMO - Supply Chain"/>
    <m/>
    <x v="2"/>
    <x v="0"/>
    <x v="0"/>
    <x v="2"/>
    <m/>
    <m/>
    <s v="Jayson Martinez"/>
  </r>
  <r>
    <n v="3269"/>
    <x v="3"/>
    <x v="108"/>
    <s v="L000013595"/>
    <s v="CDMO - mRNA Ops Darmstadt + Hamburg"/>
    <m/>
    <x v="2"/>
    <x v="0"/>
    <x v="0"/>
    <x v="2"/>
    <m/>
    <m/>
    <s v="Jayson Martinez"/>
  </r>
  <r>
    <n v="3270"/>
    <x v="3"/>
    <x v="108"/>
    <s v="L000013154"/>
    <s v="Mirus Bio"/>
    <m/>
    <x v="2"/>
    <x v="0"/>
    <x v="0"/>
    <x v="2"/>
    <m/>
    <m/>
    <s v="Jayson Martinez"/>
  </r>
  <r>
    <n v="3271"/>
    <x v="3"/>
    <x v="108"/>
    <s v="L000013683"/>
    <s v="Deleted Other LS Mngt"/>
    <m/>
    <x v="2"/>
    <x v="0"/>
    <x v="0"/>
    <x v="2"/>
    <m/>
    <m/>
    <s v="Jayson Martinez"/>
  </r>
  <r>
    <n v="3272"/>
    <x v="3"/>
    <x v="108"/>
    <s v="L000013687"/>
    <s v="Deleted EFBP"/>
    <m/>
    <x v="2"/>
    <x v="0"/>
    <x v="0"/>
    <x v="2"/>
    <m/>
    <m/>
    <s v="Jayson Martinez"/>
  </r>
  <r>
    <n v="3273"/>
    <x v="3"/>
    <x v="108"/>
    <s v="L000010052"/>
    <s v="External Manufacturing Quality"/>
    <s v="L000013770"/>
    <x v="4"/>
    <x v="0"/>
    <x v="0"/>
    <x v="2"/>
    <m/>
    <m/>
    <s v="Jayson Martinez"/>
  </r>
  <r>
    <n v="3274"/>
    <x v="3"/>
    <x v="108"/>
    <s v="L000013350"/>
    <s v="APAC CDMO"/>
    <s v="L000013787"/>
    <x v="4"/>
    <x v="0"/>
    <x v="0"/>
    <x v="2"/>
    <m/>
    <m/>
    <s v="Jayson Martinez"/>
  </r>
  <r>
    <n v="3275"/>
    <x v="3"/>
    <x v="108"/>
    <s v="L000012394"/>
    <s v="PS SG/SEA/TW -G"/>
    <s v="L000011664"/>
    <x v="4"/>
    <x v="0"/>
    <x v="0"/>
    <x v="2"/>
    <m/>
    <m/>
    <s v="Jayson Martinez"/>
  </r>
  <r>
    <n v="3276"/>
    <x v="3"/>
    <x v="108"/>
    <s v="L000012395"/>
    <s v="PS INDIA - G"/>
    <s v="L000011664"/>
    <x v="4"/>
    <x v="0"/>
    <x v="0"/>
    <x v="2"/>
    <m/>
    <m/>
    <s v="Jayson Martinez"/>
  </r>
  <r>
    <n v="3277"/>
    <x v="3"/>
    <x v="108"/>
    <s v="L000009369"/>
    <m/>
    <s v="L000009386"/>
    <x v="1"/>
    <x v="0"/>
    <x v="0"/>
    <x v="2"/>
    <m/>
    <m/>
    <s v="Jayson Martinez"/>
  </r>
  <r>
    <n v="3278"/>
    <x v="3"/>
    <x v="108"/>
    <s v="L000009390"/>
    <m/>
    <s v="L000009386"/>
    <x v="1"/>
    <x v="0"/>
    <x v="0"/>
    <x v="2"/>
    <m/>
    <m/>
    <s v="Jayson Martinez"/>
  </r>
  <r>
    <n v="3279"/>
    <x v="3"/>
    <x v="108"/>
    <s v="L000009448"/>
    <m/>
    <s v="L000013772"/>
    <x v="1"/>
    <x v="0"/>
    <x v="0"/>
    <x v="2"/>
    <m/>
    <m/>
    <s v="Jayson Martinez"/>
  </r>
  <r>
    <n v="3280"/>
    <x v="3"/>
    <x v="108"/>
    <s v="L000009492"/>
    <m/>
    <s v="L000013772"/>
    <x v="1"/>
    <x v="0"/>
    <x v="0"/>
    <x v="2"/>
    <m/>
    <m/>
    <s v="Jayson Martinez"/>
  </r>
  <r>
    <n v="3281"/>
    <x v="3"/>
    <x v="108"/>
    <s v="L000009582"/>
    <m/>
    <s v="L000013772"/>
    <x v="1"/>
    <x v="0"/>
    <x v="0"/>
    <x v="2"/>
    <m/>
    <m/>
    <s v="Jayson Martinez"/>
  </r>
  <r>
    <n v="3282"/>
    <x v="3"/>
    <x v="108"/>
    <s v="L000009591"/>
    <m/>
    <s v="L000013772"/>
    <x v="1"/>
    <x v="0"/>
    <x v="0"/>
    <x v="2"/>
    <m/>
    <m/>
    <s v="Jayson Martinez"/>
  </r>
  <r>
    <n v="3283"/>
    <x v="3"/>
    <x v="108"/>
    <s v="L000009593"/>
    <m/>
    <s v="L000013772"/>
    <x v="1"/>
    <x v="0"/>
    <x v="0"/>
    <x v="2"/>
    <m/>
    <m/>
    <s v="Jayson Martinez"/>
  </r>
  <r>
    <n v="3284"/>
    <x v="3"/>
    <x v="108"/>
    <s v="L000012887"/>
    <m/>
    <s v="L000013772"/>
    <x v="1"/>
    <x v="0"/>
    <x v="0"/>
    <x v="2"/>
    <m/>
    <m/>
    <s v="Jayson Martinez"/>
  </r>
  <r>
    <n v="3285"/>
    <x v="3"/>
    <x v="108"/>
    <s v="L000012888"/>
    <m/>
    <s v="L000013772"/>
    <x v="1"/>
    <x v="0"/>
    <x v="0"/>
    <x v="2"/>
    <m/>
    <m/>
    <s v="Jayson Martinez"/>
  </r>
  <r>
    <n v="3286"/>
    <x v="3"/>
    <x v="108"/>
    <s v="L000009604"/>
    <m/>
    <s v="L000013772"/>
    <x v="1"/>
    <x v="0"/>
    <x v="0"/>
    <x v="2"/>
    <m/>
    <m/>
    <s v="Jayson Martinez"/>
  </r>
  <r>
    <n v="3287"/>
    <x v="3"/>
    <x v="108"/>
    <s v="L000009610"/>
    <m/>
    <s v="L000013772"/>
    <x v="1"/>
    <x v="0"/>
    <x v="0"/>
    <x v="2"/>
    <m/>
    <m/>
    <s v="Jayson Martinez"/>
  </r>
  <r>
    <n v="3288"/>
    <x v="3"/>
    <x v="108"/>
    <s v="L000010608"/>
    <m/>
    <s v="L000013772"/>
    <x v="1"/>
    <x v="0"/>
    <x v="0"/>
    <x v="2"/>
    <m/>
    <m/>
    <s v="Jayson Martinez"/>
  </r>
  <r>
    <n v="3289"/>
    <x v="3"/>
    <x v="108"/>
    <s v="L000012889"/>
    <m/>
    <s v="L000013772"/>
    <x v="1"/>
    <x v="0"/>
    <x v="0"/>
    <x v="2"/>
    <m/>
    <m/>
    <s v="Jayson Martinez"/>
  </r>
  <r>
    <n v="3290"/>
    <x v="3"/>
    <x v="108"/>
    <s v="L000006432"/>
    <m/>
    <s v="L000006420"/>
    <x v="1"/>
    <x v="0"/>
    <x v="0"/>
    <x v="2"/>
    <m/>
    <m/>
    <s v="Jayson Martinez"/>
  </r>
  <r>
    <n v="3291"/>
    <x v="3"/>
    <x v="108"/>
    <s v="L000013325"/>
    <m/>
    <s v="L000013326"/>
    <x v="1"/>
    <x v="0"/>
    <x v="0"/>
    <x v="2"/>
    <m/>
    <m/>
    <s v="Jayson Martinez"/>
  </r>
  <r>
    <n v="3292"/>
    <x v="3"/>
    <x v="108"/>
    <s v="L000013464"/>
    <m/>
    <s v="L000013326"/>
    <x v="1"/>
    <x v="0"/>
    <x v="0"/>
    <x v="2"/>
    <m/>
    <m/>
    <s v="Jayson Martinez"/>
  </r>
  <r>
    <n v="3293"/>
    <x v="3"/>
    <x v="108"/>
    <s v="L000013465"/>
    <m/>
    <s v="L000013326"/>
    <x v="1"/>
    <x v="0"/>
    <x v="0"/>
    <x v="2"/>
    <m/>
    <m/>
    <s v="Jayson Martinez"/>
  </r>
  <r>
    <n v="3294"/>
    <x v="3"/>
    <x v="108"/>
    <s v="L000013624"/>
    <m/>
    <s v="L000013326"/>
    <x v="1"/>
    <x v="0"/>
    <x v="0"/>
    <x v="2"/>
    <m/>
    <m/>
    <s v="Jayson Martinez"/>
  </r>
  <r>
    <n v="3295"/>
    <x v="3"/>
    <x v="108"/>
    <s v="L000013625"/>
    <m/>
    <s v="L000013326"/>
    <x v="1"/>
    <x v="0"/>
    <x v="0"/>
    <x v="2"/>
    <m/>
    <m/>
    <s v="Jayson Martinez"/>
  </r>
  <r>
    <n v="3296"/>
    <x v="3"/>
    <x v="108"/>
    <s v="L000013389"/>
    <m/>
    <s v="L000013775"/>
    <x v="1"/>
    <x v="0"/>
    <x v="0"/>
    <x v="2"/>
    <m/>
    <m/>
    <s v="Jayson Martinez"/>
  </r>
  <r>
    <n v="3297"/>
    <x v="3"/>
    <x v="108"/>
    <s v="IT06050000"/>
    <m/>
    <s v="L000013775"/>
    <x v="1"/>
    <x v="0"/>
    <x v="0"/>
    <x v="2"/>
    <m/>
    <m/>
    <s v="Jayson Martinez"/>
  </r>
  <r>
    <n v="3298"/>
    <x v="3"/>
    <x v="108"/>
    <s v="L000013390"/>
    <m/>
    <s v="L000013775"/>
    <x v="1"/>
    <x v="0"/>
    <x v="0"/>
    <x v="2"/>
    <m/>
    <m/>
    <s v="Jayson Martinez"/>
  </r>
  <r>
    <n v="3299"/>
    <x v="3"/>
    <x v="108"/>
    <s v="IT06050300"/>
    <m/>
    <s v="L000013775"/>
    <x v="1"/>
    <x v="0"/>
    <x v="0"/>
    <x v="2"/>
    <m/>
    <m/>
    <s v="Jayson Martinez"/>
  </r>
  <r>
    <n v="3300"/>
    <x v="3"/>
    <x v="108"/>
    <s v="L000013391"/>
    <m/>
    <s v="L000013775"/>
    <x v="1"/>
    <x v="0"/>
    <x v="0"/>
    <x v="2"/>
    <m/>
    <m/>
    <s v="Jayson Martinez"/>
  </r>
  <r>
    <n v="3301"/>
    <x v="3"/>
    <x v="108"/>
    <s v="IT06050400"/>
    <m/>
    <s v="L000013775"/>
    <x v="1"/>
    <x v="0"/>
    <x v="0"/>
    <x v="2"/>
    <m/>
    <m/>
    <s v="Jayson Martinez"/>
  </r>
  <r>
    <n v="3302"/>
    <x v="3"/>
    <x v="108"/>
    <s v="L000013392"/>
    <m/>
    <s v="L000013775"/>
    <x v="1"/>
    <x v="0"/>
    <x v="0"/>
    <x v="2"/>
    <m/>
    <m/>
    <s v="Jayson Martinez"/>
  </r>
  <r>
    <n v="3303"/>
    <x v="3"/>
    <x v="108"/>
    <s v="IT06050500"/>
    <m/>
    <s v="L000013775"/>
    <x v="1"/>
    <x v="0"/>
    <x v="0"/>
    <x v="2"/>
    <m/>
    <m/>
    <s v="Jayson Martinez"/>
  </r>
  <r>
    <n v="3304"/>
    <x v="3"/>
    <x v="108"/>
    <s v="L000013393"/>
    <m/>
    <s v="L000013775"/>
    <x v="1"/>
    <x v="0"/>
    <x v="0"/>
    <x v="2"/>
    <m/>
    <m/>
    <s v="Jayson Martinez"/>
  </r>
  <r>
    <n v="3305"/>
    <x v="3"/>
    <x v="108"/>
    <s v="IT06050700"/>
    <m/>
    <s v="L000013775"/>
    <x v="1"/>
    <x v="0"/>
    <x v="0"/>
    <x v="2"/>
    <m/>
    <m/>
    <s v="Jayson Martinez"/>
  </r>
  <r>
    <n v="3306"/>
    <x v="3"/>
    <x v="108"/>
    <s v="L000013394"/>
    <m/>
    <s v="L000013775"/>
    <x v="1"/>
    <x v="0"/>
    <x v="0"/>
    <x v="2"/>
    <m/>
    <m/>
    <s v="Jayson Martinez"/>
  </r>
  <r>
    <n v="3307"/>
    <x v="3"/>
    <x v="108"/>
    <s v="IT06050900"/>
    <m/>
    <s v="L000013775"/>
    <x v="1"/>
    <x v="0"/>
    <x v="0"/>
    <x v="2"/>
    <m/>
    <m/>
    <s v="Jayson Martinez"/>
  </r>
  <r>
    <n v="3308"/>
    <x v="3"/>
    <x v="108"/>
    <s v="L000013395"/>
    <m/>
    <s v="L000013775"/>
    <x v="1"/>
    <x v="0"/>
    <x v="0"/>
    <x v="2"/>
    <m/>
    <m/>
    <s v="Jayson Martinez"/>
  </r>
  <r>
    <n v="3309"/>
    <x v="3"/>
    <x v="108"/>
    <s v="IT06050200"/>
    <m/>
    <s v="L000013775"/>
    <x v="1"/>
    <x v="0"/>
    <x v="0"/>
    <x v="2"/>
    <m/>
    <m/>
    <s v="Jayson Martinez"/>
  </r>
  <r>
    <n v="3310"/>
    <x v="3"/>
    <x v="108"/>
    <s v="L000013396"/>
    <m/>
    <s v="L000013775"/>
    <x v="1"/>
    <x v="0"/>
    <x v="0"/>
    <x v="2"/>
    <m/>
    <m/>
    <s v="Jayson Martinez"/>
  </r>
  <r>
    <n v="3311"/>
    <x v="3"/>
    <x v="108"/>
    <s v="IT06050100"/>
    <m/>
    <s v="L000013775"/>
    <x v="1"/>
    <x v="0"/>
    <x v="0"/>
    <x v="2"/>
    <m/>
    <m/>
    <s v="Jayson Martinez"/>
  </r>
  <r>
    <n v="3312"/>
    <x v="3"/>
    <x v="108"/>
    <s v="L000013397"/>
    <m/>
    <s v="L000013775"/>
    <x v="1"/>
    <x v="0"/>
    <x v="0"/>
    <x v="2"/>
    <m/>
    <m/>
    <s v="Jayson Martinez"/>
  </r>
  <r>
    <n v="3313"/>
    <x v="3"/>
    <x v="108"/>
    <s v="IT06050600"/>
    <m/>
    <s v="L000013775"/>
    <x v="1"/>
    <x v="0"/>
    <x v="0"/>
    <x v="2"/>
    <m/>
    <m/>
    <s v="Jayson Martinez"/>
  </r>
  <r>
    <n v="3314"/>
    <x v="3"/>
    <x v="108"/>
    <s v="L000013599"/>
    <m/>
    <s v="L000013775"/>
    <x v="1"/>
    <x v="0"/>
    <x v="0"/>
    <x v="2"/>
    <m/>
    <m/>
    <s v="Jayson Martinez"/>
  </r>
  <r>
    <n v="3315"/>
    <x v="3"/>
    <x v="108"/>
    <s v="IT06051000"/>
    <m/>
    <s v="L000013775"/>
    <x v="1"/>
    <x v="0"/>
    <x v="0"/>
    <x v="2"/>
    <m/>
    <m/>
    <s v="Jayson Martinez"/>
  </r>
  <r>
    <n v="3316"/>
    <x v="3"/>
    <x v="108"/>
    <s v="L000011146"/>
    <m/>
    <s v="L000013386"/>
    <x v="1"/>
    <x v="0"/>
    <x v="0"/>
    <x v="2"/>
    <m/>
    <m/>
    <s v="Jayson Martinez"/>
  </r>
  <r>
    <n v="3317"/>
    <x v="3"/>
    <x v="108"/>
    <s v="L000013365"/>
    <m/>
    <s v="L000013182"/>
    <x v="1"/>
    <x v="0"/>
    <x v="0"/>
    <x v="2"/>
    <m/>
    <m/>
    <s v="Jayson Martinez"/>
  </r>
  <r>
    <n v="3318"/>
    <x v="3"/>
    <x v="108"/>
    <s v="L000013718"/>
    <m/>
    <s v="L000013710"/>
    <x v="1"/>
    <x v="0"/>
    <x v="0"/>
    <x v="2"/>
    <m/>
    <m/>
    <s v="Jayson Martinez"/>
  </r>
  <r>
    <n v="3319"/>
    <x v="3"/>
    <x v="108"/>
    <s v="L000006094"/>
    <m/>
    <s v="L000013781"/>
    <x v="1"/>
    <x v="0"/>
    <x v="0"/>
    <x v="2"/>
    <m/>
    <m/>
    <s v="Jayson Martinez"/>
  </r>
  <r>
    <n v="3320"/>
    <x v="3"/>
    <x v="108"/>
    <s v="L000006095"/>
    <m/>
    <s v="L000013781"/>
    <x v="1"/>
    <x v="0"/>
    <x v="0"/>
    <x v="2"/>
    <m/>
    <m/>
    <s v="Jayson Martinez"/>
  </r>
  <r>
    <n v="3321"/>
    <x v="3"/>
    <x v="108"/>
    <s v="L000006096"/>
    <m/>
    <s v="L000013781"/>
    <x v="1"/>
    <x v="0"/>
    <x v="0"/>
    <x v="2"/>
    <m/>
    <m/>
    <s v="Jayson Martinez"/>
  </r>
  <r>
    <n v="3322"/>
    <x v="3"/>
    <x v="108"/>
    <s v="L000006097"/>
    <m/>
    <s v="L000013781"/>
    <x v="1"/>
    <x v="0"/>
    <x v="0"/>
    <x v="2"/>
    <m/>
    <m/>
    <s v="Jayson Martinez"/>
  </r>
  <r>
    <n v="3323"/>
    <x v="3"/>
    <x v="108"/>
    <s v="L000006098"/>
    <m/>
    <s v="L000013781"/>
    <x v="1"/>
    <x v="0"/>
    <x v="0"/>
    <x v="2"/>
    <m/>
    <m/>
    <s v="Jayson Martinez"/>
  </r>
  <r>
    <n v="3324"/>
    <x v="3"/>
    <x v="108"/>
    <s v="L000006099"/>
    <m/>
    <s v="L000013781"/>
    <x v="1"/>
    <x v="0"/>
    <x v="0"/>
    <x v="2"/>
    <m/>
    <m/>
    <s v="Jayson Martinez"/>
  </r>
  <r>
    <n v="3325"/>
    <x v="3"/>
    <x v="108"/>
    <s v="L000006100"/>
    <m/>
    <s v="L000013781"/>
    <x v="1"/>
    <x v="0"/>
    <x v="0"/>
    <x v="2"/>
    <m/>
    <m/>
    <s v="Jayson Martinez"/>
  </r>
  <r>
    <n v="3326"/>
    <x v="3"/>
    <x v="108"/>
    <s v="L000006086"/>
    <m/>
    <s v="L000013782"/>
    <x v="1"/>
    <x v="0"/>
    <x v="0"/>
    <x v="2"/>
    <m/>
    <m/>
    <s v="Jayson Martinez"/>
  </r>
  <r>
    <n v="3327"/>
    <x v="3"/>
    <x v="108"/>
    <s v="L000008682"/>
    <m/>
    <s v="L000008712"/>
    <x v="1"/>
    <x v="0"/>
    <x v="0"/>
    <x v="2"/>
    <m/>
    <m/>
    <s v="Jayson Martinez"/>
  </r>
  <r>
    <n v="3328"/>
    <x v="3"/>
    <x v="108"/>
    <s v="L000013664"/>
    <m/>
    <s v="L000008712"/>
    <x v="1"/>
    <x v="0"/>
    <x v="0"/>
    <x v="2"/>
    <m/>
    <m/>
    <s v="Jayson Martinez"/>
  </r>
  <r>
    <n v="3329"/>
    <x v="3"/>
    <x v="108"/>
    <s v="L000006299"/>
    <m/>
    <s v="L000012323"/>
    <x v="1"/>
    <x v="0"/>
    <x v="0"/>
    <x v="2"/>
    <m/>
    <m/>
    <s v="Jayson Martinez"/>
  </r>
  <r>
    <n v="3330"/>
    <x v="3"/>
    <x v="108"/>
    <s v="L000006300"/>
    <m/>
    <s v="L000012324"/>
    <x v="1"/>
    <x v="0"/>
    <x v="0"/>
    <x v="2"/>
    <m/>
    <m/>
    <s v="Jayson Martinez"/>
  </r>
  <r>
    <n v="3331"/>
    <x v="3"/>
    <x v="108"/>
    <s v="L000006303"/>
    <m/>
    <s v="L000012323"/>
    <x v="1"/>
    <x v="0"/>
    <x v="0"/>
    <x v="2"/>
    <m/>
    <m/>
    <s v="Jayson Martinez"/>
  </r>
  <r>
    <n v="3332"/>
    <x v="3"/>
    <x v="108"/>
    <s v="L000006306"/>
    <m/>
    <s v="L000012323"/>
    <x v="1"/>
    <x v="0"/>
    <x v="0"/>
    <x v="2"/>
    <m/>
    <m/>
    <s v="Jayson Martinez"/>
  </r>
  <r>
    <n v="3333"/>
    <x v="3"/>
    <x v="108"/>
    <s v="L000006349"/>
    <m/>
    <s v="L000012323"/>
    <x v="1"/>
    <x v="0"/>
    <x v="0"/>
    <x v="2"/>
    <m/>
    <m/>
    <s v="Jayson Martinez"/>
  </r>
  <r>
    <n v="3334"/>
    <x v="3"/>
    <x v="108"/>
    <s v="L000006308"/>
    <m/>
    <s v="L000012394"/>
    <x v="1"/>
    <x v="0"/>
    <x v="0"/>
    <x v="2"/>
    <m/>
    <m/>
    <s v="Jayson Martinez"/>
  </r>
  <r>
    <n v="3335"/>
    <x v="3"/>
    <x v="108"/>
    <s v="L000006309"/>
    <m/>
    <s v="L000012394"/>
    <x v="1"/>
    <x v="0"/>
    <x v="0"/>
    <x v="2"/>
    <m/>
    <m/>
    <s v="Jayson Martinez"/>
  </r>
  <r>
    <n v="3336"/>
    <x v="3"/>
    <x v="108"/>
    <s v="L000006310"/>
    <m/>
    <s v="L000012394"/>
    <x v="1"/>
    <x v="0"/>
    <x v="0"/>
    <x v="2"/>
    <m/>
    <m/>
    <s v="Jayson Martinez"/>
  </r>
  <r>
    <n v="3337"/>
    <x v="3"/>
    <x v="108"/>
    <s v="L000006313"/>
    <m/>
    <s v="L000012394"/>
    <x v="1"/>
    <x v="0"/>
    <x v="0"/>
    <x v="2"/>
    <m/>
    <m/>
    <s v="Jayson Martinez"/>
  </r>
  <r>
    <n v="3338"/>
    <x v="3"/>
    <x v="108"/>
    <s v="L000006314"/>
    <m/>
    <s v="L000012394"/>
    <x v="1"/>
    <x v="0"/>
    <x v="0"/>
    <x v="2"/>
    <m/>
    <m/>
    <s v="Jayson Martinez"/>
  </r>
  <r>
    <n v="3339"/>
    <x v="3"/>
    <x v="108"/>
    <s v="L000006316"/>
    <m/>
    <s v="L000012394"/>
    <x v="1"/>
    <x v="0"/>
    <x v="0"/>
    <x v="2"/>
    <m/>
    <m/>
    <s v="Jayson Martinez"/>
  </r>
  <r>
    <n v="3340"/>
    <x v="3"/>
    <x v="108"/>
    <s v="L000006317"/>
    <m/>
    <s v="L000012394"/>
    <x v="1"/>
    <x v="0"/>
    <x v="0"/>
    <x v="2"/>
    <m/>
    <m/>
    <s v="Jayson Martinez"/>
  </r>
  <r>
    <n v="3341"/>
    <x v="3"/>
    <x v="108"/>
    <s v="L000006336"/>
    <m/>
    <s v="L000012395"/>
    <x v="1"/>
    <x v="0"/>
    <x v="0"/>
    <x v="2"/>
    <m/>
    <m/>
    <s v="Jayson Martinez"/>
  </r>
  <r>
    <n v="3342"/>
    <x v="3"/>
    <x v="108"/>
    <s v="L000006337"/>
    <m/>
    <s v="L000012395"/>
    <x v="1"/>
    <x v="0"/>
    <x v="0"/>
    <x v="2"/>
    <m/>
    <m/>
    <s v="Jayson Martinez"/>
  </r>
  <r>
    <n v="3343"/>
    <x v="3"/>
    <x v="108"/>
    <s v="L000011460"/>
    <m/>
    <s v="L000012394"/>
    <x v="1"/>
    <x v="0"/>
    <x v="0"/>
    <x v="2"/>
    <m/>
    <m/>
    <s v="Jayson Martinez"/>
  </r>
  <r>
    <n v="3344"/>
    <x v="3"/>
    <x v="108"/>
    <s v="L000012533"/>
    <m/>
    <s v="L000012394"/>
    <x v="1"/>
    <x v="0"/>
    <x v="0"/>
    <x v="2"/>
    <m/>
    <m/>
    <s v="Jayson Martinez"/>
  </r>
  <r>
    <n v="3345"/>
    <x v="3"/>
    <x v="108"/>
    <s v="L000012631"/>
    <m/>
    <s v="L000012394"/>
    <x v="1"/>
    <x v="0"/>
    <x v="0"/>
    <x v="2"/>
    <m/>
    <m/>
    <s v="Jayson Martinez"/>
  </r>
  <r>
    <n v="3346"/>
    <x v="3"/>
    <x v="108"/>
    <s v="L000012759"/>
    <m/>
    <s v="L000012395"/>
    <x v="1"/>
    <x v="0"/>
    <x v="0"/>
    <x v="2"/>
    <m/>
    <m/>
    <s v="Jayson Martinez"/>
  </r>
  <r>
    <n v="3347"/>
    <x v="3"/>
    <x v="108"/>
    <s v="L000011696"/>
    <m/>
    <s v="L000011719"/>
    <x v="1"/>
    <x v="0"/>
    <x v="0"/>
    <x v="2"/>
    <m/>
    <m/>
    <s v="Jayson Martinez"/>
  </r>
  <r>
    <n v="3348"/>
    <x v="3"/>
    <x v="108"/>
    <s v="L000013292"/>
    <m/>
    <s v="L000013519"/>
    <x v="1"/>
    <x v="0"/>
    <x v="0"/>
    <x v="2"/>
    <m/>
    <m/>
    <s v="Jayson Martinez"/>
  </r>
  <r>
    <n v="3349"/>
    <x v="3"/>
    <x v="108"/>
    <s v="L000006432"/>
    <m/>
    <s v="L000006420"/>
    <x v="1"/>
    <x v="0"/>
    <x v="0"/>
    <x v="2"/>
    <m/>
    <m/>
    <s v="Jayson Martinez"/>
  </r>
  <r>
    <n v="3350"/>
    <x v="3"/>
    <x v="108"/>
    <s v="L000007553"/>
    <m/>
    <s v="L000013558"/>
    <x v="1"/>
    <x v="0"/>
    <x v="0"/>
    <x v="2"/>
    <m/>
    <m/>
    <s v="Jayson Martinez"/>
  </r>
  <r>
    <n v="3351"/>
    <x v="3"/>
    <x v="108"/>
    <s v="L000007575"/>
    <m/>
    <s v="L000013558"/>
    <x v="1"/>
    <x v="0"/>
    <x v="0"/>
    <x v="2"/>
    <m/>
    <m/>
    <s v="Jayson Martinez"/>
  </r>
  <r>
    <n v="3352"/>
    <x v="3"/>
    <x v="108"/>
    <s v="L000012763"/>
    <m/>
    <s v="L000013558"/>
    <x v="1"/>
    <x v="0"/>
    <x v="0"/>
    <x v="2"/>
    <m/>
    <m/>
    <s v="Jayson Martinez"/>
  </r>
  <r>
    <n v="3353"/>
    <x v="3"/>
    <x v="108"/>
    <s v="L000011464"/>
    <m/>
    <s v="L000012394"/>
    <x v="1"/>
    <x v="0"/>
    <x v="0"/>
    <x v="2"/>
    <m/>
    <m/>
    <s v="Jayson Martinez"/>
  </r>
  <r>
    <n v="3354"/>
    <x v="3"/>
    <x v="108"/>
    <s v="L000013475"/>
    <m/>
    <s v="L000009623"/>
    <x v="1"/>
    <x v="0"/>
    <x v="0"/>
    <x v="2"/>
    <m/>
    <m/>
    <s v="Jayson Martinez"/>
  </r>
  <r>
    <n v="3355"/>
    <x v="3"/>
    <x v="108"/>
    <s v="L000012195"/>
    <m/>
    <s v="L000013681"/>
    <x v="1"/>
    <x v="0"/>
    <x v="0"/>
    <x v="2"/>
    <m/>
    <m/>
    <s v="Jayson Martinez"/>
  </r>
  <r>
    <n v="3356"/>
    <x v="3"/>
    <x v="108"/>
    <s v="L000012196"/>
    <m/>
    <s v="L000013681"/>
    <x v="1"/>
    <x v="0"/>
    <x v="0"/>
    <x v="2"/>
    <m/>
    <m/>
    <s v="Jayson Martinez"/>
  </r>
  <r>
    <n v="3357"/>
    <x v="3"/>
    <x v="108"/>
    <s v="L000012197"/>
    <m/>
    <s v="L000013681"/>
    <x v="1"/>
    <x v="0"/>
    <x v="0"/>
    <x v="2"/>
    <m/>
    <m/>
    <s v="Jayson Martinez"/>
  </r>
  <r>
    <n v="3358"/>
    <x v="3"/>
    <x v="108"/>
    <s v="L000012198"/>
    <m/>
    <s v="L000013681"/>
    <x v="1"/>
    <x v="0"/>
    <x v="0"/>
    <x v="2"/>
    <m/>
    <m/>
    <s v="Jayson Martinez"/>
  </r>
  <r>
    <n v="3359"/>
    <x v="3"/>
    <x v="108"/>
    <s v="L000012199"/>
    <m/>
    <s v="L000013681"/>
    <x v="1"/>
    <x v="0"/>
    <x v="0"/>
    <x v="2"/>
    <m/>
    <m/>
    <s v="Jayson Martinez"/>
  </r>
  <r>
    <n v="3360"/>
    <x v="3"/>
    <x v="108"/>
    <s v="L000012200"/>
    <m/>
    <s v="L000013681"/>
    <x v="1"/>
    <x v="0"/>
    <x v="0"/>
    <x v="2"/>
    <m/>
    <m/>
    <s v="Jayson Martinez"/>
  </r>
  <r>
    <n v="3361"/>
    <x v="3"/>
    <x v="108"/>
    <s v="L000012201"/>
    <m/>
    <s v="L000013681"/>
    <x v="1"/>
    <x v="0"/>
    <x v="0"/>
    <x v="2"/>
    <m/>
    <m/>
    <s v="Jayson Martinez"/>
  </r>
  <r>
    <n v="3362"/>
    <x v="3"/>
    <x v="108"/>
    <s v="L000012202"/>
    <m/>
    <s v="L000013681"/>
    <x v="1"/>
    <x v="0"/>
    <x v="0"/>
    <x v="2"/>
    <m/>
    <m/>
    <s v="Jayson Martinez"/>
  </r>
  <r>
    <n v="3363"/>
    <x v="3"/>
    <x v="108"/>
    <s v="L000012203"/>
    <m/>
    <s v="L000013681"/>
    <x v="1"/>
    <x v="0"/>
    <x v="0"/>
    <x v="2"/>
    <m/>
    <m/>
    <s v="Jayson Martinez"/>
  </r>
  <r>
    <n v="3364"/>
    <x v="3"/>
    <x v="108"/>
    <s v="L000012204"/>
    <m/>
    <s v="L000013681"/>
    <x v="1"/>
    <x v="0"/>
    <x v="0"/>
    <x v="2"/>
    <m/>
    <m/>
    <s v="Jayson Martinez"/>
  </r>
  <r>
    <n v="3365"/>
    <x v="3"/>
    <x v="108"/>
    <s v="L000012205"/>
    <m/>
    <s v="L000013681"/>
    <x v="1"/>
    <x v="0"/>
    <x v="0"/>
    <x v="2"/>
    <m/>
    <m/>
    <s v="Jayson Martinez"/>
  </r>
  <r>
    <n v="3366"/>
    <x v="3"/>
    <x v="108"/>
    <s v="L000012206"/>
    <m/>
    <s v="L000013681"/>
    <x v="1"/>
    <x v="0"/>
    <x v="0"/>
    <x v="2"/>
    <m/>
    <m/>
    <s v="Jayson Martinez"/>
  </r>
  <r>
    <n v="3367"/>
    <x v="3"/>
    <x v="108"/>
    <s v="L000009965"/>
    <m/>
    <s v="L000013681"/>
    <x v="1"/>
    <x v="0"/>
    <x v="0"/>
    <x v="2"/>
    <m/>
    <m/>
    <s v="Jayson Martinez"/>
  </r>
  <r>
    <n v="3368"/>
    <x v="3"/>
    <x v="108"/>
    <s v="L000012428"/>
    <m/>
    <s v="L000013681"/>
    <x v="1"/>
    <x v="0"/>
    <x v="0"/>
    <x v="2"/>
    <m/>
    <m/>
    <s v="Jayson Martinez"/>
  </r>
  <r>
    <n v="3369"/>
    <x v="3"/>
    <x v="108"/>
    <s v="L000011338"/>
    <m/>
    <s v="L000013687"/>
    <x v="1"/>
    <x v="0"/>
    <x v="0"/>
    <x v="2"/>
    <m/>
    <m/>
    <s v="Jayson Martinez"/>
  </r>
  <r>
    <n v="3370"/>
    <x v="3"/>
    <x v="108"/>
    <s v="L000007803"/>
    <m/>
    <s v="L000013680"/>
    <x v="1"/>
    <x v="0"/>
    <x v="0"/>
    <x v="2"/>
    <m/>
    <m/>
    <s v="Jayson Martinez"/>
  </r>
  <r>
    <n v="3371"/>
    <x v="3"/>
    <x v="108"/>
    <s v="L000013214"/>
    <m/>
    <s v="L000013680"/>
    <x v="1"/>
    <x v="0"/>
    <x v="0"/>
    <x v="2"/>
    <m/>
    <m/>
    <s v="Jayson Martinez"/>
  </r>
  <r>
    <n v="3372"/>
    <x v="3"/>
    <x v="108"/>
    <s v="L000012792"/>
    <m/>
    <s v="L000013680"/>
    <x v="1"/>
    <x v="0"/>
    <x v="0"/>
    <x v="2"/>
    <m/>
    <m/>
    <s v="Jayson Martinez"/>
  </r>
  <r>
    <n v="3373"/>
    <x v="3"/>
    <x v="108"/>
    <s v="L000008395"/>
    <m/>
    <s v="L000013680"/>
    <x v="1"/>
    <x v="0"/>
    <x v="0"/>
    <x v="2"/>
    <m/>
    <m/>
    <s v="Jayson Martinez"/>
  </r>
  <r>
    <n v="3374"/>
    <x v="3"/>
    <x v="108"/>
    <s v="L000008397"/>
    <m/>
    <s v="L000013680"/>
    <x v="1"/>
    <x v="0"/>
    <x v="0"/>
    <x v="2"/>
    <m/>
    <m/>
    <s v="Jayson Martinez"/>
  </r>
  <r>
    <n v="3375"/>
    <x v="3"/>
    <x v="108"/>
    <s v="L000008404"/>
    <m/>
    <s v="L000013680"/>
    <x v="1"/>
    <x v="0"/>
    <x v="0"/>
    <x v="2"/>
    <m/>
    <m/>
    <s v="Jayson Martinez"/>
  </r>
  <r>
    <n v="3376"/>
    <x v="3"/>
    <x v="108"/>
    <s v="L000008413"/>
    <m/>
    <s v="L000013680"/>
    <x v="1"/>
    <x v="0"/>
    <x v="0"/>
    <x v="2"/>
    <m/>
    <m/>
    <s v="Jayson Martinez"/>
  </r>
  <r>
    <n v="3377"/>
    <x v="3"/>
    <x v="108"/>
    <s v="L000008399"/>
    <m/>
    <s v="L000013680"/>
    <x v="1"/>
    <x v="0"/>
    <x v="0"/>
    <x v="2"/>
    <m/>
    <m/>
    <s v="Jayson Martinez"/>
  </r>
  <r>
    <n v="3378"/>
    <x v="3"/>
    <x v="108"/>
    <s v="L000008421"/>
    <m/>
    <s v="L000013680"/>
    <x v="1"/>
    <x v="0"/>
    <x v="0"/>
    <x v="2"/>
    <m/>
    <m/>
    <s v="Jayson Martinez"/>
  </r>
  <r>
    <n v="3379"/>
    <x v="3"/>
    <x v="108"/>
    <s v="L000008425"/>
    <m/>
    <s v="L000013680"/>
    <x v="1"/>
    <x v="0"/>
    <x v="0"/>
    <x v="2"/>
    <m/>
    <m/>
    <s v="Jayson Martinez"/>
  </r>
  <r>
    <n v="3380"/>
    <x v="3"/>
    <x v="108"/>
    <s v="L000008435"/>
    <m/>
    <s v="L000013680"/>
    <x v="1"/>
    <x v="0"/>
    <x v="0"/>
    <x v="2"/>
    <m/>
    <m/>
    <s v="Jayson Martinez"/>
  </r>
  <r>
    <n v="3381"/>
    <x v="3"/>
    <x v="108"/>
    <s v="L000008434"/>
    <m/>
    <s v="L000013680"/>
    <x v="1"/>
    <x v="0"/>
    <x v="0"/>
    <x v="2"/>
    <m/>
    <m/>
    <s v="Jayson Martinez"/>
  </r>
  <r>
    <n v="3382"/>
    <x v="3"/>
    <x v="108"/>
    <s v="L000008438"/>
    <m/>
    <s v="L000013680"/>
    <x v="1"/>
    <x v="0"/>
    <x v="0"/>
    <x v="2"/>
    <m/>
    <m/>
    <s v="Jayson Martinez"/>
  </r>
  <r>
    <n v="3383"/>
    <x v="3"/>
    <x v="108"/>
    <s v="L000008440"/>
    <m/>
    <s v="L000013680"/>
    <x v="1"/>
    <x v="0"/>
    <x v="0"/>
    <x v="2"/>
    <m/>
    <m/>
    <s v="Jayson Martinez"/>
  </r>
  <r>
    <n v="3384"/>
    <x v="3"/>
    <x v="108"/>
    <s v="L000013112"/>
    <m/>
    <s v="L000013680"/>
    <x v="1"/>
    <x v="0"/>
    <x v="0"/>
    <x v="2"/>
    <m/>
    <m/>
    <s v="Jayson Martinez"/>
  </r>
  <r>
    <n v="3385"/>
    <x v="3"/>
    <x v="108"/>
    <s v="L000011670"/>
    <m/>
    <s v="L000013679"/>
    <x v="1"/>
    <x v="0"/>
    <x v="0"/>
    <x v="2"/>
    <m/>
    <m/>
    <s v="Jayson Martinez"/>
  </r>
  <r>
    <n v="3386"/>
    <x v="3"/>
    <x v="109"/>
    <s v="P000001197"/>
    <s v="EL-PS-TSS Sustainability"/>
    <s v="P000000045"/>
    <x v="0"/>
    <x v="0"/>
    <x v="0"/>
    <x v="3"/>
    <m/>
    <m/>
    <s v="Edward Arevalo"/>
  </r>
  <r>
    <n v="3387"/>
    <x v="3"/>
    <x v="109"/>
    <s v="P000001198"/>
    <s v="Project SPICE"/>
    <s v="P000000561"/>
    <x v="0"/>
    <x v="0"/>
    <x v="0"/>
    <x v="3"/>
    <m/>
    <m/>
    <s v="Edward Arevalo"/>
  </r>
  <r>
    <n v="3388"/>
    <x v="3"/>
    <x v="109"/>
    <s v="P000000743"/>
    <m/>
    <s v="P000001183"/>
    <x v="1"/>
    <x v="0"/>
    <x v="0"/>
    <x v="3"/>
    <m/>
    <m/>
    <s v="Edward Arevalo"/>
  </r>
  <r>
    <n v="3389"/>
    <x v="3"/>
    <x v="109"/>
    <s v="P000000668"/>
    <m/>
    <s v="O000000009"/>
    <x v="1"/>
    <x v="0"/>
    <x v="0"/>
    <x v="3"/>
    <m/>
    <m/>
    <s v="Edward Arevalo"/>
  </r>
  <r>
    <n v="3390"/>
    <x v="3"/>
    <x v="109"/>
    <s v="P000000440"/>
    <m/>
    <s v="O000000009"/>
    <x v="1"/>
    <x v="0"/>
    <x v="0"/>
    <x v="3"/>
    <m/>
    <m/>
    <s v="Edward Arevalo"/>
  </r>
  <r>
    <n v="3391"/>
    <x v="3"/>
    <x v="109"/>
    <s v="P000000441"/>
    <m/>
    <s v="O000000009"/>
    <x v="1"/>
    <x v="0"/>
    <x v="0"/>
    <x v="3"/>
    <m/>
    <m/>
    <s v="Edward Arevalo"/>
  </r>
  <r>
    <n v="3392"/>
    <x v="3"/>
    <x v="109"/>
    <s v="P000000442"/>
    <m/>
    <s v="O000000009"/>
    <x v="1"/>
    <x v="0"/>
    <x v="0"/>
    <x v="3"/>
    <m/>
    <m/>
    <s v="Edward Arevalo"/>
  </r>
  <r>
    <n v="3393"/>
    <x v="3"/>
    <x v="109"/>
    <s v="P000000563"/>
    <m/>
    <s v="O000000009"/>
    <x v="1"/>
    <x v="0"/>
    <x v="0"/>
    <x v="3"/>
    <m/>
    <m/>
    <s v="Edward Arevalo"/>
  </r>
  <r>
    <n v="3394"/>
    <x v="3"/>
    <x v="109"/>
    <s v="P000000564"/>
    <m/>
    <s v="O000000009"/>
    <x v="1"/>
    <x v="0"/>
    <x v="0"/>
    <x v="3"/>
    <m/>
    <m/>
    <s v="Edward Arevalo"/>
  </r>
  <r>
    <n v="3395"/>
    <x v="3"/>
    <x v="109"/>
    <s v="P000000740"/>
    <m/>
    <s v="O000000009"/>
    <x v="1"/>
    <x v="0"/>
    <x v="0"/>
    <x v="3"/>
    <m/>
    <m/>
    <s v="Edward Arevalo"/>
  </r>
  <r>
    <n v="3396"/>
    <x v="3"/>
    <x v="109"/>
    <s v="P000000741"/>
    <m/>
    <s v="O000000009"/>
    <x v="1"/>
    <x v="0"/>
    <x v="0"/>
    <x v="3"/>
    <m/>
    <m/>
    <s v="Edward Arevalo"/>
  </r>
  <r>
    <n v="3397"/>
    <x v="3"/>
    <x v="109"/>
    <s v="P000000444"/>
    <m/>
    <s v="O000000009"/>
    <x v="1"/>
    <x v="0"/>
    <x v="0"/>
    <x v="3"/>
    <m/>
    <m/>
    <s v="Edward Arevalo"/>
  </r>
  <r>
    <n v="3398"/>
    <x v="3"/>
    <x v="109"/>
    <s v="P000000452"/>
    <m/>
    <s v="O000000009"/>
    <x v="1"/>
    <x v="0"/>
    <x v="0"/>
    <x v="3"/>
    <m/>
    <m/>
    <s v="Edward Arevalo"/>
  </r>
  <r>
    <n v="3399"/>
    <x v="3"/>
    <x v="109"/>
    <s v="P000000449"/>
    <m/>
    <s v="O000000009"/>
    <x v="1"/>
    <x v="0"/>
    <x v="0"/>
    <x v="3"/>
    <m/>
    <m/>
    <s v="Edward Arevalo"/>
  </r>
  <r>
    <n v="3400"/>
    <x v="3"/>
    <x v="109"/>
    <s v="P000000444"/>
    <m/>
    <s v="O000000009"/>
    <x v="1"/>
    <x v="0"/>
    <x v="0"/>
    <x v="3"/>
    <m/>
    <m/>
    <s v="Edward Arevalo"/>
  </r>
  <r>
    <n v="3401"/>
    <x v="3"/>
    <x v="109"/>
    <s v="P000001160"/>
    <s v="EL-PS-TSP Surface Solutions Portal"/>
    <s v="P000000045"/>
    <x v="4"/>
    <x v="0"/>
    <x v="0"/>
    <x v="3"/>
    <m/>
    <m/>
    <s v="Edward Arevalo"/>
  </r>
  <r>
    <n v="3402"/>
    <x v="3"/>
    <x v="109"/>
    <s v="P000000026"/>
    <s v="EL-PS-T Strategy &amp; Transformation"/>
    <m/>
    <x v="2"/>
    <x v="0"/>
    <x v="0"/>
    <x v="3"/>
    <s v="renamed successfully in kr00"/>
    <m/>
    <s v="Edward Arevalo"/>
  </r>
  <r>
    <n v="3403"/>
    <x v="3"/>
    <x v="109"/>
    <s v="P000001043"/>
    <s v="EL-PS-T Strategy &amp; Transformation Team"/>
    <m/>
    <x v="2"/>
    <x v="0"/>
    <x v="0"/>
    <x v="3"/>
    <s v="renamed successfully in kr00"/>
    <m/>
    <s v="Edward Arevalo"/>
  </r>
  <r>
    <n v="3404"/>
    <x v="3"/>
    <x v="109"/>
    <s v="P000000667"/>
    <s v="EL-PS-AC Customer Excellence ASIA"/>
    <m/>
    <x v="2"/>
    <x v="0"/>
    <x v="0"/>
    <x v="3"/>
    <s v="renamed successfully in kr00"/>
    <m/>
    <s v="Edward Arevalo"/>
  </r>
  <r>
    <n v="3405"/>
    <x v="3"/>
    <x v="110"/>
    <s v="H000004386"/>
    <m/>
    <s v="H000004177"/>
    <x v="1"/>
    <x v="0"/>
    <x v="0"/>
    <x v="0"/>
    <s v="not yet remapped"/>
    <m/>
    <s v="Joshua Cachola"/>
  </r>
  <r>
    <n v="3406"/>
    <x v="3"/>
    <x v="110"/>
    <s v="H000004387"/>
    <m/>
    <s v="H000004177"/>
    <x v="1"/>
    <x v="0"/>
    <x v="0"/>
    <x v="0"/>
    <s v="not yet remapped"/>
    <m/>
    <s v="Joshua Cachola"/>
  </r>
  <r>
    <n v="3407"/>
    <x v="3"/>
    <x v="111"/>
    <s v="G000000921"/>
    <m/>
    <s v="G000000545"/>
    <x v="1"/>
    <x v="0"/>
    <x v="0"/>
    <x v="0"/>
    <m/>
    <m/>
    <s v="Francesco Ricioppo"/>
  </r>
  <r>
    <n v="3408"/>
    <x v="3"/>
    <x v="112"/>
    <s v="G000000385"/>
    <s v="xxxSM-PB Building Technologies"/>
    <m/>
    <x v="2"/>
    <x v="0"/>
    <x v="0"/>
    <x v="0"/>
    <m/>
    <m/>
    <s v="Francesco Ricioppo"/>
  </r>
  <r>
    <n v="3409"/>
    <x v="3"/>
    <x v="112"/>
    <s v="G000000393"/>
    <s v="xxxSM-PA Automation &amp; Robotics "/>
    <m/>
    <x v="2"/>
    <x v="0"/>
    <x v="0"/>
    <x v="0"/>
    <m/>
    <m/>
    <s v="Francesco Ricioppo"/>
  </r>
  <r>
    <n v="3410"/>
    <x v="3"/>
    <x v="113"/>
    <s v="P000001199"/>
    <s v="Historical cost objects"/>
    <s v="P000000001"/>
    <x v="0"/>
    <x v="0"/>
    <x v="0"/>
    <x v="3"/>
    <m/>
    <m/>
    <s v="Uros Jablanov"/>
  </r>
  <r>
    <n v="3411"/>
    <x v="3"/>
    <x v="114"/>
    <s v="G000001263"/>
    <s v="GMP MBS Hub Wroclaw - Global Mobility"/>
    <m/>
    <x v="2"/>
    <x v="0"/>
    <x v="0"/>
    <x v="0"/>
    <m/>
    <m/>
    <s v="Jojeff Tagnong"/>
  </r>
  <r>
    <n v="3412"/>
    <x v="3"/>
    <x v="114"/>
    <s v="G000001264"/>
    <s v="GMQ MBS Hub Bangalore - Employee Service"/>
    <m/>
    <x v="2"/>
    <x v="0"/>
    <x v="0"/>
    <x v="0"/>
    <m/>
    <m/>
    <s v="Jojeff Tagnong"/>
  </r>
  <r>
    <n v="3413"/>
    <x v="3"/>
    <x v="114"/>
    <s v="G000001265"/>
    <s v="GMR MBS Innovation &amp; Data-Fin.ERPProgMgr"/>
    <m/>
    <x v="2"/>
    <x v="0"/>
    <x v="0"/>
    <x v="0"/>
    <m/>
    <m/>
    <s v="Jojeff Tagnong"/>
  </r>
  <r>
    <n v="3414"/>
    <x v="3"/>
    <x v="114"/>
    <s v="G000001266"/>
    <s v="FEA CP - Chief Political Office"/>
    <m/>
    <x v="2"/>
    <x v="0"/>
    <x v="0"/>
    <x v="0"/>
    <m/>
    <m/>
    <s v="Jojeff Tagnong"/>
  </r>
  <r>
    <n v="3415"/>
    <x v="3"/>
    <x v="114"/>
    <s v="G000001269"/>
    <s v="GEA CP - Chief Political Office (L2)"/>
    <m/>
    <x v="2"/>
    <x v="0"/>
    <x v="0"/>
    <x v="0"/>
    <m/>
    <m/>
    <s v="Jojeff Tagnong"/>
  </r>
  <r>
    <n v="3416"/>
    <x v="3"/>
    <x v="114"/>
    <s v="G000001270"/>
    <s v="FEA CP - Intercompany Charges"/>
    <m/>
    <x v="2"/>
    <x v="0"/>
    <x v="0"/>
    <x v="0"/>
    <m/>
    <m/>
    <s v="Jojeff Tagnong"/>
  </r>
  <r>
    <n v="3417"/>
    <x v="3"/>
    <x v="114"/>
    <s v="G000001271"/>
    <s v="FEA CP - Exceptionals"/>
    <m/>
    <x v="2"/>
    <x v="0"/>
    <x v="0"/>
    <x v="0"/>
    <m/>
    <m/>
    <s v="Jojeff Tagnong"/>
  </r>
  <r>
    <n v="3418"/>
    <x v="3"/>
    <x v="114"/>
    <s v="G000001272"/>
    <s v="GXA FR - Sustainability Management"/>
    <m/>
    <x v="2"/>
    <x v="0"/>
    <x v="0"/>
    <x v="0"/>
    <m/>
    <m/>
    <s v="Jojeff Tagnong"/>
  </r>
  <r>
    <n v="3419"/>
    <x v="3"/>
    <x v="115"/>
    <s v="G000000497"/>
    <s v="SM-HS Site development"/>
    <m/>
    <x v="2"/>
    <x v="0"/>
    <x v="0"/>
    <x v="0"/>
    <m/>
    <m/>
    <s v="Francesco Ricioppo"/>
  </r>
  <r>
    <n v="3420"/>
    <x v="3"/>
    <x v="115"/>
    <s v="G000000515"/>
    <s v="SM-HS Plots KGaA"/>
    <m/>
    <x v="2"/>
    <x v="0"/>
    <x v="0"/>
    <x v="0"/>
    <m/>
    <m/>
    <s v="Francesco Ricioppo"/>
  </r>
  <r>
    <n v="3421"/>
    <x v="3"/>
    <x v="115"/>
    <s v="G000001067"/>
    <s v="SM-HS DA Deconstruction Bldg. "/>
    <m/>
    <x v="2"/>
    <x v="0"/>
    <x v="0"/>
    <x v="0"/>
    <m/>
    <m/>
    <s v="Francesco Ricioppo"/>
  </r>
  <r>
    <n v="3422"/>
    <x v="0"/>
    <x v="116"/>
    <s v="IT06042500"/>
    <m/>
    <s v="G000001240"/>
    <x v="1"/>
    <x v="0"/>
    <x v="0"/>
    <x v="0"/>
    <m/>
    <m/>
    <s v="Joshua Cachola"/>
  </r>
  <r>
    <n v="3423"/>
    <x v="0"/>
    <x v="116"/>
    <s v="IT06100700"/>
    <m/>
    <s v="G000001238"/>
    <x v="1"/>
    <x v="0"/>
    <x v="0"/>
    <x v="0"/>
    <m/>
    <m/>
    <s v="Joshua Cachola"/>
  </r>
  <r>
    <n v="3424"/>
    <x v="0"/>
    <x v="116"/>
    <s v="IT06100800"/>
    <m/>
    <s v="G000001239"/>
    <x v="1"/>
    <x v="0"/>
    <x v="0"/>
    <x v="0"/>
    <m/>
    <m/>
    <s v="Joshua Cachola"/>
  </r>
  <r>
    <n v="3425"/>
    <x v="0"/>
    <x v="117"/>
    <s v="G000001096"/>
    <m/>
    <s v="G000000873 "/>
    <x v="1"/>
    <x v="0"/>
    <x v="0"/>
    <x v="0"/>
    <m/>
    <m/>
    <s v="Francesco Ricioppo"/>
  </r>
  <r>
    <n v="3426"/>
    <x v="0"/>
    <x v="117"/>
    <s v="G000000378"/>
    <m/>
    <s v="G000000873 "/>
    <x v="1"/>
    <x v="0"/>
    <x v="0"/>
    <x v="0"/>
    <m/>
    <m/>
    <s v="Francesco Ricioppo"/>
  </r>
  <r>
    <n v="3427"/>
    <x v="0"/>
    <x v="117"/>
    <s v="G000000869"/>
    <m/>
    <s v="G000000873 "/>
    <x v="1"/>
    <x v="0"/>
    <x v="0"/>
    <x v="0"/>
    <m/>
    <m/>
    <s v="Francesco Ricioppo"/>
  </r>
  <r>
    <n v="3428"/>
    <x v="0"/>
    <x v="117"/>
    <s v="G000000870"/>
    <m/>
    <s v="G000000873 "/>
    <x v="1"/>
    <x v="0"/>
    <x v="0"/>
    <x v="0"/>
    <m/>
    <m/>
    <s v="Francesco Ricioppo"/>
  </r>
  <r>
    <n v="3429"/>
    <x v="0"/>
    <x v="117"/>
    <s v="G000000871"/>
    <m/>
    <s v="G000000873 "/>
    <x v="1"/>
    <x v="0"/>
    <x v="0"/>
    <x v="0"/>
    <m/>
    <m/>
    <s v="Francesco Ricioppo"/>
  </r>
  <r>
    <n v="3430"/>
    <x v="0"/>
    <x v="117"/>
    <s v="G000000872"/>
    <m/>
    <s v="G000000873 "/>
    <x v="1"/>
    <x v="0"/>
    <x v="0"/>
    <x v="0"/>
    <m/>
    <m/>
    <s v="Francesco Ricioppo"/>
  </r>
  <r>
    <n v="3431"/>
    <x v="0"/>
    <x v="117"/>
    <s v="G000000464"/>
    <m/>
    <s v="G000000873 "/>
    <x v="1"/>
    <x v="0"/>
    <x v="0"/>
    <x v="0"/>
    <m/>
    <m/>
    <s v="Francesco Ricioppo"/>
  </r>
  <r>
    <n v="3432"/>
    <x v="0"/>
    <x v="117"/>
    <s v="G000000998"/>
    <m/>
    <s v="G000000873 "/>
    <x v="1"/>
    <x v="0"/>
    <x v="0"/>
    <x v="0"/>
    <m/>
    <m/>
    <s v="Francesco Ricioppo"/>
  </r>
  <r>
    <n v="3433"/>
    <x v="0"/>
    <x v="117"/>
    <s v="G000000996"/>
    <m/>
    <s v="G000000873 "/>
    <x v="1"/>
    <x v="0"/>
    <x v="0"/>
    <x v="0"/>
    <m/>
    <m/>
    <s v="Francesco Ricioppo"/>
  </r>
  <r>
    <n v="3434"/>
    <x v="0"/>
    <x v="117"/>
    <s v="G000000997"/>
    <m/>
    <s v="G000000873 "/>
    <x v="1"/>
    <x v="0"/>
    <x v="0"/>
    <x v="0"/>
    <m/>
    <m/>
    <s v="Francesco Ricioppo"/>
  </r>
  <r>
    <n v="3435"/>
    <x v="0"/>
    <x v="118"/>
    <s v="G000001020"/>
    <s v="FS Contractors DA"/>
    <m/>
    <x v="2"/>
    <x v="0"/>
    <x v="0"/>
    <x v="0"/>
    <m/>
    <m/>
    <s v="Francesco Ricioppo"/>
  </r>
  <r>
    <n v="3436"/>
    <x v="0"/>
    <x v="118"/>
    <s v="G000001011"/>
    <s v="Contractors/Externals Area"/>
    <s v="G000001020"/>
    <x v="2"/>
    <x v="0"/>
    <x v="0"/>
    <x v="0"/>
    <m/>
    <m/>
    <s v="Francesco Ricioppo"/>
  </r>
  <r>
    <n v="3437"/>
    <x v="0"/>
    <x v="118"/>
    <s v="G000001026"/>
    <s v="Z-Area"/>
    <s v="G000001020"/>
    <x v="2"/>
    <x v="0"/>
    <x v="0"/>
    <x v="0"/>
    <m/>
    <m/>
    <s v="Francesco Ricioppo"/>
  </r>
  <r>
    <n v="3438"/>
    <x v="0"/>
    <x v="118"/>
    <s v="G000001010"/>
    <s v="W-Area"/>
    <s v="G000001020"/>
    <x v="2"/>
    <x v="0"/>
    <x v="0"/>
    <x v="0"/>
    <m/>
    <m/>
    <s v="Francesco Ricioppo"/>
  </r>
  <r>
    <n v="3439"/>
    <x v="0"/>
    <x v="119"/>
    <s v="G000000398"/>
    <m/>
    <s v="G000000873 "/>
    <x v="1"/>
    <x v="0"/>
    <x v="0"/>
    <x v="0"/>
    <m/>
    <m/>
    <s v="Francesco Ricioppo"/>
  </r>
  <r>
    <n v="3440"/>
    <x v="0"/>
    <x v="119"/>
    <s v="G000000356"/>
    <m/>
    <s v="G000000873 "/>
    <x v="1"/>
    <x v="0"/>
    <x v="0"/>
    <x v="0"/>
    <m/>
    <m/>
    <s v="Francesco Ricioppo"/>
  </r>
  <r>
    <n v="3441"/>
    <x v="0"/>
    <x v="119"/>
    <s v="G000000357"/>
    <m/>
    <s v="G000000873 "/>
    <x v="1"/>
    <x v="0"/>
    <x v="0"/>
    <x v="0"/>
    <m/>
    <m/>
    <s v="Francesco Ricioppo"/>
  </r>
  <r>
    <n v="3442"/>
    <x v="0"/>
    <x v="119"/>
    <s v="G000000358"/>
    <m/>
    <s v="G000000873 "/>
    <x v="1"/>
    <x v="0"/>
    <x v="0"/>
    <x v="0"/>
    <m/>
    <m/>
    <s v="Francesco Ricioppo"/>
  </r>
  <r>
    <n v="3443"/>
    <x v="0"/>
    <x v="119"/>
    <s v="G000000399"/>
    <m/>
    <s v="G000000873 "/>
    <x v="1"/>
    <x v="0"/>
    <x v="0"/>
    <x v="0"/>
    <m/>
    <m/>
    <s v="Francesco Ricioppo"/>
  </r>
  <r>
    <n v="3444"/>
    <x v="0"/>
    <x v="119"/>
    <s v="G000000400"/>
    <m/>
    <s v="G000000873 "/>
    <x v="1"/>
    <x v="0"/>
    <x v="0"/>
    <x v="0"/>
    <m/>
    <m/>
    <s v="Francesco Ricioppo"/>
  </r>
  <r>
    <n v="3445"/>
    <x v="0"/>
    <x v="119"/>
    <s v="G000000401"/>
    <m/>
    <s v="G000000873 "/>
    <x v="1"/>
    <x v="0"/>
    <x v="0"/>
    <x v="0"/>
    <m/>
    <m/>
    <s v="Francesco Ricioppo"/>
  </r>
  <r>
    <n v="3446"/>
    <x v="0"/>
    <x v="120"/>
    <s v="G000000878 "/>
    <s v="SM-SF/SC Fire Brigade &amp; Security "/>
    <m/>
    <x v="2"/>
    <x v="0"/>
    <x v="0"/>
    <x v="0"/>
    <m/>
    <m/>
    <s v="Francesco Ricioppo"/>
  </r>
  <r>
    <n v="3447"/>
    <x v="0"/>
    <x v="120"/>
    <s v="G000000435"/>
    <s v="SM-SF Fire Protection"/>
    <s v="G000000878"/>
    <x v="4"/>
    <x v="0"/>
    <x v="0"/>
    <x v="0"/>
    <m/>
    <m/>
    <s v="Francesco Ricioppo"/>
  </r>
  <r>
    <n v="3448"/>
    <x v="0"/>
    <x v="120"/>
    <s v="G000000436"/>
    <s v="SM-SC Site Security &amp; Cross Services"/>
    <s v="G000000878"/>
    <x v="4"/>
    <x v="0"/>
    <x v="0"/>
    <x v="0"/>
    <m/>
    <m/>
    <s v="Francesco Ricioppo"/>
  </r>
  <r>
    <n v="3449"/>
    <x v="0"/>
    <x v="121"/>
    <m/>
    <s v="GCD WBS elements"/>
    <s v="H000000616"/>
    <x v="0"/>
    <x v="1"/>
    <x v="2"/>
    <x v="1"/>
    <m/>
    <m/>
    <s v="Lena Brand"/>
  </r>
  <r>
    <n v="3450"/>
    <x v="0"/>
    <x v="122"/>
    <m/>
    <s v="Separation Cost"/>
    <s v="P000001198"/>
    <x v="0"/>
    <x v="1"/>
    <x v="2"/>
    <x v="3"/>
    <m/>
    <m/>
    <s v="Eivy Denine Cruz"/>
  </r>
  <r>
    <n v="3451"/>
    <x v="0"/>
    <x v="122"/>
    <m/>
    <s v="Set up of NewCos"/>
    <s v="Separation Cost"/>
    <x v="0"/>
    <x v="1"/>
    <x v="2"/>
    <x v="3"/>
    <m/>
    <m/>
    <s v="Eivy Denine Cruz"/>
  </r>
  <r>
    <n v="3452"/>
    <x v="0"/>
    <x v="122"/>
    <m/>
    <s v="Set up of Export Model &amp; Hubs"/>
    <s v="Separation Cost"/>
    <x v="0"/>
    <x v="1"/>
    <x v="2"/>
    <x v="3"/>
    <m/>
    <m/>
    <s v="Eivy Denine Cruz"/>
  </r>
  <r>
    <n v="3453"/>
    <x v="0"/>
    <x v="122"/>
    <m/>
    <s v="Physical separation"/>
    <s v="Separation Cost"/>
    <x v="0"/>
    <x v="1"/>
    <x v="2"/>
    <x v="3"/>
    <m/>
    <m/>
    <s v="Eivy Denine Cruz"/>
  </r>
  <r>
    <n v="3454"/>
    <x v="0"/>
    <x v="122"/>
    <m/>
    <s v="Legal C/O of POG-8 &amp; POG-3 out of_x000a_current legal entities"/>
    <s v="Separation Cost"/>
    <x v="0"/>
    <x v="1"/>
    <x v="2"/>
    <x v="3"/>
    <m/>
    <m/>
    <s v="Eivy Denine Cruz"/>
  </r>
  <r>
    <n v="3455"/>
    <x v="0"/>
    <x v="122"/>
    <m/>
    <s v="IT Separation"/>
    <s v="Separation Cost"/>
    <x v="0"/>
    <x v="1"/>
    <x v="2"/>
    <x v="3"/>
    <m/>
    <m/>
    <s v="Eivy Denine Cruz"/>
  </r>
  <r>
    <n v="3456"/>
    <x v="0"/>
    <x v="122"/>
    <m/>
    <s v="Business Backfills"/>
    <s v="IT Separation"/>
    <x v="0"/>
    <x v="1"/>
    <x v="2"/>
    <x v="3"/>
    <m/>
    <m/>
    <s v="Eivy Denine Cruz"/>
  </r>
  <r>
    <n v="3457"/>
    <x v="0"/>
    <x v="122"/>
    <m/>
    <s v="MBS Backfills &amp; support"/>
    <s v="IT Separation"/>
    <x v="0"/>
    <x v="1"/>
    <x v="2"/>
    <x v="3"/>
    <m/>
    <m/>
    <s v="Eivy Denine Cruz"/>
  </r>
  <r>
    <n v="3458"/>
    <x v="0"/>
    <x v="122"/>
    <m/>
    <s v="Additional Cost"/>
    <s v="P000001198"/>
    <x v="0"/>
    <x v="1"/>
    <x v="2"/>
    <x v="3"/>
    <m/>
    <m/>
    <s v="Eivy Denine Cruz"/>
  </r>
  <r>
    <n v="3459"/>
    <x v="0"/>
    <x v="122"/>
    <m/>
    <s v="EL-DS-LR LC/DPM R&amp;D General Expenses"/>
    <s v="P000001117"/>
    <x v="0"/>
    <x v="1"/>
    <x v="2"/>
    <x v="3"/>
    <m/>
    <m/>
    <s v="Eivy Denine Cruz"/>
  </r>
  <r>
    <n v="3460"/>
    <x v="0"/>
    <x v="122"/>
    <m/>
    <s v="QA"/>
    <s v="EL-DS-LR LC/DPM R&amp;D General Expenses"/>
    <x v="0"/>
    <x v="1"/>
    <x v="2"/>
    <x v="3"/>
    <m/>
    <m/>
    <s v="Eivy Denine Cruz"/>
  </r>
  <r>
    <n v="3461"/>
    <x v="0"/>
    <x v="122"/>
    <m/>
    <s v="CC Variances"/>
    <s v="EL-DS-LR LC/DPM R&amp;D General Expenses"/>
    <x v="0"/>
    <x v="1"/>
    <x v="2"/>
    <x v="3"/>
    <m/>
    <m/>
    <s v="Eivy Denine Cruz"/>
  </r>
  <r>
    <n v="3462"/>
    <x v="0"/>
    <x v="122"/>
    <m/>
    <s v="General R&amp;D other"/>
    <s v="EL-DS-LR LC/DPM R&amp;D General Expenses"/>
    <x v="0"/>
    <x v="1"/>
    <x v="2"/>
    <x v="3"/>
    <m/>
    <m/>
    <s v="Eivy Denine Cruz"/>
  </r>
  <r>
    <n v="3463"/>
    <x v="0"/>
    <x v="122"/>
    <m/>
    <s v="Commercialized Display"/>
    <s v="P000000590"/>
    <x v="0"/>
    <x v="1"/>
    <x v="2"/>
    <x v="3"/>
    <m/>
    <m/>
    <s v="Eivy Denine Cruz"/>
  </r>
  <r>
    <n v="3464"/>
    <x v="0"/>
    <x v="122"/>
    <m/>
    <s v="IPS/FFS"/>
    <s v="Commercialized Display"/>
    <x v="0"/>
    <x v="1"/>
    <x v="2"/>
    <x v="3"/>
    <m/>
    <m/>
    <s v="Eivy Denine Cruz"/>
  </r>
  <r>
    <n v="3465"/>
    <x v="0"/>
    <x v="122"/>
    <m/>
    <s v="PS-VA"/>
    <s v="Commercialized Display"/>
    <x v="0"/>
    <x v="1"/>
    <x v="2"/>
    <x v="3"/>
    <m/>
    <m/>
    <s v="Eivy Denine Cruz"/>
  </r>
  <r>
    <n v="3466"/>
    <x v="0"/>
    <x v="122"/>
    <m/>
    <s v="UB-FFS"/>
    <s v="Commercialized Display"/>
    <x v="0"/>
    <x v="1"/>
    <x v="2"/>
    <x v="3"/>
    <m/>
    <m/>
    <s v="Eivy Denine Cruz"/>
  </r>
  <r>
    <n v="3467"/>
    <x v="0"/>
    <x v="122"/>
    <m/>
    <s v="Other Customer Projects"/>
    <s v="Commercialized Display"/>
    <x v="0"/>
    <x v="1"/>
    <x v="2"/>
    <x v="3"/>
    <m/>
    <m/>
    <s v="Eivy Denine Cruz"/>
  </r>
  <r>
    <n v="3468"/>
    <x v="0"/>
    <x v="122"/>
    <m/>
    <s v="New display modes"/>
    <s v="P000000590"/>
    <x v="0"/>
    <x v="1"/>
    <x v="2"/>
    <x v="3"/>
    <m/>
    <m/>
    <s v="Eivy Denine Cruz"/>
  </r>
  <r>
    <n v="3469"/>
    <x v="0"/>
    <x v="122"/>
    <m/>
    <s v="UB plus"/>
    <s v="New display modes"/>
    <x v="0"/>
    <x v="1"/>
    <x v="2"/>
    <x v="3"/>
    <m/>
    <m/>
    <s v="Eivy Denine Cruz"/>
  </r>
  <r>
    <n v="3470"/>
    <x v="0"/>
    <x v="122"/>
    <m/>
    <s v="SA-VA"/>
    <s v="New display modes"/>
    <x v="0"/>
    <x v="1"/>
    <x v="2"/>
    <x v="3"/>
    <m/>
    <m/>
    <s v="Eivy Denine Cruz"/>
  </r>
  <r>
    <n v="3471"/>
    <x v="0"/>
    <x v="122"/>
    <m/>
    <s v="EL-DS-OR OLED R&amp;D General Expenses"/>
    <s v="P000001126"/>
    <x v="0"/>
    <x v="1"/>
    <x v="2"/>
    <x v="3"/>
    <m/>
    <m/>
    <s v="Eivy Denine Cruz"/>
  </r>
  <r>
    <n v="3472"/>
    <x v="0"/>
    <x v="122"/>
    <m/>
    <s v="IC Cross Charges"/>
    <s v="EL-DS-OR OLED R&amp;D General Expenses"/>
    <x v="0"/>
    <x v="1"/>
    <x v="2"/>
    <x v="3"/>
    <m/>
    <m/>
    <s v="Eivy Denine Cruz"/>
  </r>
  <r>
    <n v="3473"/>
    <x v="0"/>
    <x v="122"/>
    <m/>
    <s v="Maintenance/Process Optimization"/>
    <s v="EL-DS-OR OLED R&amp;D General Expenses"/>
    <x v="0"/>
    <x v="1"/>
    <x v="2"/>
    <x v="3"/>
    <m/>
    <m/>
    <s v="Eivy Denine Cruz"/>
  </r>
  <r>
    <n v="3474"/>
    <x v="0"/>
    <x v="122"/>
    <m/>
    <s v="CC variances"/>
    <s v="EL-DS-OR OLED R&amp;D General Expenses"/>
    <x v="0"/>
    <x v="1"/>
    <x v="2"/>
    <x v="3"/>
    <m/>
    <m/>
    <s v="Eivy Denine Cruz"/>
  </r>
  <r>
    <n v="3475"/>
    <x v="0"/>
    <x v="122"/>
    <m/>
    <s v="General R&amp;D other"/>
    <s v="EL-DS-OR OLED R&amp;D General Expenses"/>
    <x v="0"/>
    <x v="1"/>
    <x v="2"/>
    <x v="3"/>
    <m/>
    <m/>
    <s v="Eivy Denine Cruz"/>
  </r>
  <r>
    <n v="3476"/>
    <x v="0"/>
    <x v="122"/>
    <m/>
    <s v="OLED Customer Projects"/>
    <s v="P000000591"/>
    <x v="0"/>
    <x v="1"/>
    <x v="2"/>
    <x v="3"/>
    <m/>
    <m/>
    <s v="Eivy Denine Cruz"/>
  </r>
  <r>
    <n v="3477"/>
    <x v="0"/>
    <x v="122"/>
    <m/>
    <s v="AUO"/>
    <s v="OLED Customer Projects"/>
    <x v="0"/>
    <x v="1"/>
    <x v="2"/>
    <x v="3"/>
    <m/>
    <m/>
    <s v="Eivy Denine Cruz"/>
  </r>
  <r>
    <n v="3478"/>
    <x v="0"/>
    <x v="122"/>
    <m/>
    <s v="BOE"/>
    <s v="OLED Customer Projects"/>
    <x v="0"/>
    <x v="1"/>
    <x v="2"/>
    <x v="3"/>
    <m/>
    <m/>
    <s v="Eivy Denine Cruz"/>
  </r>
  <r>
    <n v="3479"/>
    <x v="0"/>
    <x v="122"/>
    <m/>
    <s v="CSOT"/>
    <s v="OLED Customer Projects"/>
    <x v="0"/>
    <x v="1"/>
    <x v="2"/>
    <x v="3"/>
    <m/>
    <m/>
    <s v="Eivy Denine Cruz"/>
  </r>
  <r>
    <n v="3480"/>
    <x v="0"/>
    <x v="122"/>
    <m/>
    <s v="GVO"/>
    <s v="OLED Customer Projects"/>
    <x v="0"/>
    <x v="1"/>
    <x v="2"/>
    <x v="3"/>
    <m/>
    <m/>
    <s v="Eivy Denine Cruz"/>
  </r>
  <r>
    <n v="3481"/>
    <x v="0"/>
    <x v="122"/>
    <m/>
    <s v="SHTM"/>
    <s v="OLED Customer Projects"/>
    <x v="0"/>
    <x v="1"/>
    <x v="2"/>
    <x v="3"/>
    <m/>
    <m/>
    <s v="Eivy Denine Cruz"/>
  </r>
  <r>
    <n v="3482"/>
    <x v="0"/>
    <x v="122"/>
    <m/>
    <s v="LGD"/>
    <s v="OLED Customer Projects"/>
    <x v="0"/>
    <x v="1"/>
    <x v="2"/>
    <x v="3"/>
    <m/>
    <m/>
    <s v="Eivy Denine Cruz"/>
  </r>
  <r>
    <n v="3483"/>
    <x v="0"/>
    <x v="122"/>
    <m/>
    <s v="SDC"/>
    <s v="OLED Customer Projects"/>
    <x v="0"/>
    <x v="1"/>
    <x v="2"/>
    <x v="3"/>
    <m/>
    <m/>
    <s v="Eivy Denine Cruz"/>
  </r>
  <r>
    <n v="3484"/>
    <x v="0"/>
    <x v="122"/>
    <m/>
    <s v="OLED Platforms"/>
    <s v="P000000591"/>
    <x v="0"/>
    <x v="1"/>
    <x v="2"/>
    <x v="3"/>
    <m/>
    <m/>
    <s v="Eivy Denine Cruz"/>
  </r>
  <r>
    <n v="3485"/>
    <x v="0"/>
    <x v="122"/>
    <m/>
    <s v="HTM"/>
    <s v="OLED Platforms"/>
    <x v="0"/>
    <x v="1"/>
    <x v="2"/>
    <x v="3"/>
    <m/>
    <m/>
    <s v="Eivy Denine Cruz"/>
  </r>
  <r>
    <n v="3486"/>
    <x v="0"/>
    <x v="122"/>
    <m/>
    <s v="TMM"/>
    <s v="OLED Platforms"/>
    <x v="0"/>
    <x v="1"/>
    <x v="2"/>
    <x v="3"/>
    <m/>
    <m/>
    <s v="Eivy Denine Cruz"/>
  </r>
  <r>
    <n v="3487"/>
    <x v="0"/>
    <x v="122"/>
    <m/>
    <s v="Emitter"/>
    <s v="OLED Platforms"/>
    <x v="0"/>
    <x v="1"/>
    <x v="2"/>
    <x v="3"/>
    <m/>
    <m/>
    <s v="Eivy Denine Cruz"/>
  </r>
  <r>
    <n v="3488"/>
    <x v="0"/>
    <x v="122"/>
    <m/>
    <s v="Printing"/>
    <s v="OLED Platforms"/>
    <x v="0"/>
    <x v="1"/>
    <x v="2"/>
    <x v="3"/>
    <m/>
    <m/>
    <s v="Eivy Denine Cruz"/>
  </r>
  <r>
    <n v="3489"/>
    <x v="0"/>
    <x v="122"/>
    <m/>
    <s v="OLED General R&amp;D"/>
    <s v="OLED Platforms"/>
    <x v="0"/>
    <x v="1"/>
    <x v="2"/>
    <x v="3"/>
    <m/>
    <m/>
    <s v="Eivy Denine Cruz"/>
  </r>
  <r>
    <n v="3490"/>
    <x v="0"/>
    <x v="122"/>
    <m/>
    <s v="NGB"/>
    <s v="OLED Platforms"/>
    <x v="0"/>
    <x v="1"/>
    <x v="2"/>
    <x v="3"/>
    <m/>
    <m/>
    <s v="Eivy Denine Cruz"/>
  </r>
  <r>
    <n v="3491"/>
    <x v="0"/>
    <x v="122"/>
    <m/>
    <s v="EL-PD Other"/>
    <s v="OLED Platforms"/>
    <x v="0"/>
    <x v="1"/>
    <x v="2"/>
    <x v="3"/>
    <m/>
    <m/>
    <s v="Eivy Denine Cruz"/>
  </r>
  <r>
    <n v="3492"/>
    <x v="0"/>
    <x v="122"/>
    <m/>
    <s v="ETM"/>
    <s v="OLED Platforms"/>
    <x v="0"/>
    <x v="1"/>
    <x v="2"/>
    <x v="3"/>
    <m/>
    <m/>
    <s v="Eivy Denine Cruz"/>
  </r>
  <r>
    <n v="3493"/>
    <x v="0"/>
    <x v="122"/>
    <m/>
    <s v="EL-DS BF FD R&amp;D General Expenses"/>
    <s v="P000001130"/>
    <x v="0"/>
    <x v="1"/>
    <x v="2"/>
    <x v="3"/>
    <m/>
    <m/>
    <s v="Eivy Denine Cruz"/>
  </r>
  <r>
    <n v="3494"/>
    <x v="0"/>
    <x v="122"/>
    <m/>
    <s v="CC variances"/>
    <s v="EL-DS BF FD R&amp;D General Expenses"/>
    <x v="0"/>
    <x v="1"/>
    <x v="2"/>
    <x v="3"/>
    <m/>
    <m/>
    <s v="Eivy Denine Cruz"/>
  </r>
  <r>
    <n v="3495"/>
    <x v="0"/>
    <x v="122"/>
    <m/>
    <s v="Smart Antenna"/>
    <s v="P000000593"/>
    <x v="0"/>
    <x v="1"/>
    <x v="2"/>
    <x v="3"/>
    <m/>
    <m/>
    <s v="Eivy Denine Cruz"/>
  </r>
  <r>
    <n v="3496"/>
    <x v="0"/>
    <x v="122"/>
    <m/>
    <s v="Display Enabling Materials"/>
    <s v="P000000593"/>
    <x v="0"/>
    <x v="1"/>
    <x v="2"/>
    <x v="3"/>
    <m/>
    <m/>
    <s v="Eivy Denine Cruz"/>
  </r>
  <r>
    <n v="3497"/>
    <x v="0"/>
    <x v="122"/>
    <m/>
    <s v="Flexible Hard Coat"/>
    <s v="Display Enabling Materials"/>
    <x v="0"/>
    <x v="1"/>
    <x v="2"/>
    <x v="3"/>
    <m/>
    <m/>
    <s v="Eivy Denine Cruz"/>
  </r>
  <r>
    <n v="3498"/>
    <x v="0"/>
    <x v="122"/>
    <m/>
    <s v="Low-K"/>
    <s v="Display Enabling Materials"/>
    <x v="0"/>
    <x v="1"/>
    <x v="2"/>
    <x v="3"/>
    <m/>
    <m/>
    <s v="Eivy Denine Cruz"/>
  </r>
  <r>
    <n v="3499"/>
    <x v="0"/>
    <x v="122"/>
    <m/>
    <s v="On-Cell touch"/>
    <s v="Display Enabling Materials"/>
    <x v="0"/>
    <x v="1"/>
    <x v="2"/>
    <x v="3"/>
    <m/>
    <m/>
    <s v="Eivy Denine Cruz"/>
  </r>
  <r>
    <n v="3500"/>
    <x v="0"/>
    <x v="122"/>
    <m/>
    <s v="OLED structures"/>
    <s v="Display Enabling Materials"/>
    <x v="0"/>
    <x v="1"/>
    <x v="2"/>
    <x v="3"/>
    <m/>
    <m/>
    <s v="Eivy Denine Cruz"/>
  </r>
  <r>
    <n v="3501"/>
    <x v="0"/>
    <x v="122"/>
    <m/>
    <s v="Reactive Mesogens"/>
    <s v="P000000593"/>
    <x v="0"/>
    <x v="1"/>
    <x v="2"/>
    <x v="3"/>
    <m/>
    <m/>
    <s v="Eivy Denine Cruz"/>
  </r>
  <r>
    <n v="3502"/>
    <x v="0"/>
    <x v="122"/>
    <m/>
    <s v="Digital Optics"/>
    <s v="P000000593"/>
    <x v="0"/>
    <x v="1"/>
    <x v="2"/>
    <x v="3"/>
    <m/>
    <m/>
    <s v="Eivy Denine Cruz"/>
  </r>
  <r>
    <n v="3503"/>
    <x v="0"/>
    <x v="122"/>
    <m/>
    <s v="Feasibility"/>
    <s v="P000000593"/>
    <x v="0"/>
    <x v="1"/>
    <x v="2"/>
    <x v="3"/>
    <m/>
    <m/>
    <s v="Eivy Denine Cruz"/>
  </r>
  <r>
    <n v="3504"/>
    <x v="0"/>
    <x v="122"/>
    <s v="P000000551"/>
    <m/>
    <m/>
    <x v="3"/>
    <x v="1"/>
    <x v="2"/>
    <x v="3"/>
    <m/>
    <m/>
    <s v="Eivy Denine Cruz"/>
  </r>
  <r>
    <n v="3505"/>
    <x v="0"/>
    <x v="123"/>
    <m/>
    <s v="CN - Onco ISS BU Pimi MKT"/>
    <s v="H000001411"/>
    <x v="0"/>
    <x v="1"/>
    <x v="2"/>
    <x v="1"/>
    <m/>
    <m/>
    <s v="Carlo Umali"/>
  </r>
  <r>
    <n v="3506"/>
    <x v="0"/>
    <x v="123"/>
    <m/>
    <s v="CN - Onco Sales Promotion Pimi MKT"/>
    <s v="H000001421"/>
    <x v="0"/>
    <x v="1"/>
    <x v="2"/>
    <x v="1"/>
    <m/>
    <m/>
    <s v="Carlo Umali"/>
  </r>
  <r>
    <n v="3507"/>
    <x v="0"/>
    <x v="123"/>
    <m/>
    <s v="CN - Medical Team Pimi MA"/>
    <s v="H000001526"/>
    <x v="0"/>
    <x v="1"/>
    <x v="2"/>
    <x v="1"/>
    <m/>
    <m/>
    <s v="Carlo Umali"/>
  </r>
  <r>
    <n v="3508"/>
    <x v="0"/>
    <x v="123"/>
    <m/>
    <s v="CN - Medical activities Pimi MA"/>
    <s v="H000001539"/>
    <x v="0"/>
    <x v="1"/>
    <x v="2"/>
    <x v="1"/>
    <m/>
    <m/>
    <s v="Carlo Umali"/>
  </r>
  <r>
    <n v="3509"/>
    <x v="0"/>
    <x v="123"/>
    <m/>
    <s v="CN - Local studies Pimi MA"/>
    <s v="H000001549"/>
    <x v="0"/>
    <x v="1"/>
    <x v="2"/>
    <x v="1"/>
    <m/>
    <m/>
    <s v="Carlo Umali"/>
  </r>
  <r>
    <n v="3510"/>
    <x v="0"/>
    <x v="124"/>
    <s v="H000000451"/>
    <m/>
    <m/>
    <x v="3"/>
    <x v="1"/>
    <x v="2"/>
    <x v="3"/>
    <m/>
    <m/>
    <s v="Henry Ifurung Jr."/>
  </r>
  <r>
    <n v="3511"/>
    <x v="0"/>
    <x v="124"/>
    <s v="H000000452"/>
    <m/>
    <m/>
    <x v="3"/>
    <x v="1"/>
    <x v="2"/>
    <x v="3"/>
    <m/>
    <m/>
    <s v="Henry Ifurung Jr."/>
  </r>
  <r>
    <n v="3512"/>
    <x v="0"/>
    <x v="124"/>
    <s v="H000000453"/>
    <m/>
    <m/>
    <x v="3"/>
    <x v="1"/>
    <x v="2"/>
    <x v="3"/>
    <m/>
    <m/>
    <s v="Henry Ifurung Jr."/>
  </r>
  <r>
    <n v="3513"/>
    <x v="0"/>
    <x v="124"/>
    <s v="H000000946"/>
    <m/>
    <m/>
    <x v="3"/>
    <x v="1"/>
    <x v="2"/>
    <x v="3"/>
    <m/>
    <m/>
    <s v="Henry Ifurung Jr."/>
  </r>
  <r>
    <n v="3514"/>
    <x v="0"/>
    <x v="125"/>
    <s v="H000000718"/>
    <s v="RD-R Regulatory, Quality, Safety"/>
    <m/>
    <x v="2"/>
    <x v="1"/>
    <x v="2"/>
    <x v="1"/>
    <m/>
    <m/>
    <s v="Gay Geanuza del Mundo"/>
  </r>
  <r>
    <n v="3515"/>
    <x v="0"/>
    <x v="125"/>
    <s v="H000000719"/>
    <s v="R&amp;D Quality &amp; Risk Management"/>
    <m/>
    <x v="2"/>
    <x v="1"/>
    <x v="2"/>
    <x v="1"/>
    <m/>
    <m/>
    <s v="Gay Geanuza del Mundo"/>
  </r>
  <r>
    <n v="3516"/>
    <x v="0"/>
    <x v="125"/>
    <s v="H000000720"/>
    <s v="RQS Operations"/>
    <m/>
    <x v="2"/>
    <x v="1"/>
    <x v="2"/>
    <x v="1"/>
    <m/>
    <m/>
    <s v="Gay Geanuza del Mundo"/>
  </r>
  <r>
    <n v="3517"/>
    <x v="0"/>
    <x v="125"/>
    <s v="H000000723"/>
    <s v="International Regulatory Affairs"/>
    <m/>
    <x v="2"/>
    <x v="1"/>
    <x v="2"/>
    <x v="1"/>
    <m/>
    <m/>
    <s v="Gay Geanuza del Mundo"/>
  </r>
  <r>
    <n v="3518"/>
    <x v="0"/>
    <x v="125"/>
    <s v="H000000737"/>
    <s v="TA Neurology, Immunology &amp; Establ. Prod."/>
    <m/>
    <x v="2"/>
    <x v="1"/>
    <x v="2"/>
    <x v="1"/>
    <m/>
    <m/>
    <s v="Gay Geanuza del Mundo"/>
  </r>
  <r>
    <n v="3519"/>
    <x v="0"/>
    <x v="125"/>
    <s v="H000000740"/>
    <s v="RQS Head"/>
    <m/>
    <x v="2"/>
    <x v="1"/>
    <x v="2"/>
    <x v="1"/>
    <m/>
    <m/>
    <s v="Gay Geanuza del Mundo"/>
  </r>
  <r>
    <n v="3520"/>
    <x v="0"/>
    <x v="125"/>
    <s v="H000000743"/>
    <s v="Regulatory CMC &amp; Devices"/>
    <m/>
    <x v="2"/>
    <x v="1"/>
    <x v="2"/>
    <x v="1"/>
    <m/>
    <m/>
    <s v="Gay Geanuza del Mundo"/>
  </r>
  <r>
    <n v="3521"/>
    <x v="0"/>
    <x v="125"/>
    <s v="H000000908"/>
    <s v="Labeling Strategy &amp; Advertising &amp; Promo"/>
    <m/>
    <x v="2"/>
    <x v="1"/>
    <x v="2"/>
    <x v="1"/>
    <m/>
    <m/>
    <s v="Gay Geanuza del Mundo"/>
  </r>
  <r>
    <n v="3522"/>
    <x v="0"/>
    <x v="126"/>
    <s v="IT06100500"/>
    <s v="EF-IT-PB"/>
    <m/>
    <x v="1"/>
    <x v="1"/>
    <x v="2"/>
    <x v="0"/>
    <m/>
    <m/>
    <s v="Joshua Cachola"/>
  </r>
  <r>
    <n v="3523"/>
    <x v="0"/>
    <x v="126"/>
    <s v="G000001275"/>
    <m/>
    <m/>
    <x v="3"/>
    <x v="1"/>
    <x v="2"/>
    <x v="0"/>
    <m/>
    <m/>
    <s v="Joshua Cachola"/>
  </r>
  <r>
    <n v="3524"/>
    <x v="0"/>
    <x v="126"/>
    <s v="G000001273"/>
    <m/>
    <m/>
    <x v="3"/>
    <x v="1"/>
    <x v="2"/>
    <x v="0"/>
    <m/>
    <m/>
    <s v="Joshua Cachola"/>
  </r>
  <r>
    <n v="3525"/>
    <x v="0"/>
    <x v="126"/>
    <s v="G000001274"/>
    <m/>
    <m/>
    <x v="3"/>
    <x v="1"/>
    <x v="2"/>
    <x v="0"/>
    <m/>
    <m/>
    <s v="Joshua Cachol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 rowPageCount="1" colPageCount="1"/>
  <pivotFields count="13">
    <pivotField dataField="1" showAll="0"/>
    <pivotField showAll="0"/>
    <pivotField axis="axisRow" showAll="0">
      <items count="209">
        <item sd="0" m="1" x="186"/>
        <item sd="0" m="1" x="174"/>
        <item sd="0" m="1" x="154"/>
        <item sd="0" m="1" x="175"/>
        <item sd="0" m="1" x="193"/>
        <item sd="0" m="1" x="138"/>
        <item sd="0" m="1" x="141"/>
        <item sd="0" m="1" x="130"/>
        <item sd="0" m="1" x="207"/>
        <item sd="0" m="1" x="151"/>
        <item sd="0" m="1" x="183"/>
        <item sd="0" m="1" x="172"/>
        <item sd="0" m="1" x="188"/>
        <item sd="0" m="1" x="177"/>
        <item sd="0" m="1" x="196"/>
        <item sd="0" m="1" x="156"/>
        <item sd="0" m="1" x="164"/>
        <item sd="0" m="1" x="134"/>
        <item sd="0" m="1" x="192"/>
        <item sd="0" m="1" x="187"/>
        <item sd="0" m="1" x="153"/>
        <item sd="0" m="1" x="189"/>
        <item sd="0" m="1" x="178"/>
        <item sd="0" m="1" x="173"/>
        <item sd="0" m="1" x="168"/>
        <item sd="0" m="1" x="132"/>
        <item sd="0" m="1" x="166"/>
        <item sd="0" m="1" x="133"/>
        <item sd="0" m="1" x="181"/>
        <item sd="0" x="0"/>
        <item sd="0" m="1" x="136"/>
        <item sd="0" m="1" x="197"/>
        <item sd="0" m="1" x="204"/>
        <item sd="0" m="1" x="155"/>
        <item sd="0" m="1" x="128"/>
        <item sd="0" m="1" x="152"/>
        <item sd="0" m="1" x="167"/>
        <item sd="0" m="1" x="203"/>
        <item sd="0" m="1" x="184"/>
        <item sd="0" m="1" x="190"/>
        <item sd="0" m="1" x="129"/>
        <item sd="0" m="1" x="185"/>
        <item sd="0" m="1" x="176"/>
        <item sd="0" m="1" x="146"/>
        <item sd="0" m="1" x="202"/>
        <item sd="0" m="1" x="135"/>
        <item sd="0" m="1" x="150"/>
        <item sd="0" m="1" x="182"/>
        <item sd="0" m="1" x="144"/>
        <item sd="0" m="1" x="147"/>
        <item sd="0" m="1" x="199"/>
        <item sd="0" m="1" x="179"/>
        <item sd="0" m="1" x="169"/>
        <item sd="0" m="1" x="191"/>
        <item sd="0" m="1" x="165"/>
        <item sd="0" m="1" x="194"/>
        <item sd="0" m="1" x="170"/>
        <item sd="0" m="1" x="148"/>
        <item sd="0" m="1" x="198"/>
        <item sd="0" m="1" x="162"/>
        <item sd="0" m="1" x="145"/>
        <item sd="0" m="1" x="201"/>
        <item sd="0" m="1" x="140"/>
        <item sd="0" m="1" x="200"/>
        <item sd="0" m="1" x="142"/>
        <item sd="0" m="1" x="139"/>
        <item sd="0" m="1" x="161"/>
        <item sd="0" m="1" x="149"/>
        <item sd="0" m="1" x="160"/>
        <item sd="0" m="1" x="131"/>
        <item sd="0" m="1" x="171"/>
        <item sd="0" m="1" x="205"/>
        <item sd="0" m="1" x="163"/>
        <item sd="0" m="1" x="158"/>
        <item sd="0" m="1" x="195"/>
        <item sd="0" m="1" x="180"/>
        <item sd="0" m="1" x="157"/>
        <item sd="0" m="1" x="137"/>
        <item sd="0" x="2"/>
        <item sd="0" x="3"/>
        <item sd="0" x="1"/>
        <item sd="0" x="4"/>
        <item sd="0" x="5"/>
        <item sd="0" m="1" x="15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206"/>
        <item x="47"/>
        <item m="1" x="12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m="1" x="14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sd="0" x="121"/>
        <item sd="0" x="122"/>
        <item sd="0" x="123"/>
        <item sd="0" x="124"/>
        <item sd="0" x="125"/>
        <item sd="0" x="126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18">
        <item x="0"/>
        <item m="1" x="3"/>
        <item x="2"/>
        <item m="1" x="14"/>
        <item m="1" x="8"/>
        <item m="1" x="15"/>
        <item m="1" x="13"/>
        <item m="1" x="7"/>
        <item x="1"/>
        <item m="1" x="16"/>
        <item m="1" x="10"/>
        <item m="1" x="5"/>
        <item m="1" x="4"/>
        <item m="1" x="12"/>
        <item m="1" x="6"/>
        <item m="1" x="11"/>
        <item m="1" x="9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7">
    <i>
      <x v="202"/>
    </i>
    <i>
      <x v="203"/>
    </i>
    <i>
      <x v="204"/>
    </i>
    <i>
      <x v="205"/>
    </i>
    <i>
      <x v="206"/>
    </i>
    <i>
      <x v="207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Z11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6">
        <item sd="0" x="0"/>
        <item sd="0" x="2"/>
        <item sd="0" x="1"/>
        <item sd="0" x="3"/>
        <item m="1" x="4"/>
        <item t="default"/>
      </items>
    </pivotField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6"/>
  </colFields>
  <col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526" totalsRowShown="0" headerRowDxfId="8" headerRowBorderDxfId="7" tableBorderDxfId="6">
  <autoFilter ref="A1:M3526" xr:uid="{542F1FDB-2DE3-4F2F-AC05-259118646336}"/>
  <sortState xmlns:xlrd2="http://schemas.microsoft.com/office/spreadsheetml/2017/richdata2" ref="A3173:M3407">
    <sortCondition ref="C1:C3407"/>
  </sortState>
  <tableColumns count="13">
    <tableColumn id="1" xr3:uid="{5ACBE26F-C7D0-4820-B605-735A7C0A6E63}" name="No." dataDxfId="5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4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3"/>
    <tableColumn id="12" xr3:uid="{1AAB63C7-1996-4494-B1E0-921B6C4AE328}" name="Auth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529"/>
  <sheetViews>
    <sheetView tabSelected="1" topLeftCell="A3466" zoomScale="85" zoomScaleNormal="85" workbookViewId="0">
      <selection activeCell="D3526" sqref="D3526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s="75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s="75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x14ac:dyDescent="0.25">
      <c r="A5">
        <v>4</v>
      </c>
      <c r="B5" s="44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s="7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x14ac:dyDescent="0.25">
      <c r="A6">
        <v>5</v>
      </c>
      <c r="B6" s="44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s="75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x14ac:dyDescent="0.25">
      <c r="A7">
        <v>6</v>
      </c>
      <c r="B7" s="44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s="75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s="75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s="75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s="75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x14ac:dyDescent="0.25">
      <c r="A11" s="75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s="75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x14ac:dyDescent="0.25">
      <c r="A12" s="75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s="75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x14ac:dyDescent="0.25">
      <c r="A13" s="75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s="75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x14ac:dyDescent="0.25">
      <c r="A14" s="75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s="75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x14ac:dyDescent="0.25">
      <c r="A15" s="75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s="7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x14ac:dyDescent="0.25">
      <c r="A16" s="75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s="75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x14ac:dyDescent="0.25">
      <c r="A17" s="75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s="75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x14ac:dyDescent="0.25">
      <c r="A18" s="75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s="75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x14ac:dyDescent="0.25">
      <c r="A19" s="75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s="75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x14ac:dyDescent="0.25">
      <c r="A20" s="75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s="75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x14ac:dyDescent="0.25">
      <c r="A21" s="75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s="75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x14ac:dyDescent="0.25">
      <c r="A22" s="75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s="75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x14ac:dyDescent="0.25">
      <c r="A23" s="75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s="75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x14ac:dyDescent="0.25">
      <c r="A24" s="75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s="75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x14ac:dyDescent="0.25">
      <c r="A25" s="75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s="7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x14ac:dyDescent="0.25">
      <c r="A26" s="75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s="75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x14ac:dyDescent="0.25">
      <c r="A27" s="75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s="75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x14ac:dyDescent="0.25">
      <c r="A28" s="75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s="75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x14ac:dyDescent="0.25">
      <c r="A29" s="75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s="75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x14ac:dyDescent="0.25">
      <c r="A30" s="75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s="75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x14ac:dyDescent="0.25">
      <c r="A31" s="75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s="75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x14ac:dyDescent="0.25">
      <c r="A32" s="75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s="75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x14ac:dyDescent="0.25">
      <c r="A33" s="75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s="75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x14ac:dyDescent="0.25">
      <c r="A34" s="75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s="75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x14ac:dyDescent="0.25">
      <c r="A35" s="75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s="7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x14ac:dyDescent="0.25">
      <c r="A36" s="75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s="75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x14ac:dyDescent="0.25">
      <c r="A37" s="75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s="75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x14ac:dyDescent="0.25">
      <c r="A38" s="75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s="75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x14ac:dyDescent="0.25">
      <c r="A39" s="75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s="75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x14ac:dyDescent="0.25">
      <c r="A40" s="75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s="75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x14ac:dyDescent="0.25">
      <c r="A41" s="75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s="75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x14ac:dyDescent="0.25">
      <c r="A42" s="75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s="75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x14ac:dyDescent="0.25">
      <c r="A43" s="75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s="75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x14ac:dyDescent="0.25">
      <c r="A44" s="75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s="75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x14ac:dyDescent="0.25">
      <c r="A45" s="75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s="7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x14ac:dyDescent="0.25">
      <c r="A46" s="75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s="75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x14ac:dyDescent="0.25">
      <c r="A47" s="75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s="75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x14ac:dyDescent="0.25">
      <c r="A48" s="75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s="75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x14ac:dyDescent="0.25">
      <c r="A49" s="75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s="75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x14ac:dyDescent="0.25">
      <c r="A50" s="75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s="75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x14ac:dyDescent="0.25">
      <c r="A51" s="75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s="75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x14ac:dyDescent="0.25">
      <c r="A52" s="75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s="75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x14ac:dyDescent="0.25">
      <c r="A53" s="75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s="75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x14ac:dyDescent="0.25">
      <c r="A54" s="75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s="75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x14ac:dyDescent="0.25">
      <c r="A55" s="75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s="7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x14ac:dyDescent="0.25">
      <c r="A56" s="75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s="75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x14ac:dyDescent="0.25">
      <c r="A57" s="75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s="75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x14ac:dyDescent="0.25">
      <c r="A58" s="75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s="75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x14ac:dyDescent="0.25">
      <c r="A59" s="75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s="75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x14ac:dyDescent="0.25">
      <c r="A60" s="75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s="75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x14ac:dyDescent="0.25">
      <c r="A61" s="75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s="75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x14ac:dyDescent="0.25">
      <c r="A62" s="75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s="75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x14ac:dyDescent="0.25">
      <c r="A63" s="75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s="75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x14ac:dyDescent="0.25">
      <c r="A64" s="75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s="75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x14ac:dyDescent="0.25">
      <c r="A65" s="75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s="7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x14ac:dyDescent="0.25">
      <c r="A66" s="75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s="75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x14ac:dyDescent="0.25">
      <c r="A67" s="75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s="75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x14ac:dyDescent="0.25">
      <c r="A68" s="75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s="75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x14ac:dyDescent="0.25">
      <c r="A69" s="75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s="75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x14ac:dyDescent="0.25">
      <c r="A70" s="75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s="75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x14ac:dyDescent="0.25">
      <c r="A71" s="75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s="75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x14ac:dyDescent="0.25">
      <c r="A72" s="75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s="75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x14ac:dyDescent="0.25">
      <c r="A73" s="75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s="75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x14ac:dyDescent="0.25">
      <c r="A74" s="75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s="75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x14ac:dyDescent="0.25">
      <c r="A75" s="75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s="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x14ac:dyDescent="0.25">
      <c r="A76" s="75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s="75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x14ac:dyDescent="0.25">
      <c r="A77" s="75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s="75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x14ac:dyDescent="0.25">
      <c r="A78" s="75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s="75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x14ac:dyDescent="0.25">
      <c r="A79" s="75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s="75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x14ac:dyDescent="0.25">
      <c r="A80" s="75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s="75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x14ac:dyDescent="0.25">
      <c r="A81" s="75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s="75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x14ac:dyDescent="0.25">
      <c r="A82" s="75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s="75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x14ac:dyDescent="0.25">
      <c r="A83" s="75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s="75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x14ac:dyDescent="0.25">
      <c r="A84" s="75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s="75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x14ac:dyDescent="0.25">
      <c r="A85" s="75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s="7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x14ac:dyDescent="0.25">
      <c r="A86" s="75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s="75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x14ac:dyDescent="0.25">
      <c r="A87" s="75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s="75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x14ac:dyDescent="0.25">
      <c r="A88" s="75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s="75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x14ac:dyDescent="0.25">
      <c r="A89" s="75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s="75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x14ac:dyDescent="0.25">
      <c r="A90" s="75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s="75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x14ac:dyDescent="0.25">
      <c r="A91" s="75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s="75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x14ac:dyDescent="0.25">
      <c r="A92" s="75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s="75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x14ac:dyDescent="0.25">
      <c r="A93" s="75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s="75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x14ac:dyDescent="0.25">
      <c r="A94" s="75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s="75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x14ac:dyDescent="0.25">
      <c r="A95" s="75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s="7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x14ac:dyDescent="0.25">
      <c r="A96" s="75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s="75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x14ac:dyDescent="0.25">
      <c r="A97" s="75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s="75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x14ac:dyDescent="0.25">
      <c r="A98" s="75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s="75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x14ac:dyDescent="0.25">
      <c r="A99" s="75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s="75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x14ac:dyDescent="0.25">
      <c r="A100" s="75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s="75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x14ac:dyDescent="0.25">
      <c r="A101" s="75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s="75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x14ac:dyDescent="0.25">
      <c r="A102" s="75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s="75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x14ac:dyDescent="0.25">
      <c r="A103" s="75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s="75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x14ac:dyDescent="0.25">
      <c r="A104" s="75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s="75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x14ac:dyDescent="0.25">
      <c r="A105" s="75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s="7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x14ac:dyDescent="0.25">
      <c r="A106" s="75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s="75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x14ac:dyDescent="0.25">
      <c r="A107" s="75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s="75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x14ac:dyDescent="0.25">
      <c r="A108" s="75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s="75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x14ac:dyDescent="0.25">
      <c r="A109" s="75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s="75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x14ac:dyDescent="0.25">
      <c r="A110" s="75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s="75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x14ac:dyDescent="0.25">
      <c r="A111" s="75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s="75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x14ac:dyDescent="0.25">
      <c r="A112" s="75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s="75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x14ac:dyDescent="0.25">
      <c r="A113" s="75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s="75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x14ac:dyDescent="0.25">
      <c r="A114" s="75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s="75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x14ac:dyDescent="0.25">
      <c r="A115" s="75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s="7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x14ac:dyDescent="0.25">
      <c r="A116" s="75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s="75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x14ac:dyDescent="0.25">
      <c r="A117" s="75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s="75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x14ac:dyDescent="0.25">
      <c r="A118" s="75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s="75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x14ac:dyDescent="0.25">
      <c r="A119" s="75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s="75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x14ac:dyDescent="0.25">
      <c r="A120" s="75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s="75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x14ac:dyDescent="0.25">
      <c r="A121" s="75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s="75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x14ac:dyDescent="0.25">
      <c r="A122" s="75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s="75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x14ac:dyDescent="0.25">
      <c r="A123" s="75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s="75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x14ac:dyDescent="0.25">
      <c r="A124" s="75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s="75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x14ac:dyDescent="0.25">
      <c r="A125" s="75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s="7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x14ac:dyDescent="0.25">
      <c r="A126" s="75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s="75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x14ac:dyDescent="0.25">
      <c r="A127" s="75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s="75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x14ac:dyDescent="0.25">
      <c r="A128" s="75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s="75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x14ac:dyDescent="0.25">
      <c r="A129" s="75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s="75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x14ac:dyDescent="0.25">
      <c r="A130" s="75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s="75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x14ac:dyDescent="0.25">
      <c r="A131" s="75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s="75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x14ac:dyDescent="0.25">
      <c r="A132" s="75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s="75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x14ac:dyDescent="0.25">
      <c r="A133" s="75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s="75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x14ac:dyDescent="0.25">
      <c r="A134" s="75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s="75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x14ac:dyDescent="0.25">
      <c r="A135" s="75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s="7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x14ac:dyDescent="0.25">
      <c r="A136" s="75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s="75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x14ac:dyDescent="0.25">
      <c r="A137" s="75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s="75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x14ac:dyDescent="0.25">
      <c r="A138" s="75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s="75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x14ac:dyDescent="0.25">
      <c r="A139" s="75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s="75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x14ac:dyDescent="0.25">
      <c r="A140" s="75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s="75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x14ac:dyDescent="0.25">
      <c r="A141" s="75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s="75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x14ac:dyDescent="0.25">
      <c r="A142" s="75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s="75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x14ac:dyDescent="0.25">
      <c r="A143" s="75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s="75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x14ac:dyDescent="0.25">
      <c r="A144" s="75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s="75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x14ac:dyDescent="0.25">
      <c r="A145" s="75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s="7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x14ac:dyDescent="0.25">
      <c r="A146" s="75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s="75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x14ac:dyDescent="0.25">
      <c r="A147" s="75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s="75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x14ac:dyDescent="0.25">
      <c r="A148" s="75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s="75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x14ac:dyDescent="0.25">
      <c r="A149" s="75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s="75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x14ac:dyDescent="0.25">
      <c r="A150" s="75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s="75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x14ac:dyDescent="0.25">
      <c r="A151" s="75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s="75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x14ac:dyDescent="0.25">
      <c r="A152" s="75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s="75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x14ac:dyDescent="0.25">
      <c r="A153" s="75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s="75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x14ac:dyDescent="0.25">
      <c r="A154" s="75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s="75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x14ac:dyDescent="0.25">
      <c r="A155" s="75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s="7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x14ac:dyDescent="0.25">
      <c r="A156" s="75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s="75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x14ac:dyDescent="0.25">
      <c r="A157" s="75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s="75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x14ac:dyDescent="0.25">
      <c r="A158" s="75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s="75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x14ac:dyDescent="0.25">
      <c r="A159" s="75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s="75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x14ac:dyDescent="0.25">
      <c r="A160" s="75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s="75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x14ac:dyDescent="0.25">
      <c r="A161" s="75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s="75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x14ac:dyDescent="0.25">
      <c r="A162" s="75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s="75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x14ac:dyDescent="0.25">
      <c r="A163" s="75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s="75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x14ac:dyDescent="0.25">
      <c r="A164" s="75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s="75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x14ac:dyDescent="0.25">
      <c r="A165" s="75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s="7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x14ac:dyDescent="0.25">
      <c r="A166" s="75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s="75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x14ac:dyDescent="0.25">
      <c r="A167" s="75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s="75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x14ac:dyDescent="0.25">
      <c r="A168" s="75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s="75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x14ac:dyDescent="0.25">
      <c r="A169" s="75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s="75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x14ac:dyDescent="0.25">
      <c r="A170" s="75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s="75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x14ac:dyDescent="0.25">
      <c r="A171" s="75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s="75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x14ac:dyDescent="0.25">
      <c r="A172" s="75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s="75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x14ac:dyDescent="0.25">
      <c r="A173" s="75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s="75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x14ac:dyDescent="0.25">
      <c r="A174" s="75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s="75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x14ac:dyDescent="0.25">
      <c r="A175" s="75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s="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x14ac:dyDescent="0.25">
      <c r="A176" s="75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s="75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x14ac:dyDescent="0.25">
      <c r="A177" s="75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s="75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x14ac:dyDescent="0.25">
      <c r="A178" s="75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s="75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x14ac:dyDescent="0.25">
      <c r="A179" s="75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s="75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x14ac:dyDescent="0.25">
      <c r="A180" s="75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s="75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x14ac:dyDescent="0.25">
      <c r="A181" s="75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s="75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x14ac:dyDescent="0.25">
      <c r="A182" s="75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s="75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x14ac:dyDescent="0.25">
      <c r="A183" s="75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s="75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x14ac:dyDescent="0.25">
      <c r="A184" s="75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s="75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x14ac:dyDescent="0.25">
      <c r="A185" s="75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s="7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x14ac:dyDescent="0.25">
      <c r="A186" s="75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s="75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x14ac:dyDescent="0.25">
      <c r="A187" s="75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s="75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x14ac:dyDescent="0.25">
      <c r="A188" s="75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s="75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x14ac:dyDescent="0.25">
      <c r="A189" s="75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s="75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x14ac:dyDescent="0.25">
      <c r="A190" s="75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s="75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x14ac:dyDescent="0.25">
      <c r="A191" s="75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s="75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x14ac:dyDescent="0.25">
      <c r="A192" s="75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s="75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x14ac:dyDescent="0.25">
      <c r="A193" s="75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s="75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x14ac:dyDescent="0.25">
      <c r="A194" s="75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s="75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x14ac:dyDescent="0.25">
      <c r="A195" s="75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s="7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x14ac:dyDescent="0.25">
      <c r="A196" s="75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s="75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x14ac:dyDescent="0.25">
      <c r="A197" s="75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s="75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x14ac:dyDescent="0.25">
      <c r="A198" s="75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s="75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x14ac:dyDescent="0.25">
      <c r="A199" s="75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s="75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x14ac:dyDescent="0.25">
      <c r="A200" s="75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s="75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x14ac:dyDescent="0.25">
      <c r="A201" s="75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s="75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x14ac:dyDescent="0.25">
      <c r="A202" s="75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s="75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x14ac:dyDescent="0.25">
      <c r="A203" s="75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s="75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x14ac:dyDescent="0.25">
      <c r="A204" s="75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s="75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x14ac:dyDescent="0.25">
      <c r="A205" s="75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s="7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x14ac:dyDescent="0.25">
      <c r="A206" s="75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s="75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x14ac:dyDescent="0.25">
      <c r="A207" s="75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s="75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x14ac:dyDescent="0.25">
      <c r="A208" s="75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s="75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x14ac:dyDescent="0.25">
      <c r="A209" s="75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s="75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x14ac:dyDescent="0.25">
      <c r="A210" s="75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s="75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x14ac:dyDescent="0.25">
      <c r="A211" s="75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s="75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x14ac:dyDescent="0.25">
      <c r="A212" s="75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s="75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x14ac:dyDescent="0.25">
      <c r="A213" s="75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s="75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x14ac:dyDescent="0.25">
      <c r="A214" s="75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s="75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x14ac:dyDescent="0.25">
      <c r="A215" s="75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s="7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x14ac:dyDescent="0.25">
      <c r="A216" s="75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s="75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x14ac:dyDescent="0.25">
      <c r="A217" s="75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s="75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x14ac:dyDescent="0.25">
      <c r="A218" s="75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s="75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x14ac:dyDescent="0.25">
      <c r="A219" s="75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s="75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x14ac:dyDescent="0.25">
      <c r="A220" s="75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s="75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x14ac:dyDescent="0.25">
      <c r="A221" s="75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s="75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x14ac:dyDescent="0.25">
      <c r="A222" s="75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s="75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x14ac:dyDescent="0.25">
      <c r="A223" s="75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s="75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x14ac:dyDescent="0.25">
      <c r="A224" s="75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s="75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x14ac:dyDescent="0.25">
      <c r="A225" s="75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s="7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x14ac:dyDescent="0.25">
      <c r="A226" s="75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s="75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x14ac:dyDescent="0.25">
      <c r="A227" s="75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s="75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x14ac:dyDescent="0.25">
      <c r="A228" s="75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s="75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x14ac:dyDescent="0.25">
      <c r="A229" s="75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s="75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x14ac:dyDescent="0.25">
      <c r="A230" s="75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s="75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x14ac:dyDescent="0.25">
      <c r="A231" s="75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s="75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x14ac:dyDescent="0.25">
      <c r="A232" s="75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s="75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x14ac:dyDescent="0.25">
      <c r="A233" s="75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s="75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x14ac:dyDescent="0.25">
      <c r="A234" s="75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s="75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x14ac:dyDescent="0.25">
      <c r="A235" s="75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s="7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x14ac:dyDescent="0.25">
      <c r="A236" s="75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s="75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x14ac:dyDescent="0.25">
      <c r="A237" s="75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s="75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x14ac:dyDescent="0.25">
      <c r="A238" s="75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s="75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x14ac:dyDescent="0.25">
      <c r="A239" s="75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s="75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x14ac:dyDescent="0.25">
      <c r="A240" s="75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s="75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x14ac:dyDescent="0.25">
      <c r="A241" s="75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s="75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x14ac:dyDescent="0.25">
      <c r="A242" s="75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s="75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x14ac:dyDescent="0.25">
      <c r="A243" s="75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s="75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x14ac:dyDescent="0.25">
      <c r="A244" s="75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s="75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x14ac:dyDescent="0.25">
      <c r="A245" s="75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s="7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x14ac:dyDescent="0.25">
      <c r="A246" s="75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s="75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x14ac:dyDescent="0.25">
      <c r="A247" s="75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s="75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x14ac:dyDescent="0.25">
      <c r="A248" s="75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s="75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x14ac:dyDescent="0.25">
      <c r="A249" s="75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s="75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x14ac:dyDescent="0.25">
      <c r="A250" s="75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s="75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x14ac:dyDescent="0.25">
      <c r="A251" s="75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s="75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x14ac:dyDescent="0.25">
      <c r="A252" s="75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s="75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x14ac:dyDescent="0.25">
      <c r="A253" s="75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s="75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x14ac:dyDescent="0.25">
      <c r="A254" s="75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s="75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x14ac:dyDescent="0.25">
      <c r="A255" s="75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s="7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x14ac:dyDescent="0.25">
      <c r="A256" s="75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s="75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x14ac:dyDescent="0.25">
      <c r="A257" s="75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s="75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x14ac:dyDescent="0.25">
      <c r="A258" s="75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s="75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x14ac:dyDescent="0.25">
      <c r="A259" s="75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s="75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x14ac:dyDescent="0.25">
      <c r="A260" s="75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s="75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x14ac:dyDescent="0.25">
      <c r="A261" s="75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s="75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x14ac:dyDescent="0.25">
      <c r="A262" s="75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s="75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x14ac:dyDescent="0.25">
      <c r="A263" s="75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s="75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x14ac:dyDescent="0.25">
      <c r="A264" s="75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s="75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x14ac:dyDescent="0.25">
      <c r="A265" s="75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s="7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x14ac:dyDescent="0.25">
      <c r="A266" s="75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s="75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x14ac:dyDescent="0.25">
      <c r="A267" s="75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s="75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x14ac:dyDescent="0.25">
      <c r="A268" s="75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s="75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x14ac:dyDescent="0.25">
      <c r="A269" s="75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s="75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x14ac:dyDescent="0.25">
      <c r="A270" s="75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s="75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x14ac:dyDescent="0.25">
      <c r="A271" s="75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s="75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x14ac:dyDescent="0.25">
      <c r="A272" s="75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s="75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x14ac:dyDescent="0.25">
      <c r="A273" s="75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s="75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x14ac:dyDescent="0.25">
      <c r="A274" s="75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s="75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x14ac:dyDescent="0.25">
      <c r="A275" s="75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s="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x14ac:dyDescent="0.25">
      <c r="A276" s="75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s="75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x14ac:dyDescent="0.25">
      <c r="A277" s="75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s="75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x14ac:dyDescent="0.25">
      <c r="A278" s="75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s="75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x14ac:dyDescent="0.25">
      <c r="A279" s="75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s="75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x14ac:dyDescent="0.25">
      <c r="A280" s="75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s="75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x14ac:dyDescent="0.25">
      <c r="A281" s="75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s="75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x14ac:dyDescent="0.25">
      <c r="A282" s="75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s="75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x14ac:dyDescent="0.25">
      <c r="A283" s="75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s="75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x14ac:dyDescent="0.25">
      <c r="A284" s="75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s="75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x14ac:dyDescent="0.25">
      <c r="A285" s="75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s="7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x14ac:dyDescent="0.25">
      <c r="A286" s="75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s="75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x14ac:dyDescent="0.25">
      <c r="A287" s="75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s="75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x14ac:dyDescent="0.25">
      <c r="A288" s="75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s="75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x14ac:dyDescent="0.25">
      <c r="A289" s="75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s="75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x14ac:dyDescent="0.25">
      <c r="A290" s="75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s="75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x14ac:dyDescent="0.25">
      <c r="A291" s="75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s="75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x14ac:dyDescent="0.25">
      <c r="A292" s="75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s="75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x14ac:dyDescent="0.25">
      <c r="A293" s="75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s="75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x14ac:dyDescent="0.25">
      <c r="A294" s="75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s="75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x14ac:dyDescent="0.25">
      <c r="A295" s="75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s="7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x14ac:dyDescent="0.25">
      <c r="A296" s="75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s="75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x14ac:dyDescent="0.25">
      <c r="A297" s="75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s="75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x14ac:dyDescent="0.25">
      <c r="A298" s="75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s="75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x14ac:dyDescent="0.25">
      <c r="A299" s="75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s="75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x14ac:dyDescent="0.25">
      <c r="A300" s="75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s="75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x14ac:dyDescent="0.25">
      <c r="A301" s="75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s="75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x14ac:dyDescent="0.25">
      <c r="A302" s="75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s="75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x14ac:dyDescent="0.25">
      <c r="A303" s="75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s="75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x14ac:dyDescent="0.25">
      <c r="A304" s="75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s="75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x14ac:dyDescent="0.25">
      <c r="A305" s="75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s="7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x14ac:dyDescent="0.25">
      <c r="A306" s="75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s="75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x14ac:dyDescent="0.25">
      <c r="A307" s="75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s="75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x14ac:dyDescent="0.25">
      <c r="A308" s="75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s="75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x14ac:dyDescent="0.25">
      <c r="A309" s="75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s="75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x14ac:dyDescent="0.25">
      <c r="A310" s="75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s="75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x14ac:dyDescent="0.25">
      <c r="A311" s="75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s="75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x14ac:dyDescent="0.25">
      <c r="A312" s="75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s="75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x14ac:dyDescent="0.25">
      <c r="A313" s="75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s="75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x14ac:dyDescent="0.25">
      <c r="A314" s="75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s="75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x14ac:dyDescent="0.25">
      <c r="A315" s="75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s="7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x14ac:dyDescent="0.25">
      <c r="A316" s="75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s="75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x14ac:dyDescent="0.25">
      <c r="A317" s="75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s="75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x14ac:dyDescent="0.25">
      <c r="A318" s="75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s="75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x14ac:dyDescent="0.25">
      <c r="A319" s="75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s="75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x14ac:dyDescent="0.25">
      <c r="A320" s="75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s="75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x14ac:dyDescent="0.25">
      <c r="A321" s="75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s="75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x14ac:dyDescent="0.25">
      <c r="A322" s="75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s="75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x14ac:dyDescent="0.25">
      <c r="A323" s="75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s="75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x14ac:dyDescent="0.25">
      <c r="A324" s="75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s="75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x14ac:dyDescent="0.25">
      <c r="A325" s="75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s="7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x14ac:dyDescent="0.25">
      <c r="A326" s="75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s="75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x14ac:dyDescent="0.25">
      <c r="A327" s="75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s="75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x14ac:dyDescent="0.25">
      <c r="A328" s="75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s="75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x14ac:dyDescent="0.25">
      <c r="A329" s="75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s="75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x14ac:dyDescent="0.25">
      <c r="A330" s="75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s="75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x14ac:dyDescent="0.25">
      <c r="A331" s="75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s="75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x14ac:dyDescent="0.25">
      <c r="A332" s="75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s="75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x14ac:dyDescent="0.25">
      <c r="A333" s="75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s="75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x14ac:dyDescent="0.25">
      <c r="A334" s="75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s="75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x14ac:dyDescent="0.25">
      <c r="A335" s="75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s="7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x14ac:dyDescent="0.25">
      <c r="A336" s="75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s="75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x14ac:dyDescent="0.25">
      <c r="A337" s="75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s="75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x14ac:dyDescent="0.25">
      <c r="A338" s="75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s="75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x14ac:dyDescent="0.25">
      <c r="A339" s="75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s="75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x14ac:dyDescent="0.25">
      <c r="A340" s="75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s="75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x14ac:dyDescent="0.25">
      <c r="A341" s="75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s="75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x14ac:dyDescent="0.25">
      <c r="A342" s="75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s="75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x14ac:dyDescent="0.25">
      <c r="A343" s="75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s="75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x14ac:dyDescent="0.25">
      <c r="A344" s="75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s="75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x14ac:dyDescent="0.25">
      <c r="A345" s="75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s="7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x14ac:dyDescent="0.25">
      <c r="A346" s="75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s="75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x14ac:dyDescent="0.25">
      <c r="A347" s="75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s="75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x14ac:dyDescent="0.25">
      <c r="A348" s="75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s="75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x14ac:dyDescent="0.25">
      <c r="A349" s="75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s="75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x14ac:dyDescent="0.25">
      <c r="A350" s="75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s="75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x14ac:dyDescent="0.25">
      <c r="A351" s="75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s="75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x14ac:dyDescent="0.25">
      <c r="A352" s="75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s="75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x14ac:dyDescent="0.25">
      <c r="A353" s="75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s="75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x14ac:dyDescent="0.25">
      <c r="A354" s="75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s="75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x14ac:dyDescent="0.25">
      <c r="A355" s="75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s="7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x14ac:dyDescent="0.25">
      <c r="A356" s="75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s="75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x14ac:dyDescent="0.25">
      <c r="A357" s="75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s="75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x14ac:dyDescent="0.25">
      <c r="A358" s="75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s="75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x14ac:dyDescent="0.25">
      <c r="A359" s="75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s="75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x14ac:dyDescent="0.25">
      <c r="A360" s="75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s="75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x14ac:dyDescent="0.25">
      <c r="A361" s="75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s="75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x14ac:dyDescent="0.25">
      <c r="A362" s="75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s="75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x14ac:dyDescent="0.25">
      <c r="A363" s="75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s="75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x14ac:dyDescent="0.25">
      <c r="A364" s="75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s="75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x14ac:dyDescent="0.25">
      <c r="A365" s="75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s="7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x14ac:dyDescent="0.25">
      <c r="A366" s="75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s="75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x14ac:dyDescent="0.25">
      <c r="A367" s="75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s="75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x14ac:dyDescent="0.25">
      <c r="A368" s="75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s="75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x14ac:dyDescent="0.25">
      <c r="A369" s="75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s="75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x14ac:dyDescent="0.25">
      <c r="A370" s="75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s="75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x14ac:dyDescent="0.25">
      <c r="A371" s="75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s="75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x14ac:dyDescent="0.25">
      <c r="A372" s="75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s="75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x14ac:dyDescent="0.25">
      <c r="A373" s="75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s="75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x14ac:dyDescent="0.25">
      <c r="A374" s="75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s="75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x14ac:dyDescent="0.25">
      <c r="A375" s="75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s="75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x14ac:dyDescent="0.25">
      <c r="A376" s="75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s="75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x14ac:dyDescent="0.25">
      <c r="A377" s="75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s="75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x14ac:dyDescent="0.25">
      <c r="A378" s="75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s="75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x14ac:dyDescent="0.25">
      <c r="A379" s="75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s="75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x14ac:dyDescent="0.25">
      <c r="A380" s="75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s="75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x14ac:dyDescent="0.25">
      <c r="A381" s="75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s="75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x14ac:dyDescent="0.25">
      <c r="A382" s="75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s="75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x14ac:dyDescent="0.25">
      <c r="A383" s="75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s="75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x14ac:dyDescent="0.25">
      <c r="A384" s="75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s="75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x14ac:dyDescent="0.25">
      <c r="A385" s="75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s="7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x14ac:dyDescent="0.25">
      <c r="A386" s="75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s="75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x14ac:dyDescent="0.25">
      <c r="A387" s="75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s="75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x14ac:dyDescent="0.25">
      <c r="A388" s="75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s="75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x14ac:dyDescent="0.25">
      <c r="A389" s="75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s="75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x14ac:dyDescent="0.25">
      <c r="A390" s="75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s="75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x14ac:dyDescent="0.25">
      <c r="A391" s="75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s="75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x14ac:dyDescent="0.25">
      <c r="A392" s="75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s="75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x14ac:dyDescent="0.25">
      <c r="A393" s="75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s="75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x14ac:dyDescent="0.25">
      <c r="A394" s="75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s="75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x14ac:dyDescent="0.25">
      <c r="A395" s="75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s="7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x14ac:dyDescent="0.25">
      <c r="A396" s="75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s="75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x14ac:dyDescent="0.25">
      <c r="A397" s="75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s="75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x14ac:dyDescent="0.25">
      <c r="A398" s="75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s="75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x14ac:dyDescent="0.25">
      <c r="A399" s="75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s="75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x14ac:dyDescent="0.25">
      <c r="A400" s="75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s="75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x14ac:dyDescent="0.25">
      <c r="A401" s="75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s="75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x14ac:dyDescent="0.25">
      <c r="A402" s="75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s="75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x14ac:dyDescent="0.25">
      <c r="A403" s="75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s="75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x14ac:dyDescent="0.25">
      <c r="A404" s="75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s="75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x14ac:dyDescent="0.25">
      <c r="A405" s="75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s="7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x14ac:dyDescent="0.25">
      <c r="A406" s="75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s="75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x14ac:dyDescent="0.25">
      <c r="A407" s="75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s="75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x14ac:dyDescent="0.25">
      <c r="A408" s="75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s="75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x14ac:dyDescent="0.25">
      <c r="A409" s="75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s="75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x14ac:dyDescent="0.25">
      <c r="A410" s="75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s="75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x14ac:dyDescent="0.25">
      <c r="A411" s="75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s="75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x14ac:dyDescent="0.25">
      <c r="A412" s="75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s="75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x14ac:dyDescent="0.25">
      <c r="A413" s="75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s="75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x14ac:dyDescent="0.25">
      <c r="A414" s="75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s="75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x14ac:dyDescent="0.25">
      <c r="A415" s="75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s="7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x14ac:dyDescent="0.25">
      <c r="A416" s="75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s="75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x14ac:dyDescent="0.25">
      <c r="A417" s="75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s="75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x14ac:dyDescent="0.25">
      <c r="A418" s="75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s="75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x14ac:dyDescent="0.25">
      <c r="A419" s="75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s="75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x14ac:dyDescent="0.25">
      <c r="A420" s="75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s="75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x14ac:dyDescent="0.25">
      <c r="A421" s="75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s="75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x14ac:dyDescent="0.25">
      <c r="A422" s="75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s="75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x14ac:dyDescent="0.25">
      <c r="A423" s="75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s="75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x14ac:dyDescent="0.25">
      <c r="A424" s="75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s="75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x14ac:dyDescent="0.25">
      <c r="A425" s="75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s="7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x14ac:dyDescent="0.25">
      <c r="A426" s="75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s="75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x14ac:dyDescent="0.25">
      <c r="A427" s="75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s="75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x14ac:dyDescent="0.25">
      <c r="A428" s="75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s="75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x14ac:dyDescent="0.25">
      <c r="A429" s="75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s="75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x14ac:dyDescent="0.25">
      <c r="A430" s="75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s="75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x14ac:dyDescent="0.25">
      <c r="A431" s="75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s="75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x14ac:dyDescent="0.25">
      <c r="A432" s="75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s="75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x14ac:dyDescent="0.25">
      <c r="A433" s="75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s="75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x14ac:dyDescent="0.25">
      <c r="A434" s="75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s="75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x14ac:dyDescent="0.25">
      <c r="A435" s="75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s="7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x14ac:dyDescent="0.25">
      <c r="A436" s="75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s="75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x14ac:dyDescent="0.25">
      <c r="A437" s="75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s="75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x14ac:dyDescent="0.25">
      <c r="A438" s="75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s="75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x14ac:dyDescent="0.25">
      <c r="A439" s="75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s="75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x14ac:dyDescent="0.25">
      <c r="A440" s="75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s="75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x14ac:dyDescent="0.25">
      <c r="A441" s="75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s="75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x14ac:dyDescent="0.25">
      <c r="A442" s="75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s="75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x14ac:dyDescent="0.25">
      <c r="A443" s="75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s="75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x14ac:dyDescent="0.25">
      <c r="A444" s="75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s="75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x14ac:dyDescent="0.25">
      <c r="A445" s="75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s="7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x14ac:dyDescent="0.25">
      <c r="A446" s="75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s="75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x14ac:dyDescent="0.25">
      <c r="A447" s="75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s="75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x14ac:dyDescent="0.25">
      <c r="A448" s="75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s="75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x14ac:dyDescent="0.25">
      <c r="A449" s="75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s="75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x14ac:dyDescent="0.25">
      <c r="A450" s="75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s="75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x14ac:dyDescent="0.25">
      <c r="A451" s="75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s="75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x14ac:dyDescent="0.25">
      <c r="A452" s="75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s="75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x14ac:dyDescent="0.25">
      <c r="A453" s="75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s="75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x14ac:dyDescent="0.25">
      <c r="A454" s="75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s="75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x14ac:dyDescent="0.25">
      <c r="A455" s="75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s="7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x14ac:dyDescent="0.25">
      <c r="A456" s="75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s="75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x14ac:dyDescent="0.25">
      <c r="A457" s="75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s="75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x14ac:dyDescent="0.25">
      <c r="A458" s="75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s="75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x14ac:dyDescent="0.25">
      <c r="A459" s="75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s="75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x14ac:dyDescent="0.25">
      <c r="A460" s="75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s="75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x14ac:dyDescent="0.25">
      <c r="A461" s="75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s="75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x14ac:dyDescent="0.25">
      <c r="A462" s="75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s="75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x14ac:dyDescent="0.25">
      <c r="A463" s="75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s="75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x14ac:dyDescent="0.25">
      <c r="A464" s="75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s="75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x14ac:dyDescent="0.25">
      <c r="A465" s="75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s="7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x14ac:dyDescent="0.25">
      <c r="A466" s="75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s="75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x14ac:dyDescent="0.25">
      <c r="A467" s="75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s="75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x14ac:dyDescent="0.25">
      <c r="A468" s="75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s="75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x14ac:dyDescent="0.25">
      <c r="A469" s="75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s="75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x14ac:dyDescent="0.25">
      <c r="A470" s="75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s="75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x14ac:dyDescent="0.25">
      <c r="A471" s="75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s="75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x14ac:dyDescent="0.25">
      <c r="A472" s="75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s="75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x14ac:dyDescent="0.25">
      <c r="A473" s="75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s="75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x14ac:dyDescent="0.25">
      <c r="A474" s="75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s="75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x14ac:dyDescent="0.25">
      <c r="A475" s="75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s="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x14ac:dyDescent="0.25">
      <c r="A476" s="75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s="75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x14ac:dyDescent="0.25">
      <c r="A477" s="75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s="75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x14ac:dyDescent="0.25">
      <c r="A478" s="75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s="75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x14ac:dyDescent="0.25">
      <c r="A479" s="75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s="75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x14ac:dyDescent="0.25">
      <c r="A480" s="75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s="75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x14ac:dyDescent="0.25">
      <c r="A481" s="75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s="75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x14ac:dyDescent="0.25">
      <c r="A482" s="75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s="75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x14ac:dyDescent="0.25">
      <c r="A483" s="75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s="75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x14ac:dyDescent="0.25">
      <c r="A484" s="75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s="75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x14ac:dyDescent="0.25">
      <c r="A485" s="75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s="7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x14ac:dyDescent="0.25">
      <c r="A486" s="75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s="75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x14ac:dyDescent="0.25">
      <c r="A487" s="75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s="75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x14ac:dyDescent="0.25">
      <c r="A488" s="75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s="75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x14ac:dyDescent="0.25">
      <c r="A489" s="75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s="75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x14ac:dyDescent="0.25">
      <c r="A490" s="75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s="75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x14ac:dyDescent="0.25">
      <c r="A491" s="75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s="75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x14ac:dyDescent="0.25">
      <c r="A492" s="75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s="75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x14ac:dyDescent="0.25">
      <c r="A493" s="75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s="75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x14ac:dyDescent="0.25">
      <c r="A494" s="75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s="75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x14ac:dyDescent="0.25">
      <c r="A495" s="75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s="7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x14ac:dyDescent="0.25">
      <c r="A496" s="75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s="75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x14ac:dyDescent="0.25">
      <c r="A497" s="75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s="75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x14ac:dyDescent="0.25">
      <c r="A498" s="75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s="75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x14ac:dyDescent="0.25">
      <c r="A499" s="75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s="75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x14ac:dyDescent="0.25">
      <c r="A500" s="75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s="75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x14ac:dyDescent="0.25">
      <c r="A501" s="75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s="75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x14ac:dyDescent="0.25">
      <c r="A502" s="75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s="75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x14ac:dyDescent="0.25">
      <c r="A503" s="75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s="75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x14ac:dyDescent="0.25">
      <c r="A504" s="75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s="75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x14ac:dyDescent="0.25">
      <c r="A505" s="75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s="7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x14ac:dyDescent="0.25">
      <c r="A506" s="75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s="75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x14ac:dyDescent="0.25">
      <c r="A507" s="75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s="75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x14ac:dyDescent="0.25">
      <c r="A508" s="75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s="75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x14ac:dyDescent="0.25">
      <c r="A509" s="75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s="75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x14ac:dyDescent="0.25">
      <c r="A510" s="75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s="75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x14ac:dyDescent="0.25">
      <c r="A511" s="75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s="75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x14ac:dyDescent="0.25">
      <c r="A512" s="75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s="75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x14ac:dyDescent="0.25">
      <c r="A513" s="75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s="75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x14ac:dyDescent="0.25">
      <c r="A514" s="75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s="75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x14ac:dyDescent="0.25">
      <c r="A515" s="75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s="7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x14ac:dyDescent="0.25">
      <c r="A516" s="75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s="75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x14ac:dyDescent="0.25">
      <c r="A517" s="75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s="75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x14ac:dyDescent="0.25">
      <c r="A518" s="75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s="75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x14ac:dyDescent="0.25">
      <c r="A519" s="75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s="75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x14ac:dyDescent="0.25">
      <c r="A520" s="75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s="75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x14ac:dyDescent="0.25">
      <c r="A521" s="75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s="75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x14ac:dyDescent="0.25">
      <c r="A522" s="75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s="75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x14ac:dyDescent="0.25">
      <c r="A523" s="75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s="75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x14ac:dyDescent="0.25">
      <c r="A524" s="75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s="75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x14ac:dyDescent="0.25">
      <c r="A525" s="75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s="7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x14ac:dyDescent="0.25">
      <c r="A526" s="75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s="75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x14ac:dyDescent="0.25">
      <c r="A527" s="75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s="75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x14ac:dyDescent="0.25">
      <c r="A528" s="75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s="75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x14ac:dyDescent="0.25">
      <c r="A529" s="75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s="75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x14ac:dyDescent="0.25">
      <c r="A530" s="75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s="75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x14ac:dyDescent="0.25">
      <c r="A531" s="75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s="75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x14ac:dyDescent="0.25">
      <c r="A532" s="75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s="75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x14ac:dyDescent="0.25">
      <c r="A533" s="75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s="75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x14ac:dyDescent="0.25">
      <c r="A534" s="75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s="75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x14ac:dyDescent="0.25">
      <c r="A535" s="75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s="7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x14ac:dyDescent="0.25">
      <c r="A536" s="75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s="75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x14ac:dyDescent="0.25">
      <c r="A537" s="75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s="75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x14ac:dyDescent="0.25">
      <c r="A538" s="75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s="75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x14ac:dyDescent="0.25">
      <c r="A539" s="75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s="75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x14ac:dyDescent="0.25">
      <c r="A540" s="75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s="75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x14ac:dyDescent="0.25">
      <c r="A541" s="75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s="75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x14ac:dyDescent="0.25">
      <c r="A542" s="75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s="75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x14ac:dyDescent="0.25">
      <c r="A543" s="75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s="75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x14ac:dyDescent="0.25">
      <c r="A544" s="75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s="75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x14ac:dyDescent="0.25">
      <c r="A545" s="75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s="7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x14ac:dyDescent="0.25">
      <c r="A546" s="75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s="75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x14ac:dyDescent="0.25">
      <c r="A547" s="75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s="75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x14ac:dyDescent="0.25">
      <c r="A548" s="75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s="75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x14ac:dyDescent="0.25">
      <c r="A549" s="75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s="75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x14ac:dyDescent="0.25">
      <c r="A550" s="75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s="75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x14ac:dyDescent="0.25">
      <c r="A551" s="75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s="75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x14ac:dyDescent="0.25">
      <c r="A552" s="75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s="75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x14ac:dyDescent="0.25">
      <c r="A553" s="75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s="75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x14ac:dyDescent="0.25">
      <c r="A554" s="75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s="75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x14ac:dyDescent="0.25">
      <c r="A555" s="75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s="7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x14ac:dyDescent="0.25">
      <c r="A556" s="75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s="75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x14ac:dyDescent="0.25">
      <c r="A557" s="75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s="75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x14ac:dyDescent="0.25">
      <c r="A558" s="75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s="75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x14ac:dyDescent="0.25">
      <c r="A559" s="75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s="75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x14ac:dyDescent="0.25">
      <c r="A560" s="75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s="75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x14ac:dyDescent="0.25">
      <c r="A561" s="75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s="75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x14ac:dyDescent="0.25">
      <c r="A562" s="75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s="75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x14ac:dyDescent="0.25">
      <c r="A563" s="75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s="75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x14ac:dyDescent="0.25">
      <c r="A564" s="75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s="75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x14ac:dyDescent="0.25">
      <c r="A565" s="75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s="7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x14ac:dyDescent="0.25">
      <c r="A566" s="75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s="75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x14ac:dyDescent="0.25">
      <c r="A567" s="75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s="75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x14ac:dyDescent="0.25">
      <c r="A568" s="75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s="75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x14ac:dyDescent="0.25">
      <c r="A569" s="75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s="75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x14ac:dyDescent="0.25">
      <c r="A570" s="75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s="75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x14ac:dyDescent="0.25">
      <c r="A571" s="75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s="75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x14ac:dyDescent="0.25">
      <c r="A572" s="75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s="75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x14ac:dyDescent="0.25">
      <c r="A573" s="75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s="75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x14ac:dyDescent="0.25">
      <c r="A574" s="75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s="75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x14ac:dyDescent="0.25">
      <c r="A575" s="75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s="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x14ac:dyDescent="0.25">
      <c r="A576" s="75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s="75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x14ac:dyDescent="0.25">
      <c r="A577" s="75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s="75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x14ac:dyDescent="0.25">
      <c r="A578" s="75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s="75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x14ac:dyDescent="0.25">
      <c r="A579" s="75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s="75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x14ac:dyDescent="0.25">
      <c r="A580" s="75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s="75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x14ac:dyDescent="0.25">
      <c r="A581" s="75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s="75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x14ac:dyDescent="0.25">
      <c r="A582" s="75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s="75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x14ac:dyDescent="0.25">
      <c r="A583" s="75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s="75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x14ac:dyDescent="0.25">
      <c r="A584" s="75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s="75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x14ac:dyDescent="0.25">
      <c r="A585" s="75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s="7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x14ac:dyDescent="0.25">
      <c r="A586" s="75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s="75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x14ac:dyDescent="0.25">
      <c r="A587" s="75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s="75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x14ac:dyDescent="0.25">
      <c r="A588" s="75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s="75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x14ac:dyDescent="0.25">
      <c r="A589" s="75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s="75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x14ac:dyDescent="0.25">
      <c r="A590" s="75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s="75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x14ac:dyDescent="0.25">
      <c r="A591" s="75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s="75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x14ac:dyDescent="0.25">
      <c r="A592" s="75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s="75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x14ac:dyDescent="0.25">
      <c r="A593" s="75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s="75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x14ac:dyDescent="0.25">
      <c r="A594" s="75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s="75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x14ac:dyDescent="0.25">
      <c r="A595" s="75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s="7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x14ac:dyDescent="0.25">
      <c r="A596" s="75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s="75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x14ac:dyDescent="0.25">
      <c r="A597" s="75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s="75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x14ac:dyDescent="0.25">
      <c r="A598" s="75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s="75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x14ac:dyDescent="0.25">
      <c r="A599" s="75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s="75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x14ac:dyDescent="0.25">
      <c r="A600" s="75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s="75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x14ac:dyDescent="0.25">
      <c r="A601" s="75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s="75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x14ac:dyDescent="0.25">
      <c r="A602" s="75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s="75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x14ac:dyDescent="0.25">
      <c r="A603" s="75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s="75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x14ac:dyDescent="0.25">
      <c r="A604" s="75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s="75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x14ac:dyDescent="0.25">
      <c r="A605" s="75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s="7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x14ac:dyDescent="0.25">
      <c r="A606" s="75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s="75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x14ac:dyDescent="0.25">
      <c r="A607" s="75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s="75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x14ac:dyDescent="0.25">
      <c r="A608" s="75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s="75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x14ac:dyDescent="0.25">
      <c r="A609" s="75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s="75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x14ac:dyDescent="0.25">
      <c r="A610" s="75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s="75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x14ac:dyDescent="0.25">
      <c r="A611" s="75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s="75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x14ac:dyDescent="0.25">
      <c r="A612" s="75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s="75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x14ac:dyDescent="0.25">
      <c r="A613" s="75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s="75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x14ac:dyDescent="0.25">
      <c r="A614" s="75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s="75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x14ac:dyDescent="0.25">
      <c r="A615" s="75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s="7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x14ac:dyDescent="0.25">
      <c r="A616" s="75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s="75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x14ac:dyDescent="0.25">
      <c r="A617" s="75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s="75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x14ac:dyDescent="0.25">
      <c r="A618" s="75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s="75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x14ac:dyDescent="0.25">
      <c r="A619" s="75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s="75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x14ac:dyDescent="0.25">
      <c r="A620" s="75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s="75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x14ac:dyDescent="0.25">
      <c r="A621" s="75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s="75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x14ac:dyDescent="0.25">
      <c r="A622" s="75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s="75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x14ac:dyDescent="0.25">
      <c r="A623" s="75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s="75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x14ac:dyDescent="0.25">
      <c r="A624" s="75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s="75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x14ac:dyDescent="0.25">
      <c r="A625" s="75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s="7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x14ac:dyDescent="0.25">
      <c r="A626" s="75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s="75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x14ac:dyDescent="0.25">
      <c r="A627" s="75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s="75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x14ac:dyDescent="0.25">
      <c r="A628" s="75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s="75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x14ac:dyDescent="0.25">
      <c r="A629" s="75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s="75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x14ac:dyDescent="0.25">
      <c r="A630" s="75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s="75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x14ac:dyDescent="0.25">
      <c r="A631" s="75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s="75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x14ac:dyDescent="0.25">
      <c r="A632" s="75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s="75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x14ac:dyDescent="0.25">
      <c r="A633" s="75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s="75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x14ac:dyDescent="0.25">
      <c r="A634" s="75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s="75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x14ac:dyDescent="0.25">
      <c r="A635" s="75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s="7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x14ac:dyDescent="0.25">
      <c r="A636" s="75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s="75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x14ac:dyDescent="0.25">
      <c r="A637" s="75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s="75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x14ac:dyDescent="0.25">
      <c r="A638" s="75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s="75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x14ac:dyDescent="0.25">
      <c r="A639" s="75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s="75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x14ac:dyDescent="0.25">
      <c r="A640" s="75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s="75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x14ac:dyDescent="0.25">
      <c r="A641" s="75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s="75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x14ac:dyDescent="0.25">
      <c r="A642" s="75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s="75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x14ac:dyDescent="0.25">
      <c r="A643" s="75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s="75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x14ac:dyDescent="0.25">
      <c r="A644" s="75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s="75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x14ac:dyDescent="0.25">
      <c r="A645" s="75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s="7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x14ac:dyDescent="0.25">
      <c r="A646" s="75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s="75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x14ac:dyDescent="0.25">
      <c r="A647" s="75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s="75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x14ac:dyDescent="0.25">
      <c r="A648" s="75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s="75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x14ac:dyDescent="0.25">
      <c r="A649" s="75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s="75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x14ac:dyDescent="0.25">
      <c r="A650" s="75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s="75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x14ac:dyDescent="0.25">
      <c r="A651" s="75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s="75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x14ac:dyDescent="0.25">
      <c r="A652" s="75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s="75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x14ac:dyDescent="0.25">
      <c r="A653" s="75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s="75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x14ac:dyDescent="0.25">
      <c r="A654" s="75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s="75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x14ac:dyDescent="0.25">
      <c r="A655" s="75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s="7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x14ac:dyDescent="0.25">
      <c r="A656" s="75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s="75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x14ac:dyDescent="0.25">
      <c r="A657" s="75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s="75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x14ac:dyDescent="0.25">
      <c r="A658" s="75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s="75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x14ac:dyDescent="0.25">
      <c r="A659" s="75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s="75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x14ac:dyDescent="0.25">
      <c r="A660" s="75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s="75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x14ac:dyDescent="0.25">
      <c r="A661" s="75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s="75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x14ac:dyDescent="0.25">
      <c r="A662" s="75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s="75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x14ac:dyDescent="0.25">
      <c r="A663" s="75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s="75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x14ac:dyDescent="0.25">
      <c r="A664" s="75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s="75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x14ac:dyDescent="0.25">
      <c r="A665" s="75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s="7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x14ac:dyDescent="0.25">
      <c r="A666" s="75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s="75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x14ac:dyDescent="0.25">
      <c r="A667" s="75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s="75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x14ac:dyDescent="0.25">
      <c r="A668" s="75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s="75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x14ac:dyDescent="0.25">
      <c r="A669" s="75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s="75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x14ac:dyDescent="0.25">
      <c r="A670" s="75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s="75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x14ac:dyDescent="0.25">
      <c r="A671" s="75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s="75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x14ac:dyDescent="0.25">
      <c r="A672" s="75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s="75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x14ac:dyDescent="0.25">
      <c r="A673" s="75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s="75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x14ac:dyDescent="0.25">
      <c r="A674" s="75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s="75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x14ac:dyDescent="0.25">
      <c r="A675" s="75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s="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x14ac:dyDescent="0.25">
      <c r="A676" s="75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s="75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x14ac:dyDescent="0.25">
      <c r="A677" s="75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s="75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x14ac:dyDescent="0.25">
      <c r="A678" s="75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s="75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x14ac:dyDescent="0.25">
      <c r="A679" s="75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s="75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x14ac:dyDescent="0.25">
      <c r="A680" s="75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s="75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x14ac:dyDescent="0.25">
      <c r="A681" s="75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s="75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x14ac:dyDescent="0.25">
      <c r="A682" s="75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s="75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x14ac:dyDescent="0.25">
      <c r="A683" s="75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s="75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x14ac:dyDescent="0.25">
      <c r="A684" s="75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s="75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x14ac:dyDescent="0.25">
      <c r="A685" s="75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s="7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x14ac:dyDescent="0.25">
      <c r="A686" s="75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s="75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x14ac:dyDescent="0.25">
      <c r="A687" s="75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s="75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x14ac:dyDescent="0.25">
      <c r="A688" s="75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s="75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x14ac:dyDescent="0.25">
      <c r="A689" s="75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s="75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x14ac:dyDescent="0.25">
      <c r="A690" s="75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s="75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x14ac:dyDescent="0.25">
      <c r="A691" s="75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s="75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x14ac:dyDescent="0.25">
      <c r="A692" s="75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s="75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x14ac:dyDescent="0.25">
      <c r="A693" s="75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s="75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x14ac:dyDescent="0.25">
      <c r="A694" s="75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s="75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x14ac:dyDescent="0.25">
      <c r="A695" s="75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s="7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x14ac:dyDescent="0.25">
      <c r="A696" s="75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s="75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x14ac:dyDescent="0.25">
      <c r="A697" s="75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s="75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x14ac:dyDescent="0.25">
      <c r="A698" s="75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s="75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x14ac:dyDescent="0.25">
      <c r="A699" s="75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s="75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x14ac:dyDescent="0.25">
      <c r="A700" s="75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s="75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x14ac:dyDescent="0.25">
      <c r="A701" s="75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s="75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x14ac:dyDescent="0.25">
      <c r="A702" s="75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s="75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x14ac:dyDescent="0.25">
      <c r="A703" s="75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s="75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x14ac:dyDescent="0.25">
      <c r="A704" s="75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s="75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x14ac:dyDescent="0.25">
      <c r="A705" s="75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s="7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x14ac:dyDescent="0.25">
      <c r="A706" s="75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s="75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x14ac:dyDescent="0.25">
      <c r="A707" s="75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s="75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x14ac:dyDescent="0.25">
      <c r="A708" s="75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s="75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x14ac:dyDescent="0.25">
      <c r="A709" s="75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s="75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x14ac:dyDescent="0.25">
      <c r="A710" s="75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s="75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x14ac:dyDescent="0.25">
      <c r="A711" s="75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s="75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x14ac:dyDescent="0.25">
      <c r="A712" s="75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s="75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x14ac:dyDescent="0.25">
      <c r="A713" s="75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s="75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x14ac:dyDescent="0.25">
      <c r="A714" s="75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s="75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x14ac:dyDescent="0.25">
      <c r="A715" s="75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s="7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x14ac:dyDescent="0.25">
      <c r="A716" s="75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s="75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x14ac:dyDescent="0.25">
      <c r="A717" s="75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s="75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x14ac:dyDescent="0.25">
      <c r="A718" s="75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s="75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x14ac:dyDescent="0.25">
      <c r="A719" s="75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s="75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x14ac:dyDescent="0.25">
      <c r="A720" s="75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s="75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x14ac:dyDescent="0.25">
      <c r="A721" s="75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s="75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x14ac:dyDescent="0.25">
      <c r="A722" s="75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s="75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x14ac:dyDescent="0.25">
      <c r="A723" s="75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s="75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x14ac:dyDescent="0.25">
      <c r="A724" s="75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s="75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x14ac:dyDescent="0.25">
      <c r="A725" s="75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s="7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x14ac:dyDescent="0.25">
      <c r="A726" s="75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s="75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x14ac:dyDescent="0.25">
      <c r="A727" s="75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s="75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x14ac:dyDescent="0.25">
      <c r="A728" s="75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s="75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x14ac:dyDescent="0.25">
      <c r="A729" s="75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s="75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x14ac:dyDescent="0.25">
      <c r="A730" s="75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s="75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x14ac:dyDescent="0.25">
      <c r="A731" s="75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s="75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x14ac:dyDescent="0.25">
      <c r="A732" s="75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s="75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x14ac:dyDescent="0.25">
      <c r="A733" s="75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s="75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x14ac:dyDescent="0.25">
      <c r="A734" s="75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s="75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x14ac:dyDescent="0.25">
      <c r="A735" s="75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s="7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x14ac:dyDescent="0.25">
      <c r="A736" s="75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s="75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x14ac:dyDescent="0.25">
      <c r="A737" s="75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s="75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x14ac:dyDescent="0.25">
      <c r="A738" s="75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s="75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x14ac:dyDescent="0.25">
      <c r="A739" s="75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s="75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x14ac:dyDescent="0.25">
      <c r="A740" s="75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s="75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x14ac:dyDescent="0.25">
      <c r="A741" s="75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s="75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x14ac:dyDescent="0.25">
      <c r="A742" s="75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s="75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x14ac:dyDescent="0.25">
      <c r="A743" s="75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s="75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x14ac:dyDescent="0.25">
      <c r="A744" s="75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s="75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x14ac:dyDescent="0.25">
      <c r="A745" s="75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s="7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x14ac:dyDescent="0.25">
      <c r="A746" s="75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s="75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x14ac:dyDescent="0.25">
      <c r="A747" s="75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s="75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x14ac:dyDescent="0.25">
      <c r="A748" s="75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s="75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x14ac:dyDescent="0.25">
      <c r="A749" s="75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s="75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x14ac:dyDescent="0.25">
      <c r="A750" s="75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s="75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x14ac:dyDescent="0.25">
      <c r="A751" s="75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s="75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x14ac:dyDescent="0.25">
      <c r="A752" s="75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s="75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x14ac:dyDescent="0.25">
      <c r="A753" s="75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s="75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x14ac:dyDescent="0.25">
      <c r="A754" s="75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s="75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x14ac:dyDescent="0.25">
      <c r="A755" s="75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s="7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x14ac:dyDescent="0.25">
      <c r="A756" s="75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s="75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x14ac:dyDescent="0.25">
      <c r="A757" s="75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s="75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x14ac:dyDescent="0.25">
      <c r="A758" s="75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s="75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x14ac:dyDescent="0.25">
      <c r="A759" s="75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s="75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x14ac:dyDescent="0.25">
      <c r="A760" s="75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s="75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x14ac:dyDescent="0.25">
      <c r="A761" s="75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s="75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x14ac:dyDescent="0.25">
      <c r="A762" s="75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s="75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x14ac:dyDescent="0.25">
      <c r="A763" s="75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s="75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x14ac:dyDescent="0.25">
      <c r="A764" s="75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s="75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x14ac:dyDescent="0.25">
      <c r="A765" s="75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s="7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x14ac:dyDescent="0.25">
      <c r="A766" s="75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s="75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x14ac:dyDescent="0.25">
      <c r="A767" s="75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s="75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x14ac:dyDescent="0.25">
      <c r="A768" s="75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s="75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x14ac:dyDescent="0.25">
      <c r="A769" s="75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s="75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x14ac:dyDescent="0.25">
      <c r="A770" s="75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s="75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x14ac:dyDescent="0.25">
      <c r="A771" s="75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s="75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x14ac:dyDescent="0.25">
      <c r="A772" s="75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s="75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x14ac:dyDescent="0.25">
      <c r="A773" s="75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s="75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x14ac:dyDescent="0.25">
      <c r="A774" s="75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s="75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x14ac:dyDescent="0.25">
      <c r="A775" s="75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s="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x14ac:dyDescent="0.25">
      <c r="A776" s="75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s="75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x14ac:dyDescent="0.25">
      <c r="A777" s="75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s="75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x14ac:dyDescent="0.25">
      <c r="A778" s="75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s="75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x14ac:dyDescent="0.25">
      <c r="A779" s="75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s="75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x14ac:dyDescent="0.25">
      <c r="A780" s="75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s="75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x14ac:dyDescent="0.25">
      <c r="A781" s="75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s="75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x14ac:dyDescent="0.25">
      <c r="A782" s="75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s="75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x14ac:dyDescent="0.25">
      <c r="A783" s="75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s="75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x14ac:dyDescent="0.25">
      <c r="A784" s="75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s="75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x14ac:dyDescent="0.25">
      <c r="A785" s="75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s="7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x14ac:dyDescent="0.25">
      <c r="A786" s="75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s="75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x14ac:dyDescent="0.25">
      <c r="A787" s="75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s="75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x14ac:dyDescent="0.25">
      <c r="A788" s="75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s="75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x14ac:dyDescent="0.25">
      <c r="A789" s="75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s="75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x14ac:dyDescent="0.25">
      <c r="A790" s="75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s="75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x14ac:dyDescent="0.25">
      <c r="A791" s="75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s="75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x14ac:dyDescent="0.25">
      <c r="A792" s="75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s="75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x14ac:dyDescent="0.25">
      <c r="A793" s="75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s="75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x14ac:dyDescent="0.25">
      <c r="A794" s="75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s="75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x14ac:dyDescent="0.25">
      <c r="A795" s="75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s="7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x14ac:dyDescent="0.25">
      <c r="A796" s="75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s="75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x14ac:dyDescent="0.25">
      <c r="A797" s="75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s="75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x14ac:dyDescent="0.25">
      <c r="A798" s="75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s="75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x14ac:dyDescent="0.25">
      <c r="A799" s="75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s="75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x14ac:dyDescent="0.25">
      <c r="A800" s="75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s="75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x14ac:dyDescent="0.25">
      <c r="A801" s="75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s="75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x14ac:dyDescent="0.25">
      <c r="A802" s="75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s="75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x14ac:dyDescent="0.25">
      <c r="A803" s="75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s="75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x14ac:dyDescent="0.25">
      <c r="A804" s="75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s="75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x14ac:dyDescent="0.25">
      <c r="A805" s="75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s="7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x14ac:dyDescent="0.25">
      <c r="A806" s="75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s="75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x14ac:dyDescent="0.25">
      <c r="A807" s="75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s="75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x14ac:dyDescent="0.25">
      <c r="A808" s="75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s="75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x14ac:dyDescent="0.25">
      <c r="A809" s="75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s="75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x14ac:dyDescent="0.25">
      <c r="A810" s="75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s="75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x14ac:dyDescent="0.25">
      <c r="A811" s="75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s="75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x14ac:dyDescent="0.25">
      <c r="A812" s="75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s="75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x14ac:dyDescent="0.25">
      <c r="A813" s="75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s="75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x14ac:dyDescent="0.25">
      <c r="A814" s="75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s="75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x14ac:dyDescent="0.25">
      <c r="A815" s="75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s="7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x14ac:dyDescent="0.25">
      <c r="A816" s="75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s="75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x14ac:dyDescent="0.25">
      <c r="A817" s="75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s="75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x14ac:dyDescent="0.25">
      <c r="A818" s="75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s="75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x14ac:dyDescent="0.25">
      <c r="A819" s="75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s="75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x14ac:dyDescent="0.25">
      <c r="A820" s="75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s="75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x14ac:dyDescent="0.25">
      <c r="A821" s="75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s="75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x14ac:dyDescent="0.25">
      <c r="A822" s="75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s="75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x14ac:dyDescent="0.25">
      <c r="A823" s="75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s="75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x14ac:dyDescent="0.25">
      <c r="A824" s="75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s="75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x14ac:dyDescent="0.25">
      <c r="A825" s="75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s="7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x14ac:dyDescent="0.25">
      <c r="A826" s="75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s="75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x14ac:dyDescent="0.25">
      <c r="A827" s="75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s="75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x14ac:dyDescent="0.25">
      <c r="A828" s="75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s="75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x14ac:dyDescent="0.25">
      <c r="A829" s="75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s="75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x14ac:dyDescent="0.25">
      <c r="A830" s="75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s="75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x14ac:dyDescent="0.25">
      <c r="A831" s="75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s="75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x14ac:dyDescent="0.25">
      <c r="A832" s="75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s="75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x14ac:dyDescent="0.25">
      <c r="A833" s="75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s="75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x14ac:dyDescent="0.25">
      <c r="A834" s="75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s="75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x14ac:dyDescent="0.25">
      <c r="A835" s="75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s="7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x14ac:dyDescent="0.25">
      <c r="A836" s="75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s="75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x14ac:dyDescent="0.25">
      <c r="A837" s="75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s="75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x14ac:dyDescent="0.25">
      <c r="A838" s="75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s="75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x14ac:dyDescent="0.25">
      <c r="A839" s="75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s="75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x14ac:dyDescent="0.25">
      <c r="A840" s="75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s="75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x14ac:dyDescent="0.25">
      <c r="A841" s="75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s="75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x14ac:dyDescent="0.25">
      <c r="A842" s="75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s="75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x14ac:dyDescent="0.25">
      <c r="A843" s="75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s="75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x14ac:dyDescent="0.25">
      <c r="A844" s="75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s="75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x14ac:dyDescent="0.25">
      <c r="A845" s="75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s="7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x14ac:dyDescent="0.25">
      <c r="A846" s="75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s="75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x14ac:dyDescent="0.25">
      <c r="A847" s="75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s="75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x14ac:dyDescent="0.25">
      <c r="A848" s="75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s="75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x14ac:dyDescent="0.25">
      <c r="A849" s="75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s="75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x14ac:dyDescent="0.25">
      <c r="A850" s="75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s="75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x14ac:dyDescent="0.25">
      <c r="A851" s="75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s="75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x14ac:dyDescent="0.25">
      <c r="A852" s="75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s="75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x14ac:dyDescent="0.25">
      <c r="A853" s="75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s="75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x14ac:dyDescent="0.25">
      <c r="A854" s="75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s="75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x14ac:dyDescent="0.25">
      <c r="A855" s="75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s="7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x14ac:dyDescent="0.25">
      <c r="A856" s="75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s="75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x14ac:dyDescent="0.25">
      <c r="A857" s="75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s="75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x14ac:dyDescent="0.25">
      <c r="A858" s="75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s="75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x14ac:dyDescent="0.25">
      <c r="A859" s="75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s="75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x14ac:dyDescent="0.25">
      <c r="A860" s="75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s="75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x14ac:dyDescent="0.25">
      <c r="A861" s="75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s="75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x14ac:dyDescent="0.25">
      <c r="A862" s="75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s="75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x14ac:dyDescent="0.25">
      <c r="A863" s="75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s="75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x14ac:dyDescent="0.25">
      <c r="A864" s="75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s="75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x14ac:dyDescent="0.25">
      <c r="A865" s="75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s="7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x14ac:dyDescent="0.25">
      <c r="A866" s="75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s="75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x14ac:dyDescent="0.25">
      <c r="A867" s="75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s="75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x14ac:dyDescent="0.25">
      <c r="A868" s="75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s="75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x14ac:dyDescent="0.25">
      <c r="A869" s="75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s="75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x14ac:dyDescent="0.25">
      <c r="A870" s="75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s="75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x14ac:dyDescent="0.25">
      <c r="A871" s="75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s="75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x14ac:dyDescent="0.25">
      <c r="A872" s="75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s="75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x14ac:dyDescent="0.25">
      <c r="A873" s="75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s="75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x14ac:dyDescent="0.25">
      <c r="A874" s="75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s="75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x14ac:dyDescent="0.25">
      <c r="A875" s="75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s="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x14ac:dyDescent="0.25">
      <c r="A876" s="75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s="75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x14ac:dyDescent="0.25">
      <c r="A877" s="75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s="75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x14ac:dyDescent="0.25">
      <c r="A878" s="75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s="75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x14ac:dyDescent="0.25">
      <c r="A879" s="75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s="75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x14ac:dyDescent="0.25">
      <c r="A880" s="75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s="75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x14ac:dyDescent="0.25">
      <c r="A881" s="75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s="75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x14ac:dyDescent="0.25">
      <c r="A882" s="75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s="75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x14ac:dyDescent="0.25">
      <c r="A883" s="75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s="75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x14ac:dyDescent="0.25">
      <c r="A884" s="75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s="75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x14ac:dyDescent="0.25">
      <c r="A885" s="75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s="7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x14ac:dyDescent="0.25">
      <c r="A886" s="75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s="75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x14ac:dyDescent="0.25">
      <c r="A887" s="75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s="75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x14ac:dyDescent="0.25">
      <c r="A888" s="75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s="75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x14ac:dyDescent="0.25">
      <c r="A889" s="75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s="75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x14ac:dyDescent="0.25">
      <c r="A890" s="75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s="75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x14ac:dyDescent="0.25">
      <c r="A891" s="75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s="75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x14ac:dyDescent="0.25">
      <c r="A892" s="75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s="75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x14ac:dyDescent="0.25">
      <c r="A893" s="75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s="75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x14ac:dyDescent="0.25">
      <c r="A894" s="75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s="75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x14ac:dyDescent="0.25">
      <c r="A895" s="75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s="7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x14ac:dyDescent="0.25">
      <c r="A896" s="75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s="75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x14ac:dyDescent="0.25">
      <c r="A897" s="75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s="75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x14ac:dyDescent="0.25">
      <c r="A898" s="75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s="75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x14ac:dyDescent="0.25">
      <c r="A899" s="75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s="75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x14ac:dyDescent="0.25">
      <c r="A900" s="75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s="75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x14ac:dyDescent="0.25">
      <c r="A901" s="75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s="75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x14ac:dyDescent="0.25">
      <c r="A902" s="75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s="75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x14ac:dyDescent="0.25">
      <c r="A903" s="75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s="75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x14ac:dyDescent="0.25">
      <c r="A904" s="75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s="75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x14ac:dyDescent="0.25">
      <c r="A905" s="75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s="7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x14ac:dyDescent="0.25">
      <c r="A906" s="75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s="75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x14ac:dyDescent="0.25">
      <c r="A907" s="75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s="75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x14ac:dyDescent="0.25">
      <c r="A908" s="75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s="75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x14ac:dyDescent="0.25">
      <c r="A909" s="75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s="75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x14ac:dyDescent="0.25">
      <c r="A910" s="75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s="75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x14ac:dyDescent="0.25">
      <c r="A911" s="75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s="75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x14ac:dyDescent="0.25">
      <c r="A912" s="75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s="75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x14ac:dyDescent="0.25">
      <c r="A913" s="75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s="75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x14ac:dyDescent="0.25">
      <c r="A914" s="75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s="75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x14ac:dyDescent="0.25">
      <c r="A915" s="75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s="7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x14ac:dyDescent="0.25">
      <c r="A916" s="75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s="75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x14ac:dyDescent="0.25">
      <c r="A917" s="75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s="75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x14ac:dyDescent="0.25">
      <c r="A918" s="75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s="75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x14ac:dyDescent="0.25">
      <c r="A919" s="75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s="75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x14ac:dyDescent="0.25">
      <c r="A920" s="75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s="75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x14ac:dyDescent="0.25">
      <c r="A921" s="75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s="75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x14ac:dyDescent="0.25">
      <c r="A922" s="75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s="75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x14ac:dyDescent="0.25">
      <c r="A923" s="75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s="75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x14ac:dyDescent="0.25">
      <c r="A924" s="75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s="75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x14ac:dyDescent="0.25">
      <c r="A925" s="75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s="7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x14ac:dyDescent="0.25">
      <c r="A926" s="75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s="75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x14ac:dyDescent="0.25">
      <c r="A927" s="75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s="75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x14ac:dyDescent="0.25">
      <c r="A928" s="75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s="75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x14ac:dyDescent="0.25">
      <c r="A929" s="75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s="75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x14ac:dyDescent="0.25">
      <c r="A930" s="75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s="75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x14ac:dyDescent="0.25">
      <c r="A931" s="75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s="75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x14ac:dyDescent="0.25">
      <c r="A932" s="75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s="75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x14ac:dyDescent="0.25">
      <c r="A933" s="75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s="75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x14ac:dyDescent="0.25">
      <c r="A934" s="75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s="75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x14ac:dyDescent="0.25">
      <c r="A935" s="75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s="7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x14ac:dyDescent="0.25">
      <c r="A936" s="75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s="75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x14ac:dyDescent="0.25">
      <c r="A937" s="75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s="75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x14ac:dyDescent="0.25">
      <c r="A938" s="75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s="75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x14ac:dyDescent="0.25">
      <c r="A939" s="75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s="75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x14ac:dyDescent="0.25">
      <c r="A940" s="75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s="75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x14ac:dyDescent="0.25">
      <c r="A941" s="75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s="75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x14ac:dyDescent="0.25">
      <c r="A942" s="75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s="75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x14ac:dyDescent="0.25">
      <c r="A943" s="75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s="75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x14ac:dyDescent="0.25">
      <c r="A944" s="75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s="75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x14ac:dyDescent="0.25">
      <c r="A945" s="75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s="7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x14ac:dyDescent="0.25">
      <c r="A946" s="75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s="75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x14ac:dyDescent="0.25">
      <c r="A947" s="75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s="75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x14ac:dyDescent="0.25">
      <c r="A948" s="75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s="75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x14ac:dyDescent="0.25">
      <c r="A949" s="75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s="75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x14ac:dyDescent="0.25">
      <c r="A950" s="75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s="75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x14ac:dyDescent="0.25">
      <c r="A951" s="75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s="75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x14ac:dyDescent="0.25">
      <c r="A952" s="75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s="75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x14ac:dyDescent="0.25">
      <c r="A953" s="75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s="75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x14ac:dyDescent="0.25">
      <c r="A954" s="75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s="75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x14ac:dyDescent="0.25">
      <c r="A955" s="75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s="7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x14ac:dyDescent="0.25">
      <c r="A956" s="75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s="75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x14ac:dyDescent="0.25">
      <c r="A957" s="75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s="75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x14ac:dyDescent="0.25">
      <c r="A958" s="75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s="75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x14ac:dyDescent="0.25">
      <c r="A959" s="75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s="75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x14ac:dyDescent="0.25">
      <c r="A960" s="75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s="75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x14ac:dyDescent="0.25">
      <c r="A961" s="75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s="75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x14ac:dyDescent="0.25">
      <c r="A962" s="75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s="75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x14ac:dyDescent="0.25">
      <c r="A963" s="75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s="75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x14ac:dyDescent="0.25">
      <c r="A964" s="75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s="75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x14ac:dyDescent="0.25">
      <c r="A965" s="75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s="7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x14ac:dyDescent="0.25">
      <c r="A966" s="75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s="75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x14ac:dyDescent="0.25">
      <c r="A967" s="75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s="75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x14ac:dyDescent="0.25">
      <c r="A968" s="75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s="75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x14ac:dyDescent="0.25">
      <c r="A969" s="75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s="75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x14ac:dyDescent="0.25">
      <c r="A970" s="75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s="75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x14ac:dyDescent="0.25">
      <c r="A971" s="75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s="75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x14ac:dyDescent="0.25">
      <c r="A972" s="75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s="75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x14ac:dyDescent="0.25">
      <c r="A973" s="75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s="75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x14ac:dyDescent="0.25">
      <c r="A974" s="75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s="75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x14ac:dyDescent="0.25">
      <c r="A975" s="75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s="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x14ac:dyDescent="0.25">
      <c r="A976" s="75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s="75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x14ac:dyDescent="0.25">
      <c r="A977" s="75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s="75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x14ac:dyDescent="0.25">
      <c r="A978" s="75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s="75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x14ac:dyDescent="0.25">
      <c r="A979" s="75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s="75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x14ac:dyDescent="0.25">
      <c r="A980" s="75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s="75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x14ac:dyDescent="0.25">
      <c r="A981" s="75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s="75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x14ac:dyDescent="0.25">
      <c r="A982" s="75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s="75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x14ac:dyDescent="0.25">
      <c r="A983" s="75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s="75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x14ac:dyDescent="0.25">
      <c r="A984" s="75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s="75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x14ac:dyDescent="0.25">
      <c r="A985" s="75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s="7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x14ac:dyDescent="0.25">
      <c r="A986" s="75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s="75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x14ac:dyDescent="0.25">
      <c r="A987" s="75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s="75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x14ac:dyDescent="0.25">
      <c r="A988" s="75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s="75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x14ac:dyDescent="0.25">
      <c r="A989" s="75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s="75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x14ac:dyDescent="0.25">
      <c r="A990" s="75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s="75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x14ac:dyDescent="0.25">
      <c r="A991" s="75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s="75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x14ac:dyDescent="0.25">
      <c r="A992" s="75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s="75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x14ac:dyDescent="0.25">
      <c r="A993" s="75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s="75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x14ac:dyDescent="0.25">
      <c r="A994" s="75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s="75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x14ac:dyDescent="0.25">
      <c r="A995" s="75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s="7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x14ac:dyDescent="0.25">
      <c r="A996" s="75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s="75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x14ac:dyDescent="0.25">
      <c r="A997" s="75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s="75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x14ac:dyDescent="0.25">
      <c r="A998" s="75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s="75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x14ac:dyDescent="0.25">
      <c r="A999" s="75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s="75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x14ac:dyDescent="0.25">
      <c r="A1000" s="75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s="75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x14ac:dyDescent="0.25">
      <c r="A1001" s="75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s="75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x14ac:dyDescent="0.25">
      <c r="A1002" s="75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s="75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x14ac:dyDescent="0.25">
      <c r="A1003" s="75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s="75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x14ac:dyDescent="0.25">
      <c r="A1004" s="75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s="75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x14ac:dyDescent="0.25">
      <c r="A1005" s="75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s="7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x14ac:dyDescent="0.25">
      <c r="A1006" s="75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s="75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x14ac:dyDescent="0.25">
      <c r="A1007" s="75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s="75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x14ac:dyDescent="0.25">
      <c r="A1008" s="75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s="75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x14ac:dyDescent="0.25">
      <c r="A1009" s="75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s="75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x14ac:dyDescent="0.25">
      <c r="A1010" s="75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s="75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x14ac:dyDescent="0.25">
      <c r="A1011" s="75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s="75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x14ac:dyDescent="0.25">
      <c r="A1012" s="75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s="75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x14ac:dyDescent="0.25">
      <c r="A1013" s="75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s="75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x14ac:dyDescent="0.25">
      <c r="A1014" s="75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s="75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x14ac:dyDescent="0.25">
      <c r="A1015" s="75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s="7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x14ac:dyDescent="0.25">
      <c r="A1016" s="75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s="75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x14ac:dyDescent="0.25">
      <c r="A1017" s="75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s="75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x14ac:dyDescent="0.25">
      <c r="A1018" s="75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s="75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x14ac:dyDescent="0.25">
      <c r="A1019" s="75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s="75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x14ac:dyDescent="0.25">
      <c r="A1020" s="75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s="75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x14ac:dyDescent="0.25">
      <c r="A1021" s="75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s="75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x14ac:dyDescent="0.25">
      <c r="A1022" s="75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s="75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x14ac:dyDescent="0.25">
      <c r="A1023" s="75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s="75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x14ac:dyDescent="0.25">
      <c r="A1024" s="75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s="75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x14ac:dyDescent="0.25">
      <c r="A1025" s="75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s="7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x14ac:dyDescent="0.25">
      <c r="A1026" s="75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s="75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x14ac:dyDescent="0.25">
      <c r="A1027" s="75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s="75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x14ac:dyDescent="0.25">
      <c r="A1028" s="75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s="75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x14ac:dyDescent="0.25">
      <c r="A1029" s="75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s="75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x14ac:dyDescent="0.25">
      <c r="A1030" s="75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s="75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x14ac:dyDescent="0.25">
      <c r="A1031" s="75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s="75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x14ac:dyDescent="0.25">
      <c r="A1032" s="75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s="75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x14ac:dyDescent="0.25">
      <c r="A1033" s="75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s="75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x14ac:dyDescent="0.25">
      <c r="A1034" s="75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s="75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x14ac:dyDescent="0.25">
      <c r="A1035" s="75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s="7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x14ac:dyDescent="0.25">
      <c r="A1036" s="75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s="75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x14ac:dyDescent="0.25">
      <c r="A1037" s="75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s="75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x14ac:dyDescent="0.25">
      <c r="A1038" s="75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s="75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x14ac:dyDescent="0.25">
      <c r="A1039" s="75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s="75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x14ac:dyDescent="0.25">
      <c r="A1040" s="75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s="75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x14ac:dyDescent="0.25">
      <c r="A1041" s="75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s="75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x14ac:dyDescent="0.25">
      <c r="A1042" s="75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s="75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x14ac:dyDescent="0.25">
      <c r="A1043" s="75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s="75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x14ac:dyDescent="0.25">
      <c r="A1044" s="75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s="75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x14ac:dyDescent="0.25">
      <c r="A1045" s="75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s="7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x14ac:dyDescent="0.25">
      <c r="A1046" s="75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s="75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x14ac:dyDescent="0.25">
      <c r="A1047" s="75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s="75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x14ac:dyDescent="0.25">
      <c r="A1048" s="75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s="75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x14ac:dyDescent="0.25">
      <c r="A1049" s="75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s="75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x14ac:dyDescent="0.25">
      <c r="A1050" s="75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s="75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x14ac:dyDescent="0.25">
      <c r="A1051" s="75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s="75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x14ac:dyDescent="0.25">
      <c r="A1052" s="75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s="75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x14ac:dyDescent="0.25">
      <c r="A1053" s="75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s="75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x14ac:dyDescent="0.25">
      <c r="A1054" s="75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s="75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x14ac:dyDescent="0.25">
      <c r="A1055" s="75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s="7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x14ac:dyDescent="0.25">
      <c r="A1056" s="75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s="75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x14ac:dyDescent="0.25">
      <c r="A1057" s="75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s="75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x14ac:dyDescent="0.25">
      <c r="A1058" s="75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s="75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x14ac:dyDescent="0.25">
      <c r="A1059" s="75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s="75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x14ac:dyDescent="0.25">
      <c r="A1060" s="75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s="75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x14ac:dyDescent="0.25">
      <c r="A1061" s="75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s="75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x14ac:dyDescent="0.25">
      <c r="A1062" s="75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s="75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x14ac:dyDescent="0.25">
      <c r="A1063" s="75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s="75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x14ac:dyDescent="0.25">
      <c r="A1064" s="75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s="75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x14ac:dyDescent="0.25">
      <c r="A1065" s="75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s="7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x14ac:dyDescent="0.25">
      <c r="A1066" s="75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s="75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x14ac:dyDescent="0.25">
      <c r="A1067" s="75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s="75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x14ac:dyDescent="0.25">
      <c r="A1068" s="75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s="75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x14ac:dyDescent="0.25">
      <c r="A1069" s="75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s="75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x14ac:dyDescent="0.25">
      <c r="A1070" s="75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s="75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x14ac:dyDescent="0.25">
      <c r="A1071" s="75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s="75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x14ac:dyDescent="0.25">
      <c r="A1072" s="75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s="75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x14ac:dyDescent="0.25">
      <c r="A1073" s="75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s="75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x14ac:dyDescent="0.25">
      <c r="A1074" s="75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s="75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x14ac:dyDescent="0.25">
      <c r="A1075" s="75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s="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x14ac:dyDescent="0.25">
      <c r="A1076" s="75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s="75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x14ac:dyDescent="0.25">
      <c r="A1077" s="75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s="75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x14ac:dyDescent="0.25">
      <c r="A1078" s="75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s="75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x14ac:dyDescent="0.25">
      <c r="A1079" s="75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s="75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x14ac:dyDescent="0.25">
      <c r="A1080" s="75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s="75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x14ac:dyDescent="0.25">
      <c r="A1081" s="75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s="75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x14ac:dyDescent="0.25">
      <c r="A1082" s="75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s="75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x14ac:dyDescent="0.25">
      <c r="A1083" s="75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s="75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x14ac:dyDescent="0.25">
      <c r="A1084" s="75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s="75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x14ac:dyDescent="0.25">
      <c r="A1085" s="75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s="7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x14ac:dyDescent="0.25">
      <c r="A1086" s="75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s="75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x14ac:dyDescent="0.25">
      <c r="A1087" s="75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s="75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x14ac:dyDescent="0.25">
      <c r="A1088" s="75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s="75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x14ac:dyDescent="0.25">
      <c r="A1089" s="75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s="75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x14ac:dyDescent="0.25">
      <c r="A1090" s="75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s="75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x14ac:dyDescent="0.25">
      <c r="A1091" s="75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s="75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x14ac:dyDescent="0.25">
      <c r="A1092" s="75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s="75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x14ac:dyDescent="0.25">
      <c r="A1093" s="75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s="75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x14ac:dyDescent="0.25">
      <c r="A1094" s="75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s="75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x14ac:dyDescent="0.25">
      <c r="A1095" s="75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s="7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x14ac:dyDescent="0.25">
      <c r="A1096" s="75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s="75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x14ac:dyDescent="0.25">
      <c r="A1097" s="75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s="75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x14ac:dyDescent="0.25">
      <c r="A1098" s="75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s="75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x14ac:dyDescent="0.25">
      <c r="A1099" s="75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s="75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x14ac:dyDescent="0.25">
      <c r="A1100" s="75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s="75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x14ac:dyDescent="0.25">
      <c r="A1101" s="75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s="75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x14ac:dyDescent="0.25">
      <c r="A1102" s="75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s="75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x14ac:dyDescent="0.25">
      <c r="A1103" s="75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s="75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x14ac:dyDescent="0.25">
      <c r="A1104" s="75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s="75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x14ac:dyDescent="0.25">
      <c r="A1105" s="75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s="7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x14ac:dyDescent="0.25">
      <c r="A1106" s="75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s="75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x14ac:dyDescent="0.25">
      <c r="A1107" s="75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s="75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x14ac:dyDescent="0.25">
      <c r="A1108" s="75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s="75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x14ac:dyDescent="0.25">
      <c r="A1109" s="75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s="75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x14ac:dyDescent="0.25">
      <c r="A1110" s="75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s="75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x14ac:dyDescent="0.25">
      <c r="A1111" s="75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s="75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x14ac:dyDescent="0.25">
      <c r="A1112" s="75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s="75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x14ac:dyDescent="0.25">
      <c r="A1113" s="75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s="75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x14ac:dyDescent="0.25">
      <c r="A1114" s="75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s="75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x14ac:dyDescent="0.25">
      <c r="A1115" s="75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s="7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x14ac:dyDescent="0.25">
      <c r="A1116" s="75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s="75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x14ac:dyDescent="0.25">
      <c r="A1117" s="75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s="75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x14ac:dyDescent="0.25">
      <c r="A1118" s="75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s="75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x14ac:dyDescent="0.25">
      <c r="A1119" s="75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s="75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x14ac:dyDescent="0.25">
      <c r="A1120" s="75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s="75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x14ac:dyDescent="0.25">
      <c r="A1121" s="75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s="75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x14ac:dyDescent="0.25">
      <c r="A1122" s="75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s="75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x14ac:dyDescent="0.25">
      <c r="A1123" s="75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s="75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x14ac:dyDescent="0.25">
      <c r="A1124" s="75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s="75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x14ac:dyDescent="0.25">
      <c r="A1125" s="75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s="7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x14ac:dyDescent="0.25">
      <c r="A1126" s="75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s="75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x14ac:dyDescent="0.25">
      <c r="A1127" s="75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s="75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x14ac:dyDescent="0.25">
      <c r="A1128" s="75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s="75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x14ac:dyDescent="0.25">
      <c r="A1129" s="75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s="75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x14ac:dyDescent="0.25">
      <c r="A1130" s="75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s="75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x14ac:dyDescent="0.25">
      <c r="A1131" s="75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s="75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x14ac:dyDescent="0.25">
      <c r="A1132" s="75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s="75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x14ac:dyDescent="0.25">
      <c r="A1133" s="75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s="75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x14ac:dyDescent="0.25">
      <c r="A1134" s="75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s="75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x14ac:dyDescent="0.25">
      <c r="A1135" s="75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s="7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x14ac:dyDescent="0.25">
      <c r="A1136" s="75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s="75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x14ac:dyDescent="0.25">
      <c r="A1137" s="75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s="75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x14ac:dyDescent="0.25">
      <c r="A1138" s="75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s="75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x14ac:dyDescent="0.25">
      <c r="A1139" s="75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s="75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x14ac:dyDescent="0.25">
      <c r="A1140" s="75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s="75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x14ac:dyDescent="0.25">
      <c r="A1141" s="75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s="75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x14ac:dyDescent="0.25">
      <c r="A1142" s="75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s="75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x14ac:dyDescent="0.25">
      <c r="A1143" s="75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s="75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x14ac:dyDescent="0.25">
      <c r="A1144" s="75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s="75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x14ac:dyDescent="0.25">
      <c r="A1145" s="75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s="7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x14ac:dyDescent="0.25">
      <c r="A1146" s="75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s="75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x14ac:dyDescent="0.25">
      <c r="A1147" s="75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s="75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x14ac:dyDescent="0.25">
      <c r="A1148" s="75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s="75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x14ac:dyDescent="0.25">
      <c r="A1149" s="75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s="75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x14ac:dyDescent="0.25">
      <c r="A1150" s="75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s="75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x14ac:dyDescent="0.25">
      <c r="A1151" s="75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s="75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x14ac:dyDescent="0.25">
      <c r="A1152" s="75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s="75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x14ac:dyDescent="0.25">
      <c r="A1153" s="75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s="75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x14ac:dyDescent="0.25">
      <c r="A1154" s="75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s="75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x14ac:dyDescent="0.25">
      <c r="A1155" s="75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s="7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x14ac:dyDescent="0.25">
      <c r="A1156" s="75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s="75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x14ac:dyDescent="0.25">
      <c r="A1157" s="75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s="75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x14ac:dyDescent="0.25">
      <c r="A1158" s="75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s="75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x14ac:dyDescent="0.25">
      <c r="A1159" s="75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s="75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x14ac:dyDescent="0.25">
      <c r="A1160" s="75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s="75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x14ac:dyDescent="0.25">
      <c r="A1161" s="75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s="75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x14ac:dyDescent="0.25">
      <c r="A1162" s="75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s="75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x14ac:dyDescent="0.25">
      <c r="A1163" s="75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s="75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x14ac:dyDescent="0.25">
      <c r="A1164" s="75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s="75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x14ac:dyDescent="0.25">
      <c r="A1165" s="75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s="7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x14ac:dyDescent="0.25">
      <c r="A1166" s="75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s="75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x14ac:dyDescent="0.25">
      <c r="A1167" s="75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s="75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x14ac:dyDescent="0.25">
      <c r="A1168" s="75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s="75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x14ac:dyDescent="0.25">
      <c r="A1169" s="75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s="75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x14ac:dyDescent="0.25">
      <c r="A1170" s="75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s="75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x14ac:dyDescent="0.25">
      <c r="A1171" s="75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s="75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x14ac:dyDescent="0.25">
      <c r="A1172" s="75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s="75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x14ac:dyDescent="0.25">
      <c r="A1173" s="75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s="75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x14ac:dyDescent="0.25">
      <c r="A1174" s="75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s="75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x14ac:dyDescent="0.25">
      <c r="A1175" s="75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s="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x14ac:dyDescent="0.25">
      <c r="A1176" s="75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s="75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x14ac:dyDescent="0.25">
      <c r="A1177" s="75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s="75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x14ac:dyDescent="0.25">
      <c r="A1178" s="75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s="75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x14ac:dyDescent="0.25">
      <c r="A1179" s="75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s="75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x14ac:dyDescent="0.25">
      <c r="A1180" s="75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s="75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x14ac:dyDescent="0.25">
      <c r="A1181" s="75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s="75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x14ac:dyDescent="0.25">
      <c r="A1182" s="75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s="75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x14ac:dyDescent="0.25">
      <c r="A1183" s="75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s="75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x14ac:dyDescent="0.25">
      <c r="A1184" s="75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s="75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x14ac:dyDescent="0.25">
      <c r="A1185" s="75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s="7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x14ac:dyDescent="0.25">
      <c r="A1186" s="75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s="75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x14ac:dyDescent="0.25">
      <c r="A1187" s="75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s="75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x14ac:dyDescent="0.25">
      <c r="A1188" s="75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s="75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x14ac:dyDescent="0.25">
      <c r="A1189" s="75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s="75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x14ac:dyDescent="0.25">
      <c r="A1190" s="75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s="75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x14ac:dyDescent="0.25">
      <c r="A1191" s="75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s="75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x14ac:dyDescent="0.25">
      <c r="A1192" s="75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s="75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x14ac:dyDescent="0.25">
      <c r="A1193" s="75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s="75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x14ac:dyDescent="0.25">
      <c r="A1194" s="75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s="75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x14ac:dyDescent="0.25">
      <c r="A1195" s="75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s="7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x14ac:dyDescent="0.25">
      <c r="A1196" s="75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s="75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x14ac:dyDescent="0.25">
      <c r="A1197" s="75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s="75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x14ac:dyDescent="0.25">
      <c r="A1198" s="75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s="75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x14ac:dyDescent="0.25">
      <c r="A1199" s="75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s="75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x14ac:dyDescent="0.25">
      <c r="A1200" s="75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s="75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x14ac:dyDescent="0.25">
      <c r="A1201" s="75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s="75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x14ac:dyDescent="0.25">
      <c r="A1202" s="75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s="75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x14ac:dyDescent="0.25">
      <c r="A1203" s="75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s="75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x14ac:dyDescent="0.25">
      <c r="A1204" s="75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s="75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x14ac:dyDescent="0.25">
      <c r="A1205" s="75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s="7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x14ac:dyDescent="0.25">
      <c r="A1206" s="75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s="75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x14ac:dyDescent="0.25">
      <c r="A1207" s="75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s="75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x14ac:dyDescent="0.25">
      <c r="A1208" s="75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s="75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x14ac:dyDescent="0.25">
      <c r="A1209" s="75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s="75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x14ac:dyDescent="0.25">
      <c r="A1210" s="75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s="75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x14ac:dyDescent="0.25">
      <c r="A1211" s="75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s="75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x14ac:dyDescent="0.25">
      <c r="A1212" s="75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s="75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x14ac:dyDescent="0.25">
      <c r="A1213" s="75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s="75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x14ac:dyDescent="0.25">
      <c r="A1214" s="75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s="75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x14ac:dyDescent="0.25">
      <c r="A1215" s="75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s="7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x14ac:dyDescent="0.25">
      <c r="A1216" s="75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s="75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x14ac:dyDescent="0.25">
      <c r="A1217" s="75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s="75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x14ac:dyDescent="0.25">
      <c r="A1218" s="75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s="75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x14ac:dyDescent="0.25">
      <c r="A1219" s="75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s="75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x14ac:dyDescent="0.25">
      <c r="A1220" s="75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s="75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x14ac:dyDescent="0.25">
      <c r="A1221" s="75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s="75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x14ac:dyDescent="0.25">
      <c r="A1222" s="75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s="75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x14ac:dyDescent="0.25">
      <c r="A1223" s="75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s="75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x14ac:dyDescent="0.25">
      <c r="A1224" s="75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s="75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x14ac:dyDescent="0.25">
      <c r="A1225" s="75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s="7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x14ac:dyDescent="0.25">
      <c r="A1226" s="75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s="75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x14ac:dyDescent="0.25">
      <c r="A1227" s="75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s="75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x14ac:dyDescent="0.25">
      <c r="A1228" s="75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s="75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x14ac:dyDescent="0.25">
      <c r="A1229" s="75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s="75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x14ac:dyDescent="0.25">
      <c r="A1230" s="75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s="75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x14ac:dyDescent="0.25">
      <c r="A1231" s="75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s="75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x14ac:dyDescent="0.25">
      <c r="A1232" s="75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s="75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x14ac:dyDescent="0.25">
      <c r="A1233" s="75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s="75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x14ac:dyDescent="0.25">
      <c r="A1234" s="75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s="75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x14ac:dyDescent="0.25">
      <c r="A1235" s="75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s="7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x14ac:dyDescent="0.25">
      <c r="A1236" s="75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s="75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x14ac:dyDescent="0.25">
      <c r="A1237" s="75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s="75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x14ac:dyDescent="0.25">
      <c r="A1238" s="75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s="75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x14ac:dyDescent="0.25">
      <c r="A1239" s="75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s="75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x14ac:dyDescent="0.25">
      <c r="A1240" s="75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s="75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x14ac:dyDescent="0.25">
      <c r="A1241" s="75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s="75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x14ac:dyDescent="0.25">
      <c r="A1242" s="75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s="75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x14ac:dyDescent="0.25">
      <c r="A1243" s="75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s="75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x14ac:dyDescent="0.25">
      <c r="A1244" s="75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s="75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x14ac:dyDescent="0.25">
      <c r="A1245" s="75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s="7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x14ac:dyDescent="0.25">
      <c r="A1246" s="75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s="75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x14ac:dyDescent="0.25">
      <c r="A1247" s="75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s="75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x14ac:dyDescent="0.25">
      <c r="A1248" s="75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s="75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x14ac:dyDescent="0.25">
      <c r="A1249" s="75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s="75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x14ac:dyDescent="0.25">
      <c r="A1250" s="75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s="75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x14ac:dyDescent="0.25">
      <c r="A1251" s="75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s="75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x14ac:dyDescent="0.25">
      <c r="A1252" s="75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s="75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x14ac:dyDescent="0.25">
      <c r="A1253" s="75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s="75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x14ac:dyDescent="0.25">
      <c r="A1254" s="75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s="75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x14ac:dyDescent="0.25">
      <c r="A1255" s="75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s="7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x14ac:dyDescent="0.25">
      <c r="A1256" s="75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s="75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x14ac:dyDescent="0.25">
      <c r="A1257" s="75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s="75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x14ac:dyDescent="0.25">
      <c r="A1258" s="75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s="75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x14ac:dyDescent="0.25">
      <c r="A1259" s="75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s="75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x14ac:dyDescent="0.25">
      <c r="A1260" s="75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s="75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x14ac:dyDescent="0.25">
      <c r="A1261" s="75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s="75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x14ac:dyDescent="0.25">
      <c r="A1262" s="75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s="75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x14ac:dyDescent="0.25">
      <c r="A1263" s="75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s="75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x14ac:dyDescent="0.25">
      <c r="A1264" s="75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s="75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x14ac:dyDescent="0.25">
      <c r="A1265" s="75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s="7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x14ac:dyDescent="0.25">
      <c r="A1266" s="75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s="75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x14ac:dyDescent="0.25">
      <c r="A1267" s="75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s="75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x14ac:dyDescent="0.25">
      <c r="A1268" s="75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s="75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x14ac:dyDescent="0.25">
      <c r="A1269" s="75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s="75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x14ac:dyDescent="0.25">
      <c r="A1270" s="75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s="75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x14ac:dyDescent="0.25">
      <c r="A1271" s="75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s="75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x14ac:dyDescent="0.25">
      <c r="A1272" s="75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s="75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x14ac:dyDescent="0.25">
      <c r="A1273" s="75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s="75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x14ac:dyDescent="0.25">
      <c r="A1274" s="75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s="75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x14ac:dyDescent="0.25">
      <c r="A1275" s="75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s="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x14ac:dyDescent="0.25">
      <c r="A1276" s="75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s="75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x14ac:dyDescent="0.25">
      <c r="A1277" s="75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s="75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x14ac:dyDescent="0.25">
      <c r="A1278" s="75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s="75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x14ac:dyDescent="0.25">
      <c r="A1279" s="75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s="75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x14ac:dyDescent="0.25">
      <c r="A1280" s="75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s="75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x14ac:dyDescent="0.25">
      <c r="A1281" s="75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s="75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x14ac:dyDescent="0.25">
      <c r="A1282" s="75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s="75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x14ac:dyDescent="0.25">
      <c r="A1283" s="75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s="75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x14ac:dyDescent="0.25">
      <c r="A1284" s="75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s="75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x14ac:dyDescent="0.25">
      <c r="A1285" s="75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s="7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x14ac:dyDescent="0.25">
      <c r="A1286" s="75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s="75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x14ac:dyDescent="0.25">
      <c r="A1287" s="75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s="75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x14ac:dyDescent="0.25">
      <c r="A1288" s="75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s="75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x14ac:dyDescent="0.25">
      <c r="A1289" s="75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s="75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x14ac:dyDescent="0.25">
      <c r="A1290" s="75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s="75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x14ac:dyDescent="0.25">
      <c r="A1291" s="75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s="75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x14ac:dyDescent="0.25">
      <c r="A1292" s="75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s="75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x14ac:dyDescent="0.25">
      <c r="A1293" s="75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s="75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x14ac:dyDescent="0.25">
      <c r="A1294" s="75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s="75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x14ac:dyDescent="0.25">
      <c r="A1295" s="75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s="7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x14ac:dyDescent="0.25">
      <c r="A1296" s="75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s="75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x14ac:dyDescent="0.25">
      <c r="A1297" s="75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s="75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x14ac:dyDescent="0.25">
      <c r="A1298" s="75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s="75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x14ac:dyDescent="0.25">
      <c r="A1299" s="75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s="75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x14ac:dyDescent="0.25">
      <c r="A1300" s="75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s="75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x14ac:dyDescent="0.25">
      <c r="A1301" s="75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s="75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x14ac:dyDescent="0.25">
      <c r="A1302" s="75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s="75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x14ac:dyDescent="0.25">
      <c r="A1303" s="75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s="75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x14ac:dyDescent="0.25">
      <c r="A1304" s="75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s="75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x14ac:dyDescent="0.25">
      <c r="A1305" s="75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s="7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x14ac:dyDescent="0.25">
      <c r="A1306" s="75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s="75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x14ac:dyDescent="0.25">
      <c r="A1307" s="75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s="75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x14ac:dyDescent="0.25">
      <c r="A1308" s="75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s="75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x14ac:dyDescent="0.25">
      <c r="A1309" s="75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s="75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x14ac:dyDescent="0.25">
      <c r="A1310" s="75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s="75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x14ac:dyDescent="0.25">
      <c r="A1311" s="75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s="75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x14ac:dyDescent="0.25">
      <c r="A1312" s="75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s="75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x14ac:dyDescent="0.25">
      <c r="A1313" s="75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s="75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x14ac:dyDescent="0.25">
      <c r="A1314" s="75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s="75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x14ac:dyDescent="0.25">
      <c r="A1315" s="75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s="7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x14ac:dyDescent="0.25">
      <c r="A1316" s="75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s="75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x14ac:dyDescent="0.25">
      <c r="A1317" s="75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s="75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x14ac:dyDescent="0.25">
      <c r="A1318" s="75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s="75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x14ac:dyDescent="0.25">
      <c r="A1319" s="75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s="75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x14ac:dyDescent="0.25">
      <c r="A1320" s="75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s="75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x14ac:dyDescent="0.25">
      <c r="A1321" s="75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s="75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x14ac:dyDescent="0.25">
      <c r="A1322" s="75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s="75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x14ac:dyDescent="0.25">
      <c r="A1323" s="75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s="75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x14ac:dyDescent="0.25">
      <c r="A1324" s="75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s="75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x14ac:dyDescent="0.25">
      <c r="A1325" s="75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s="7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x14ac:dyDescent="0.25">
      <c r="A1326" s="75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s="75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x14ac:dyDescent="0.25">
      <c r="A1327" s="75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s="75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x14ac:dyDescent="0.25">
      <c r="A1328" s="75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s="75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x14ac:dyDescent="0.25">
      <c r="A1329" s="75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s="75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x14ac:dyDescent="0.25">
      <c r="A1330" s="75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s="75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x14ac:dyDescent="0.25">
      <c r="A1331" s="75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s="75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x14ac:dyDescent="0.25">
      <c r="A1332" s="75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s="75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x14ac:dyDescent="0.25">
      <c r="A1333" s="75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s="75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x14ac:dyDescent="0.25">
      <c r="A1334" s="75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s="75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x14ac:dyDescent="0.25">
      <c r="A1335" s="75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s="7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x14ac:dyDescent="0.25">
      <c r="A1336" s="75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s="75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x14ac:dyDescent="0.25">
      <c r="A1337" s="75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s="75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x14ac:dyDescent="0.25">
      <c r="A1338" s="75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s="75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x14ac:dyDescent="0.25">
      <c r="A1339" s="75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s="75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x14ac:dyDescent="0.25">
      <c r="A1340" s="75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s="75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x14ac:dyDescent="0.25">
      <c r="A1341" s="75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s="75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x14ac:dyDescent="0.25">
      <c r="A1342" s="75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s="75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x14ac:dyDescent="0.25">
      <c r="A1343" s="75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s="75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x14ac:dyDescent="0.25">
      <c r="A1344" s="75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s="75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x14ac:dyDescent="0.25">
      <c r="A1345" s="75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s="7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x14ac:dyDescent="0.25">
      <c r="A1346" s="75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s="75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x14ac:dyDescent="0.25">
      <c r="A1347" s="75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s="75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x14ac:dyDescent="0.25">
      <c r="A1348" s="75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s="75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x14ac:dyDescent="0.25">
      <c r="A1349" s="75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s="75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x14ac:dyDescent="0.25">
      <c r="A1350" s="75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s="75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x14ac:dyDescent="0.25">
      <c r="A1351" s="75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s="75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x14ac:dyDescent="0.25">
      <c r="A1352" s="75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s="75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x14ac:dyDescent="0.25">
      <c r="A1353" s="75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s="75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x14ac:dyDescent="0.25">
      <c r="A1354" s="75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s="75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x14ac:dyDescent="0.25">
      <c r="A1355" s="75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s="7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x14ac:dyDescent="0.25">
      <c r="A1356" s="75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s="75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x14ac:dyDescent="0.25">
      <c r="A1357" s="75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s="75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x14ac:dyDescent="0.25">
      <c r="A1358" s="75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s="75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x14ac:dyDescent="0.25">
      <c r="A1359" s="75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s="75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x14ac:dyDescent="0.25">
      <c r="A1360" s="75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s="75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x14ac:dyDescent="0.25">
      <c r="A1361" s="75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s="75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x14ac:dyDescent="0.25">
      <c r="A1362" s="75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s="75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x14ac:dyDescent="0.25">
      <c r="A1363" s="75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s="75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x14ac:dyDescent="0.25">
      <c r="A1364" s="75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s="75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x14ac:dyDescent="0.25">
      <c r="A1365" s="75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s="7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x14ac:dyDescent="0.25">
      <c r="A1366" s="75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s="75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x14ac:dyDescent="0.25">
      <c r="A1367" s="75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s="75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x14ac:dyDescent="0.25">
      <c r="A1368" s="75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s="75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x14ac:dyDescent="0.25">
      <c r="A1369" s="75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s="75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x14ac:dyDescent="0.25">
      <c r="A1370" s="75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s="75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x14ac:dyDescent="0.25">
      <c r="A1371" s="75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s="75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x14ac:dyDescent="0.25">
      <c r="A1372" s="75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s="75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x14ac:dyDescent="0.25">
      <c r="A1373" s="75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s="75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x14ac:dyDescent="0.25">
      <c r="A1374" s="75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s="75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x14ac:dyDescent="0.25">
      <c r="A1375" s="75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s="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x14ac:dyDescent="0.25">
      <c r="A1376" s="75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s="75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x14ac:dyDescent="0.25">
      <c r="A1377" s="75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s="75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x14ac:dyDescent="0.25">
      <c r="A1378" s="75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s="75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x14ac:dyDescent="0.25">
      <c r="A1379" s="75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s="75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x14ac:dyDescent="0.25">
      <c r="A1380" s="75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s="75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x14ac:dyDescent="0.25">
      <c r="A1381" s="75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s="75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x14ac:dyDescent="0.25">
      <c r="A1382" s="75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s="75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x14ac:dyDescent="0.25">
      <c r="A1383" s="75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s="75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x14ac:dyDescent="0.25">
      <c r="A1384" s="75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s="75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x14ac:dyDescent="0.25">
      <c r="A1385" s="75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s="7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x14ac:dyDescent="0.25">
      <c r="A1386" s="75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s="75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x14ac:dyDescent="0.25">
      <c r="A1387" s="75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s="75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x14ac:dyDescent="0.25">
      <c r="A1388" s="75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s="75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x14ac:dyDescent="0.25">
      <c r="A1389" s="75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s="75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x14ac:dyDescent="0.25">
      <c r="A1390" s="75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s="75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x14ac:dyDescent="0.25">
      <c r="A1391" s="75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s="75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x14ac:dyDescent="0.25">
      <c r="A1392" s="75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s="75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x14ac:dyDescent="0.25">
      <c r="A1393" s="75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s="75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x14ac:dyDescent="0.25">
      <c r="A1394" s="75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s="75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x14ac:dyDescent="0.25">
      <c r="A1395" s="75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s="7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x14ac:dyDescent="0.25">
      <c r="A1396" s="75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s="75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x14ac:dyDescent="0.25">
      <c r="A1397" s="75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s="75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x14ac:dyDescent="0.25">
      <c r="A1398" s="75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s="75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x14ac:dyDescent="0.25">
      <c r="A1399" s="75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s="75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x14ac:dyDescent="0.25">
      <c r="A1400" s="75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s="75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x14ac:dyDescent="0.25">
      <c r="A1401" s="75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s="75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x14ac:dyDescent="0.25">
      <c r="A1402" s="75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s="75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x14ac:dyDescent="0.25">
      <c r="A1403" s="75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s="75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x14ac:dyDescent="0.25">
      <c r="A1404" s="75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s="75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x14ac:dyDescent="0.25">
      <c r="A1405" s="75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s="7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x14ac:dyDescent="0.25">
      <c r="A1406" s="75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s="75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x14ac:dyDescent="0.25">
      <c r="A1407" s="75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s="75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x14ac:dyDescent="0.25">
      <c r="A1408" s="75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s="75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x14ac:dyDescent="0.25">
      <c r="A1409" s="75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s="75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x14ac:dyDescent="0.25">
      <c r="A1410" s="75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s="75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x14ac:dyDescent="0.25">
      <c r="A1411" s="75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s="75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x14ac:dyDescent="0.25">
      <c r="A1412" s="75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s="75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x14ac:dyDescent="0.25">
      <c r="A1413" s="75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s="75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x14ac:dyDescent="0.25">
      <c r="A1414" s="75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s="75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x14ac:dyDescent="0.25">
      <c r="A1415" s="75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s="7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x14ac:dyDescent="0.25">
      <c r="A1416" s="75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s="75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x14ac:dyDescent="0.25">
      <c r="A1417" s="75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s="75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x14ac:dyDescent="0.25">
      <c r="A1418" s="75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s="75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x14ac:dyDescent="0.25">
      <c r="A1419" s="75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s="75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x14ac:dyDescent="0.25">
      <c r="A1420" s="75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s="75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x14ac:dyDescent="0.25">
      <c r="A1421" s="75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s="75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x14ac:dyDescent="0.25">
      <c r="A1422" s="75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s="75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x14ac:dyDescent="0.25">
      <c r="A1423" s="75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s="75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x14ac:dyDescent="0.25">
      <c r="A1424" s="75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s="75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x14ac:dyDescent="0.25">
      <c r="A1425" s="75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s="7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x14ac:dyDescent="0.25">
      <c r="A1426" s="75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s="75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x14ac:dyDescent="0.25">
      <c r="A1427" s="75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s="75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x14ac:dyDescent="0.25">
      <c r="A1428" s="75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s="75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x14ac:dyDescent="0.25">
      <c r="A1429" s="75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s="75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x14ac:dyDescent="0.25">
      <c r="A1430" s="75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s="75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x14ac:dyDescent="0.25">
      <c r="A1431" s="75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s="75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x14ac:dyDescent="0.25">
      <c r="A1432" s="75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s="75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x14ac:dyDescent="0.25">
      <c r="A1433" s="75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s="75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x14ac:dyDescent="0.25">
      <c r="A1434" s="75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s="75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x14ac:dyDescent="0.25">
      <c r="A1435" s="75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s="7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x14ac:dyDescent="0.25">
      <c r="A1436" s="75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s="75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x14ac:dyDescent="0.25">
      <c r="A1437" s="75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s="75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x14ac:dyDescent="0.25">
      <c r="A1438" s="75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s="75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x14ac:dyDescent="0.25">
      <c r="A1439" s="75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s="75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x14ac:dyDescent="0.25">
      <c r="A1440" s="75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s="75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x14ac:dyDescent="0.25">
      <c r="A1441" s="75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s="75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x14ac:dyDescent="0.25">
      <c r="A1442" s="75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s="75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x14ac:dyDescent="0.25">
      <c r="A1443" s="75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s="75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x14ac:dyDescent="0.25">
      <c r="A1444" s="75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s="75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x14ac:dyDescent="0.25">
      <c r="A1445" s="75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s="7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x14ac:dyDescent="0.25">
      <c r="A1446" s="75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s="75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x14ac:dyDescent="0.25">
      <c r="A1447" s="75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s="75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x14ac:dyDescent="0.25">
      <c r="A1448" s="75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s="75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x14ac:dyDescent="0.25">
      <c r="A1449" s="75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s="75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x14ac:dyDescent="0.25">
      <c r="A1450" s="75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s="75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x14ac:dyDescent="0.25">
      <c r="A1451" s="75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s="75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x14ac:dyDescent="0.25">
      <c r="A1452" s="75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s="75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x14ac:dyDescent="0.25">
      <c r="A1453" s="75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s="75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x14ac:dyDescent="0.25">
      <c r="A1454" s="75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s="75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x14ac:dyDescent="0.25">
      <c r="A1455" s="75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s="7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x14ac:dyDescent="0.25">
      <c r="A1456" s="75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s="75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x14ac:dyDescent="0.25">
      <c r="A1457" s="75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s="75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x14ac:dyDescent="0.25">
      <c r="A1458" s="75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s="75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x14ac:dyDescent="0.25">
      <c r="A1459" s="75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s="75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x14ac:dyDescent="0.25">
      <c r="A1460" s="75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s="75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x14ac:dyDescent="0.25">
      <c r="A1461" s="75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s="75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x14ac:dyDescent="0.25">
      <c r="A1462" s="75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s="75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x14ac:dyDescent="0.25">
      <c r="A1463" s="75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s="75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x14ac:dyDescent="0.25">
      <c r="A1464" s="75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s="75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x14ac:dyDescent="0.25">
      <c r="A1465" s="75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s="7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x14ac:dyDescent="0.25">
      <c r="A1466" s="75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s="75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x14ac:dyDescent="0.25">
      <c r="A1467" s="75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s="75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x14ac:dyDescent="0.25">
      <c r="A1468" s="75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s="75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x14ac:dyDescent="0.25">
      <c r="A1469" s="75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s="75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x14ac:dyDescent="0.25">
      <c r="A1470" s="75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s="75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x14ac:dyDescent="0.25">
      <c r="A1471" s="75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s="75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x14ac:dyDescent="0.25">
      <c r="A1472" s="75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s="75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x14ac:dyDescent="0.25">
      <c r="A1473" s="75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s="75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x14ac:dyDescent="0.25">
      <c r="A1474" s="75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s="75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x14ac:dyDescent="0.25">
      <c r="A1475" s="75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s="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x14ac:dyDescent="0.25">
      <c r="A1476" s="75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s="75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x14ac:dyDescent="0.25">
      <c r="A1477" s="75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s="75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x14ac:dyDescent="0.25">
      <c r="A1478" s="75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s="75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x14ac:dyDescent="0.25">
      <c r="A1479" s="75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s="75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x14ac:dyDescent="0.25">
      <c r="A1480" s="75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s="75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x14ac:dyDescent="0.25">
      <c r="A1481" s="75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s="75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x14ac:dyDescent="0.25">
      <c r="A1482" s="75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s="75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x14ac:dyDescent="0.25">
      <c r="A1483" s="75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s="75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x14ac:dyDescent="0.25">
      <c r="A1484" s="75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s="75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x14ac:dyDescent="0.25">
      <c r="A1485" s="75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s="7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x14ac:dyDescent="0.25">
      <c r="A1486" s="75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s="75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x14ac:dyDescent="0.25">
      <c r="A1487" s="75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s="75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x14ac:dyDescent="0.25">
      <c r="A1488" s="75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s="75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x14ac:dyDescent="0.25">
      <c r="A1489" s="75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s="75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x14ac:dyDescent="0.25">
      <c r="A1490" s="75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s="75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x14ac:dyDescent="0.25">
      <c r="A1491" s="75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s="75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x14ac:dyDescent="0.25">
      <c r="A1492" s="75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s="75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x14ac:dyDescent="0.25">
      <c r="A1493" s="75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s="75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x14ac:dyDescent="0.25">
      <c r="A1494" s="75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s="75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x14ac:dyDescent="0.25">
      <c r="A1495" s="75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s="7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x14ac:dyDescent="0.25">
      <c r="A1496" s="75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s="75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x14ac:dyDescent="0.25">
      <c r="A1497" s="75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s="75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x14ac:dyDescent="0.25">
      <c r="A1498" s="75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s="75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x14ac:dyDescent="0.25">
      <c r="A1499" s="75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s="75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x14ac:dyDescent="0.25">
      <c r="A1500" s="75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s="75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x14ac:dyDescent="0.25">
      <c r="A1501" s="75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s="75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x14ac:dyDescent="0.25">
      <c r="A1502" s="75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s="75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x14ac:dyDescent="0.25">
      <c r="A1503" s="75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s="75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x14ac:dyDescent="0.25">
      <c r="A1504" s="75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s="75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x14ac:dyDescent="0.25">
      <c r="A1505" s="75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s="7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x14ac:dyDescent="0.25">
      <c r="A1506" s="75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s="75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x14ac:dyDescent="0.25">
      <c r="A1507" s="75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s="75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x14ac:dyDescent="0.25">
      <c r="A1508" s="75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s="75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x14ac:dyDescent="0.25">
      <c r="A1509" s="75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s="75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x14ac:dyDescent="0.25">
      <c r="A1510" s="75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s="75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x14ac:dyDescent="0.25">
      <c r="A1511" s="75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s="75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x14ac:dyDescent="0.25">
      <c r="A1512" s="75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s="75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x14ac:dyDescent="0.25">
      <c r="A1513" s="75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s="75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x14ac:dyDescent="0.25">
      <c r="A1514" s="75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s="75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x14ac:dyDescent="0.25">
      <c r="A1515" s="75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s="7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x14ac:dyDescent="0.25">
      <c r="A1516" s="75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s="75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x14ac:dyDescent="0.25">
      <c r="A1517" s="75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s="75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x14ac:dyDescent="0.25">
      <c r="A1518" s="75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s="75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x14ac:dyDescent="0.25">
      <c r="A1519" s="75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s="75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x14ac:dyDescent="0.25">
      <c r="A1520" s="75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s="75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x14ac:dyDescent="0.25">
      <c r="A1521" s="75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s="75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x14ac:dyDescent="0.25">
      <c r="A1522" s="75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s="75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x14ac:dyDescent="0.25">
      <c r="A1523" s="75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s="75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x14ac:dyDescent="0.25">
      <c r="A1524" s="75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s="75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x14ac:dyDescent="0.25">
      <c r="A1525" s="75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s="7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x14ac:dyDescent="0.25">
      <c r="A1526" s="75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s="75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x14ac:dyDescent="0.25">
      <c r="A1527" s="75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s="75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x14ac:dyDescent="0.25">
      <c r="A1528" s="75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s="75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x14ac:dyDescent="0.25">
      <c r="A1529" s="75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s="75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x14ac:dyDescent="0.25">
      <c r="A1530" s="75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s="75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x14ac:dyDescent="0.25">
      <c r="A1531" s="75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s="75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x14ac:dyDescent="0.25">
      <c r="A1532" s="75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s="75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x14ac:dyDescent="0.25">
      <c r="A1533" s="75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s="75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x14ac:dyDescent="0.25">
      <c r="A1534" s="75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s="75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x14ac:dyDescent="0.25">
      <c r="A1535" s="75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s="7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x14ac:dyDescent="0.25">
      <c r="A1536" s="75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s="75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x14ac:dyDescent="0.25">
      <c r="A1537" s="75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s="75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x14ac:dyDescent="0.25">
      <c r="A1538" s="75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s="75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x14ac:dyDescent="0.25">
      <c r="A1539" s="75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s="75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x14ac:dyDescent="0.25">
      <c r="A1540" s="75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s="75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x14ac:dyDescent="0.25">
      <c r="A1541" s="75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s="75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x14ac:dyDescent="0.25">
      <c r="A1542" s="75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s="75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x14ac:dyDescent="0.25">
      <c r="A1543" s="75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s="75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x14ac:dyDescent="0.25">
      <c r="A1544" s="75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s="75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x14ac:dyDescent="0.25">
      <c r="A1545" s="75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s="7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x14ac:dyDescent="0.25">
      <c r="A1546" s="75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s="75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x14ac:dyDescent="0.25">
      <c r="A1547" s="75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s="75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x14ac:dyDescent="0.25">
      <c r="A1548" s="75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s="75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x14ac:dyDescent="0.25">
      <c r="A1549" s="75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s="75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x14ac:dyDescent="0.25">
      <c r="A1550" s="75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s="75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x14ac:dyDescent="0.25">
      <c r="A1551" s="75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s="75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x14ac:dyDescent="0.25">
      <c r="A1552" s="75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s="75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x14ac:dyDescent="0.25">
      <c r="A1553" s="75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s="75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x14ac:dyDescent="0.25">
      <c r="A1554" s="75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s="75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x14ac:dyDescent="0.25">
      <c r="A1555" s="75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s="7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x14ac:dyDescent="0.25">
      <c r="A1556" s="75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s="75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x14ac:dyDescent="0.25">
      <c r="A1557" s="75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s="75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x14ac:dyDescent="0.25">
      <c r="A1558" s="75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s="75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x14ac:dyDescent="0.25">
      <c r="A1559" s="75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s="75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x14ac:dyDescent="0.25">
      <c r="A1560" s="75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s="75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x14ac:dyDescent="0.25">
      <c r="A1561" s="75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s="75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x14ac:dyDescent="0.25">
      <c r="A1562" s="75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s="75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x14ac:dyDescent="0.25">
      <c r="A1563" s="75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s="75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x14ac:dyDescent="0.25">
      <c r="A1564" s="75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s="75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x14ac:dyDescent="0.25">
      <c r="A1565" s="75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s="7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x14ac:dyDescent="0.25">
      <c r="A1566" s="75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s="75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x14ac:dyDescent="0.25">
      <c r="A1567" s="75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s="75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x14ac:dyDescent="0.25">
      <c r="A1568" s="75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s="75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x14ac:dyDescent="0.25">
      <c r="A1569" s="75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s="75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x14ac:dyDescent="0.25">
      <c r="A1570" s="75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s="75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x14ac:dyDescent="0.25">
      <c r="A1571" s="75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s="75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x14ac:dyDescent="0.25">
      <c r="A1572" s="75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s="75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x14ac:dyDescent="0.25">
      <c r="A1573" s="75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s="75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x14ac:dyDescent="0.25">
      <c r="A1574" s="75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s="75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x14ac:dyDescent="0.25">
      <c r="A1575" s="75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s="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x14ac:dyDescent="0.25">
      <c r="A1576" s="75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s="75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x14ac:dyDescent="0.25">
      <c r="A1577" s="75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s="75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x14ac:dyDescent="0.25">
      <c r="A1578" s="75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s="75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x14ac:dyDescent="0.25">
      <c r="A1579" s="75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s="75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x14ac:dyDescent="0.25">
      <c r="A1580" s="75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s="75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x14ac:dyDescent="0.25">
      <c r="A1581" s="75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s="75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x14ac:dyDescent="0.25">
      <c r="A1582" s="75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s="75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x14ac:dyDescent="0.25">
      <c r="A1583" s="75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s="75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x14ac:dyDescent="0.25">
      <c r="A1584" s="75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s="75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x14ac:dyDescent="0.25">
      <c r="A1585" s="75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s="7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x14ac:dyDescent="0.25">
      <c r="A1586" s="75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s="75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x14ac:dyDescent="0.25">
      <c r="A1587" s="75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s="75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x14ac:dyDescent="0.25">
      <c r="A1588" s="75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s="75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x14ac:dyDescent="0.25">
      <c r="A1589" s="75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s="75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x14ac:dyDescent="0.25">
      <c r="A1590" s="75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s="75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x14ac:dyDescent="0.25">
      <c r="A1591" s="75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s="75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x14ac:dyDescent="0.25">
      <c r="A1592" s="75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s="75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x14ac:dyDescent="0.25">
      <c r="A1593" s="75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s="75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x14ac:dyDescent="0.25">
      <c r="A1594" s="75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s="75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x14ac:dyDescent="0.25">
      <c r="A1595" s="75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s="7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x14ac:dyDescent="0.25">
      <c r="A1596" s="75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s="75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x14ac:dyDescent="0.25">
      <c r="A1597" s="75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s="75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x14ac:dyDescent="0.25">
      <c r="A1598" s="75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s="75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x14ac:dyDescent="0.25">
      <c r="A1599" s="75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s="75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x14ac:dyDescent="0.25">
      <c r="A1600" s="75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s="75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x14ac:dyDescent="0.25">
      <c r="A1601" s="75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s="75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x14ac:dyDescent="0.25">
      <c r="A1602" s="75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s="75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x14ac:dyDescent="0.25">
      <c r="A1603" s="75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s="75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x14ac:dyDescent="0.25">
      <c r="A1604" s="75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s="75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x14ac:dyDescent="0.25">
      <c r="A1605" s="75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s="7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x14ac:dyDescent="0.25">
      <c r="A1606" s="75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s="75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x14ac:dyDescent="0.25">
      <c r="A1607" s="75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s="75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x14ac:dyDescent="0.25">
      <c r="A1608" s="75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s="75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x14ac:dyDescent="0.25">
      <c r="A1609" s="75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s="75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x14ac:dyDescent="0.25">
      <c r="A1610" s="75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s="75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x14ac:dyDescent="0.25">
      <c r="A1611" s="75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s="75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x14ac:dyDescent="0.25">
      <c r="A1612" s="75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s="75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x14ac:dyDescent="0.25">
      <c r="A1613" s="75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s="75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x14ac:dyDescent="0.25">
      <c r="A1614" s="75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s="75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x14ac:dyDescent="0.25">
      <c r="A1615" s="75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s="7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x14ac:dyDescent="0.25">
      <c r="A1616" s="75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s="75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x14ac:dyDescent="0.25">
      <c r="A1617" s="75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s="75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x14ac:dyDescent="0.25">
      <c r="A1618" s="75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s="75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x14ac:dyDescent="0.25">
      <c r="A1619" s="75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s="75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x14ac:dyDescent="0.25">
      <c r="A1620" s="75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s="75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x14ac:dyDescent="0.25">
      <c r="A1621" s="75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s="75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x14ac:dyDescent="0.25">
      <c r="A1622" s="75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s="75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x14ac:dyDescent="0.25">
      <c r="A1623" s="75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s="75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x14ac:dyDescent="0.25">
      <c r="A1624" s="75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s="75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x14ac:dyDescent="0.25">
      <c r="A1625" s="75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s="7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x14ac:dyDescent="0.25">
      <c r="A1626" s="75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s="75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x14ac:dyDescent="0.25">
      <c r="A1627" s="75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s="75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x14ac:dyDescent="0.25">
      <c r="A1628" s="75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s="75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x14ac:dyDescent="0.25">
      <c r="A1629" s="75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s="75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x14ac:dyDescent="0.25">
      <c r="A1630" s="75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s="75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x14ac:dyDescent="0.25">
      <c r="A1631" s="75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s="75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x14ac:dyDescent="0.25">
      <c r="A1632" s="75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s="75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x14ac:dyDescent="0.25">
      <c r="A1633" s="75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s="75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x14ac:dyDescent="0.25">
      <c r="A1634" s="75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s="75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x14ac:dyDescent="0.25">
      <c r="A1635" s="75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s="7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x14ac:dyDescent="0.25">
      <c r="A1636" s="75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s="75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x14ac:dyDescent="0.25">
      <c r="A1637" s="75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s="75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x14ac:dyDescent="0.25">
      <c r="A1638" s="75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s="75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x14ac:dyDescent="0.25">
      <c r="A1639" s="75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s="75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x14ac:dyDescent="0.25">
      <c r="A1640" s="75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s="75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x14ac:dyDescent="0.25">
      <c r="A1641" s="75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s="75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x14ac:dyDescent="0.25">
      <c r="A1642" s="75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s="75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x14ac:dyDescent="0.25">
      <c r="A1643" s="75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s="75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x14ac:dyDescent="0.25">
      <c r="A1644" s="75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s="75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x14ac:dyDescent="0.25">
      <c r="A1645" s="75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s="7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x14ac:dyDescent="0.25">
      <c r="A1646" s="75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s="75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x14ac:dyDescent="0.25">
      <c r="A1647" s="75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s="75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x14ac:dyDescent="0.25">
      <c r="A1648" s="75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s="75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x14ac:dyDescent="0.25">
      <c r="A1649" s="75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s="75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x14ac:dyDescent="0.25">
      <c r="A1650" s="75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s="75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x14ac:dyDescent="0.25">
      <c r="A1651" s="75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s="75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x14ac:dyDescent="0.25">
      <c r="A1652" s="75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s="75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x14ac:dyDescent="0.25">
      <c r="A1653" s="75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s="75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x14ac:dyDescent="0.25">
      <c r="A1654" s="75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s="75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x14ac:dyDescent="0.25">
      <c r="A1655" s="75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s="7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x14ac:dyDescent="0.25">
      <c r="A1656" s="75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s="75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x14ac:dyDescent="0.25">
      <c r="A1657" s="75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s="75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x14ac:dyDescent="0.25">
      <c r="A1658" s="75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s="75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x14ac:dyDescent="0.25">
      <c r="A1659" s="75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s="75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x14ac:dyDescent="0.25">
      <c r="A1660" s="75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s="75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x14ac:dyDescent="0.25">
      <c r="A1661" s="75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s="75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x14ac:dyDescent="0.25">
      <c r="A1662" s="75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s="75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x14ac:dyDescent="0.25">
      <c r="A1663" s="75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s="75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x14ac:dyDescent="0.25">
      <c r="A1664" s="75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s="75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x14ac:dyDescent="0.25">
      <c r="A1665" s="75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s="7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x14ac:dyDescent="0.25">
      <c r="A1666" s="75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s="75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x14ac:dyDescent="0.25">
      <c r="A1667" s="75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s="75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x14ac:dyDescent="0.25">
      <c r="A1668" s="75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s="75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x14ac:dyDescent="0.25">
      <c r="A1669" s="75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s="75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x14ac:dyDescent="0.25">
      <c r="A1670" s="75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s="75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x14ac:dyDescent="0.25">
      <c r="A1671" s="75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s="75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x14ac:dyDescent="0.25">
      <c r="A1672" s="75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s="75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HC</v>
      </c>
      <c r="M1672" t="s">
        <v>2804</v>
      </c>
    </row>
    <row r="1673" spans="1:13" x14ac:dyDescent="0.25">
      <c r="A1673" s="75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s="75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x14ac:dyDescent="0.25">
      <c r="A1674" s="75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s="75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x14ac:dyDescent="0.25">
      <c r="A1675" s="75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s="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x14ac:dyDescent="0.25">
      <c r="A1676" s="75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s="75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x14ac:dyDescent="0.25">
      <c r="A1677" s="75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s="75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x14ac:dyDescent="0.25">
      <c r="A1678" s="75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s="75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x14ac:dyDescent="0.25">
      <c r="A1679" s="75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s="75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x14ac:dyDescent="0.25">
      <c r="A1680" s="75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s="75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x14ac:dyDescent="0.25">
      <c r="A1681" s="75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s="75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x14ac:dyDescent="0.25">
      <c r="A1682" s="75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s="75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x14ac:dyDescent="0.25">
      <c r="A1683" s="75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s="75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x14ac:dyDescent="0.25">
      <c r="A1684" s="75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s="75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x14ac:dyDescent="0.25">
      <c r="A1685" s="75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s="7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x14ac:dyDescent="0.25">
      <c r="A1686" s="75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s="75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x14ac:dyDescent="0.25">
      <c r="A1687" s="75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s="75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x14ac:dyDescent="0.25">
      <c r="A1688" s="75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s="75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x14ac:dyDescent="0.25">
      <c r="A1689" s="75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s="75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x14ac:dyDescent="0.25">
      <c r="A1690" s="75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s="75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x14ac:dyDescent="0.25">
      <c r="A1691" s="75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s="75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x14ac:dyDescent="0.25">
      <c r="A1692" s="75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s="75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x14ac:dyDescent="0.25">
      <c r="A1693" s="75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s="75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x14ac:dyDescent="0.25">
      <c r="A1694" s="75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s="75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x14ac:dyDescent="0.25">
      <c r="A1695" s="75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s="7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x14ac:dyDescent="0.25">
      <c r="A1696" s="75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s="75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x14ac:dyDescent="0.25">
      <c r="A1697" s="75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s="75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x14ac:dyDescent="0.25">
      <c r="A1698" s="75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s="75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x14ac:dyDescent="0.25">
      <c r="A1699" s="75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s="75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x14ac:dyDescent="0.25">
      <c r="A1700" s="75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s="75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x14ac:dyDescent="0.25">
      <c r="A1701" s="75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s="75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x14ac:dyDescent="0.25">
      <c r="A1702" s="75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s="75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x14ac:dyDescent="0.25">
      <c r="A1703" s="75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s="75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x14ac:dyDescent="0.25">
      <c r="A1704" s="75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s="75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x14ac:dyDescent="0.25">
      <c r="A1705" s="75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s="7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x14ac:dyDescent="0.25">
      <c r="A1706" s="75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s="75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x14ac:dyDescent="0.25">
      <c r="A1707" s="75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s="75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x14ac:dyDescent="0.25">
      <c r="A1708" s="75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s="75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x14ac:dyDescent="0.25">
      <c r="A1709" s="75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s="75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x14ac:dyDescent="0.25">
      <c r="A1710" s="75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s="75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x14ac:dyDescent="0.25">
      <c r="A1711" s="75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s="75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x14ac:dyDescent="0.25">
      <c r="A1712" s="75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s="75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x14ac:dyDescent="0.25">
      <c r="A1713" s="75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s="75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x14ac:dyDescent="0.25">
      <c r="A1714" s="75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s="75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x14ac:dyDescent="0.25">
      <c r="A1715" s="75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s="7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x14ac:dyDescent="0.25">
      <c r="A1716" s="75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s="75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x14ac:dyDescent="0.25">
      <c r="A1717" s="75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s="75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x14ac:dyDescent="0.25">
      <c r="A1718" s="75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s="75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x14ac:dyDescent="0.25">
      <c r="A1719" s="75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s="75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x14ac:dyDescent="0.25">
      <c r="A1720" s="75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s="75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x14ac:dyDescent="0.25">
      <c r="A1721" s="75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s="75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x14ac:dyDescent="0.25">
      <c r="A1722" s="75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s="75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x14ac:dyDescent="0.25">
      <c r="A1723" s="75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s="75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x14ac:dyDescent="0.25">
      <c r="A1724" s="75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s="75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x14ac:dyDescent="0.25">
      <c r="A1725" s="75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s="7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x14ac:dyDescent="0.25">
      <c r="A1726" s="75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s="75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x14ac:dyDescent="0.25">
      <c r="A1727" s="75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s="75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x14ac:dyDescent="0.25">
      <c r="A1728" s="75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s="75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x14ac:dyDescent="0.25">
      <c r="A1729" s="75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s="75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x14ac:dyDescent="0.25">
      <c r="A1730" s="75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s="75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x14ac:dyDescent="0.25">
      <c r="A1731" s="75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s="75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x14ac:dyDescent="0.25">
      <c r="A1732" s="75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s="75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x14ac:dyDescent="0.25">
      <c r="A1733" s="75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s="75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x14ac:dyDescent="0.25">
      <c r="A1734" s="75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s="75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x14ac:dyDescent="0.25">
      <c r="A1735" s="75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s="7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x14ac:dyDescent="0.25">
      <c r="A1736" s="75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s="75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x14ac:dyDescent="0.25">
      <c r="A1737" s="75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s="75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x14ac:dyDescent="0.25">
      <c r="A1738" s="75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s="75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x14ac:dyDescent="0.25">
      <c r="A1739" s="75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s="75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x14ac:dyDescent="0.25">
      <c r="A1740" s="75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s="75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x14ac:dyDescent="0.25">
      <c r="A1741" s="75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s="75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x14ac:dyDescent="0.25">
      <c r="A1742" s="75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s="75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x14ac:dyDescent="0.25">
      <c r="A1743" s="75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s="75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x14ac:dyDescent="0.25">
      <c r="A1744" s="75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s="75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x14ac:dyDescent="0.25">
      <c r="A1745" s="75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s="7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x14ac:dyDescent="0.25">
      <c r="A1746" s="75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s="75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x14ac:dyDescent="0.25">
      <c r="A1747" s="75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s="75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x14ac:dyDescent="0.25">
      <c r="A1748" s="75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s="75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x14ac:dyDescent="0.25">
      <c r="A1749" s="75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s="75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x14ac:dyDescent="0.25">
      <c r="A1750" s="75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s="75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x14ac:dyDescent="0.25">
      <c r="A1751" s="75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s="75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x14ac:dyDescent="0.25">
      <c r="A1752" s="75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s="75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x14ac:dyDescent="0.25">
      <c r="A1753" s="75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s="75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x14ac:dyDescent="0.25">
      <c r="A1754" s="75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s="75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x14ac:dyDescent="0.25">
      <c r="A1755" s="75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s="7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x14ac:dyDescent="0.25">
      <c r="A1756" s="75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s="75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x14ac:dyDescent="0.25">
      <c r="A1757" s="75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s="75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x14ac:dyDescent="0.25">
      <c r="A1758" s="75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s="75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x14ac:dyDescent="0.25">
      <c r="A1759" s="75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s="75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x14ac:dyDescent="0.25">
      <c r="A1760" s="75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s="75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x14ac:dyDescent="0.25">
      <c r="A1761" s="75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s="75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x14ac:dyDescent="0.25">
      <c r="A1762" s="75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s="75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x14ac:dyDescent="0.25">
      <c r="A1763" s="75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s="75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x14ac:dyDescent="0.25">
      <c r="A1764" s="75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s="75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x14ac:dyDescent="0.25">
      <c r="A1765" s="75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s="7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x14ac:dyDescent="0.25">
      <c r="A1766" s="75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s="75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x14ac:dyDescent="0.25">
      <c r="A1767" s="75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s="75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x14ac:dyDescent="0.25">
      <c r="A1768" s="75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s="75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x14ac:dyDescent="0.25">
      <c r="A1769" s="75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s="75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x14ac:dyDescent="0.25">
      <c r="A1770" s="75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s="75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x14ac:dyDescent="0.25">
      <c r="A1771" s="75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s="75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x14ac:dyDescent="0.25">
      <c r="A1772" s="75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s="75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x14ac:dyDescent="0.25">
      <c r="A1773" s="75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s="75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x14ac:dyDescent="0.25">
      <c r="A1774" s="75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s="75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x14ac:dyDescent="0.25">
      <c r="A1775" s="75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s="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x14ac:dyDescent="0.25">
      <c r="A1776" s="75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s="75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x14ac:dyDescent="0.25">
      <c r="A1777" s="75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s="75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x14ac:dyDescent="0.25">
      <c r="A1778" s="75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s="75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x14ac:dyDescent="0.25">
      <c r="A1779" s="75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s="75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x14ac:dyDescent="0.25">
      <c r="A1780" s="75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s="75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x14ac:dyDescent="0.25">
      <c r="A1781" s="75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s="75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x14ac:dyDescent="0.25">
      <c r="A1782" s="75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s="75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x14ac:dyDescent="0.25">
      <c r="A1783" s="75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s="75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x14ac:dyDescent="0.25">
      <c r="A1784" s="75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s="75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x14ac:dyDescent="0.25">
      <c r="A1785" s="75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s="7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x14ac:dyDescent="0.25">
      <c r="A1786" s="75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s="75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x14ac:dyDescent="0.25">
      <c r="A1787" s="75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s="75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x14ac:dyDescent="0.25">
      <c r="A1788" s="75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s="75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x14ac:dyDescent="0.25">
      <c r="A1789" s="75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s="75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x14ac:dyDescent="0.25">
      <c r="A1790" s="75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s="75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x14ac:dyDescent="0.25">
      <c r="A1791" s="75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s="75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x14ac:dyDescent="0.25">
      <c r="A1792" s="75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s="75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x14ac:dyDescent="0.25">
      <c r="A1793" s="75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s="75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x14ac:dyDescent="0.25">
      <c r="A1794" s="75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s="75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x14ac:dyDescent="0.25">
      <c r="A1795" s="75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s="7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x14ac:dyDescent="0.25">
      <c r="A1796" s="75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s="75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x14ac:dyDescent="0.25">
      <c r="A1797" s="75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s="75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x14ac:dyDescent="0.25">
      <c r="A1798" s="75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s="75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x14ac:dyDescent="0.25">
      <c r="A1799" s="75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s="75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x14ac:dyDescent="0.25">
      <c r="A1800" s="75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s="75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x14ac:dyDescent="0.25">
      <c r="A1801" s="75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s="75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x14ac:dyDescent="0.25">
      <c r="A1802" s="75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s="75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x14ac:dyDescent="0.25">
      <c r="A1803" s="75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s="75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x14ac:dyDescent="0.25">
      <c r="A1804" s="75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s="75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x14ac:dyDescent="0.25">
      <c r="A1805" s="75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s="7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x14ac:dyDescent="0.25">
      <c r="A1806" s="75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s="75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x14ac:dyDescent="0.25">
      <c r="A1807" s="75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s="75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x14ac:dyDescent="0.25">
      <c r="A1808" s="75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s="75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x14ac:dyDescent="0.25">
      <c r="A1809" s="75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s="75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x14ac:dyDescent="0.25">
      <c r="A1810" s="75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s="75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x14ac:dyDescent="0.25">
      <c r="A1811" s="75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s="75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x14ac:dyDescent="0.25">
      <c r="A1812" s="75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s="75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x14ac:dyDescent="0.25">
      <c r="A1813" s="75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s="75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x14ac:dyDescent="0.25">
      <c r="A1814" s="75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s="75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x14ac:dyDescent="0.25">
      <c r="A1815" s="75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s="7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x14ac:dyDescent="0.25">
      <c r="A1816" s="75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s="75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x14ac:dyDescent="0.25">
      <c r="A1817" s="75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s="75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x14ac:dyDescent="0.25">
      <c r="A1818" s="75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s="75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x14ac:dyDescent="0.25">
      <c r="A1819" s="75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s="75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x14ac:dyDescent="0.25">
      <c r="A1820" s="75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s="75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x14ac:dyDescent="0.25">
      <c r="A1821" s="75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s="75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x14ac:dyDescent="0.25">
      <c r="A1822" s="75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s="75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x14ac:dyDescent="0.25">
      <c r="A1823" s="75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s="75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x14ac:dyDescent="0.25">
      <c r="A1824" s="75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s="75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x14ac:dyDescent="0.25">
      <c r="A1825" s="75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s="7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x14ac:dyDescent="0.25">
      <c r="A1826" s="75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s="75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x14ac:dyDescent="0.25">
      <c r="A1827" s="75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s="75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x14ac:dyDescent="0.25">
      <c r="A1828" s="75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s="75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x14ac:dyDescent="0.25">
      <c r="A1829" s="75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s="75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x14ac:dyDescent="0.25">
      <c r="A1830" s="75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s="75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x14ac:dyDescent="0.25">
      <c r="A1831" s="75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s="75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x14ac:dyDescent="0.25">
      <c r="A1832" s="75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s="75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x14ac:dyDescent="0.25">
      <c r="A1833" s="75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s="75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x14ac:dyDescent="0.25">
      <c r="A1834" s="75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s="75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x14ac:dyDescent="0.25">
      <c r="A1835" s="75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s="7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x14ac:dyDescent="0.25">
      <c r="A1836" s="75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s="75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x14ac:dyDescent="0.25">
      <c r="A1837" s="75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s="75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x14ac:dyDescent="0.25">
      <c r="A1838" s="75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s="75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x14ac:dyDescent="0.25">
      <c r="A1839" s="75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s="75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x14ac:dyDescent="0.25">
      <c r="A1840" s="75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s="75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x14ac:dyDescent="0.25">
      <c r="A1841" s="75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s="75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x14ac:dyDescent="0.25">
      <c r="A1842" s="75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s="75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x14ac:dyDescent="0.25">
      <c r="A1843" s="75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s="75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x14ac:dyDescent="0.25">
      <c r="A1844" s="75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s="75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x14ac:dyDescent="0.25">
      <c r="A1845" s="75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s="7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x14ac:dyDescent="0.25">
      <c r="A1846" s="75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s="75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x14ac:dyDescent="0.25">
      <c r="A1847" s="75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s="75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x14ac:dyDescent="0.25">
      <c r="A1848" s="75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s="75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x14ac:dyDescent="0.25">
      <c r="A1849" s="75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s="75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x14ac:dyDescent="0.25">
      <c r="A1850" s="75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s="75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x14ac:dyDescent="0.25">
      <c r="A1851" s="75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s="75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x14ac:dyDescent="0.25">
      <c r="A1852" s="75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s="75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x14ac:dyDescent="0.25">
      <c r="A1853" s="75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s="75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x14ac:dyDescent="0.25">
      <c r="A1854" s="75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s="75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x14ac:dyDescent="0.25">
      <c r="A1855" s="75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s="7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x14ac:dyDescent="0.25">
      <c r="A1856" s="75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s="75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x14ac:dyDescent="0.25">
      <c r="A1857" s="75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s="75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x14ac:dyDescent="0.25">
      <c r="A1858" s="75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s="75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x14ac:dyDescent="0.25">
      <c r="A1859" s="75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s="75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x14ac:dyDescent="0.25">
      <c r="A1860" s="75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s="75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x14ac:dyDescent="0.25">
      <c r="A1861" s="75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s="75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x14ac:dyDescent="0.25">
      <c r="A1862" s="75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s="75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x14ac:dyDescent="0.25">
      <c r="A1863" s="75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s="75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x14ac:dyDescent="0.25">
      <c r="A1864" s="75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s="75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x14ac:dyDescent="0.25">
      <c r="A1865" s="75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s="7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x14ac:dyDescent="0.25">
      <c r="A1866" s="75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s="75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x14ac:dyDescent="0.25">
      <c r="A1867" s="75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s="75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x14ac:dyDescent="0.25">
      <c r="A1868" s="75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s="75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x14ac:dyDescent="0.25">
      <c r="A1869" s="75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s="75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x14ac:dyDescent="0.25">
      <c r="A1870" s="75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s="75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x14ac:dyDescent="0.25">
      <c r="A1871" s="75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s="75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x14ac:dyDescent="0.25">
      <c r="A1872" s="75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s="75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x14ac:dyDescent="0.25">
      <c r="A1873" s="75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s="75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x14ac:dyDescent="0.25">
      <c r="A1874" s="75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s="75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x14ac:dyDescent="0.25">
      <c r="A1875" s="75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s="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x14ac:dyDescent="0.25">
      <c r="A1876" s="75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s="75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x14ac:dyDescent="0.25">
      <c r="A1877" s="75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s="75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x14ac:dyDescent="0.25">
      <c r="A1878" s="75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s="75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x14ac:dyDescent="0.25">
      <c r="A1879" s="75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s="75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x14ac:dyDescent="0.25">
      <c r="A1880" s="75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s="75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x14ac:dyDescent="0.25">
      <c r="A1881" s="75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s="75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x14ac:dyDescent="0.25">
      <c r="A1882" s="75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s="75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x14ac:dyDescent="0.25">
      <c r="A1883" s="75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s="75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x14ac:dyDescent="0.25">
      <c r="A1884" s="75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s="75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x14ac:dyDescent="0.25">
      <c r="A1885" s="75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s="7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x14ac:dyDescent="0.25">
      <c r="A1886" s="75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s="75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x14ac:dyDescent="0.25">
      <c r="A1887" s="75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s="75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x14ac:dyDescent="0.25">
      <c r="A1888" s="75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s="75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x14ac:dyDescent="0.25">
      <c r="A1889" s="75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s="75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x14ac:dyDescent="0.25">
      <c r="A1890" s="75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s="75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x14ac:dyDescent="0.25">
      <c r="A1891" s="75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s="75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x14ac:dyDescent="0.25">
      <c r="A1892" s="75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s="75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x14ac:dyDescent="0.25">
      <c r="A1893" s="75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s="75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x14ac:dyDescent="0.25">
      <c r="A1894" s="75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s="75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x14ac:dyDescent="0.25">
      <c r="A1895" s="75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s="7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x14ac:dyDescent="0.25">
      <c r="A1896" s="75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s="75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x14ac:dyDescent="0.25">
      <c r="A1897" s="75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s="75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x14ac:dyDescent="0.25">
      <c r="A1898" s="75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s="75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x14ac:dyDescent="0.25">
      <c r="A1899" s="75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s="75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x14ac:dyDescent="0.25">
      <c r="A1900" s="75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s="75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x14ac:dyDescent="0.25">
      <c r="A1901" s="75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s="75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x14ac:dyDescent="0.25">
      <c r="A1902" s="75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s="75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x14ac:dyDescent="0.25">
      <c r="A1903" s="75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s="75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x14ac:dyDescent="0.25">
      <c r="A1904" s="75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s="75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x14ac:dyDescent="0.25">
      <c r="A1905" s="75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s="7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x14ac:dyDescent="0.25">
      <c r="A1906" s="75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s="75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x14ac:dyDescent="0.25">
      <c r="A1907" s="75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s="75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x14ac:dyDescent="0.25">
      <c r="A1908" s="75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s="75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x14ac:dyDescent="0.25">
      <c r="A1909" s="75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s="75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x14ac:dyDescent="0.25">
      <c r="A1910" s="75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s="75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x14ac:dyDescent="0.25">
      <c r="A1911" s="75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s="75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x14ac:dyDescent="0.25">
      <c r="A1912" s="75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s="75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x14ac:dyDescent="0.25">
      <c r="A1913" s="75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s="75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x14ac:dyDescent="0.25">
      <c r="A1914" s="75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s="75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x14ac:dyDescent="0.25">
      <c r="A1915" s="75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s="7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x14ac:dyDescent="0.25">
      <c r="A1916" s="75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s="75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x14ac:dyDescent="0.25">
      <c r="A1917" s="75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s="75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x14ac:dyDescent="0.25">
      <c r="A1918" s="75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s="75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x14ac:dyDescent="0.25">
      <c r="A1919" s="75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s="75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x14ac:dyDescent="0.25">
      <c r="A1920" s="75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s="75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x14ac:dyDescent="0.25">
      <c r="A1921" s="75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s="75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x14ac:dyDescent="0.25">
      <c r="A1922" s="75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s="75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x14ac:dyDescent="0.25">
      <c r="A1923" s="75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s="75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x14ac:dyDescent="0.25">
      <c r="A1924" s="75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s="75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x14ac:dyDescent="0.25">
      <c r="A1925" s="75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s="7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x14ac:dyDescent="0.25">
      <c r="A1926" s="75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s="75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x14ac:dyDescent="0.25">
      <c r="A1927" s="75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s="75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x14ac:dyDescent="0.25">
      <c r="A1928" s="75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s="75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x14ac:dyDescent="0.25">
      <c r="A1929" s="75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s="75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x14ac:dyDescent="0.25">
      <c r="A1930" s="75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s="75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x14ac:dyDescent="0.25">
      <c r="A1931" s="75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s="75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x14ac:dyDescent="0.25">
      <c r="A1932" s="75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s="75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x14ac:dyDescent="0.25">
      <c r="A1933" s="75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s="75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x14ac:dyDescent="0.25">
      <c r="A1934" s="75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s="75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x14ac:dyDescent="0.25">
      <c r="A1935" s="75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s="7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x14ac:dyDescent="0.25">
      <c r="A1936" s="75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s="75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x14ac:dyDescent="0.25">
      <c r="A1937" s="75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s="75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x14ac:dyDescent="0.25">
      <c r="A1938" s="75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s="75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x14ac:dyDescent="0.25">
      <c r="A1939" s="75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s="75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x14ac:dyDescent="0.25">
      <c r="A1940" s="75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s="75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x14ac:dyDescent="0.25">
      <c r="A1941" s="75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s="75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x14ac:dyDescent="0.25">
      <c r="A1942" s="75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s="75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x14ac:dyDescent="0.25">
      <c r="A1943" s="75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s="75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x14ac:dyDescent="0.25">
      <c r="A1944" s="75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s="75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x14ac:dyDescent="0.25">
      <c r="A1945" s="75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s="7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x14ac:dyDescent="0.25">
      <c r="A1946" s="75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s="75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x14ac:dyDescent="0.25">
      <c r="A1947" s="75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s="75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x14ac:dyDescent="0.25">
      <c r="A1948" s="75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s="75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x14ac:dyDescent="0.25">
      <c r="A1949" s="75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s="75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x14ac:dyDescent="0.25">
      <c r="A1950" s="75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s="75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x14ac:dyDescent="0.25">
      <c r="A1951" s="75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s="75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x14ac:dyDescent="0.25">
      <c r="A1952" s="75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s="75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x14ac:dyDescent="0.25">
      <c r="A1953" s="75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s="75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x14ac:dyDescent="0.25">
      <c r="A1954" s="75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s="75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x14ac:dyDescent="0.25">
      <c r="A1955" s="75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s="7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x14ac:dyDescent="0.25">
      <c r="A1956" s="75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s="75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x14ac:dyDescent="0.25">
      <c r="A1957" s="75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s="75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x14ac:dyDescent="0.25">
      <c r="A1958" s="75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s="75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x14ac:dyDescent="0.25">
      <c r="A1959" s="75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s="75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x14ac:dyDescent="0.25">
      <c r="A1960" s="75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s="75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x14ac:dyDescent="0.25">
      <c r="A1961" s="75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s="75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x14ac:dyDescent="0.25">
      <c r="A1962" s="75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s="75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x14ac:dyDescent="0.25">
      <c r="A1963" s="75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s="75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x14ac:dyDescent="0.25">
      <c r="A1964" s="75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s="75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x14ac:dyDescent="0.25">
      <c r="A1965" s="75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s="7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x14ac:dyDescent="0.25">
      <c r="A1966" s="75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s="75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x14ac:dyDescent="0.25">
      <c r="A1967" s="75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s="75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x14ac:dyDescent="0.25">
      <c r="A1968" s="75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s="75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x14ac:dyDescent="0.25">
      <c r="A1969" s="75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s="75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x14ac:dyDescent="0.25">
      <c r="A1970" s="75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s="75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x14ac:dyDescent="0.25">
      <c r="A1971" s="75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s="75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x14ac:dyDescent="0.25">
      <c r="A1972" s="75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s="75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x14ac:dyDescent="0.25">
      <c r="A1973" s="75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s="75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x14ac:dyDescent="0.25">
      <c r="A1974" s="75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s="75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x14ac:dyDescent="0.25">
      <c r="A1975" s="75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s="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x14ac:dyDescent="0.25">
      <c r="A1976" s="75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s="75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x14ac:dyDescent="0.25">
      <c r="A1977" s="75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s="75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x14ac:dyDescent="0.25">
      <c r="A1978" s="75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s="75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x14ac:dyDescent="0.25">
      <c r="A1979" s="75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s="75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x14ac:dyDescent="0.25">
      <c r="A1980" s="75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s="75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x14ac:dyDescent="0.25">
      <c r="A1981" s="75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s="75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x14ac:dyDescent="0.25">
      <c r="A1982" s="75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s="75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x14ac:dyDescent="0.25">
      <c r="A1983" s="75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s="75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x14ac:dyDescent="0.25">
      <c r="A1984" s="75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s="75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x14ac:dyDescent="0.25">
      <c r="A1985" s="75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s="7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x14ac:dyDescent="0.25">
      <c r="A1986" s="75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s="75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x14ac:dyDescent="0.25">
      <c r="A1987" s="75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s="75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x14ac:dyDescent="0.25">
      <c r="A1988" s="75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s="75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x14ac:dyDescent="0.25">
      <c r="A1989" s="75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s="75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x14ac:dyDescent="0.25">
      <c r="A1990" s="75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s="75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x14ac:dyDescent="0.25">
      <c r="A1991" s="75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s="75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x14ac:dyDescent="0.25">
      <c r="A1992" s="75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s="75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x14ac:dyDescent="0.25">
      <c r="A1993" s="75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s="75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x14ac:dyDescent="0.25">
      <c r="A1994" s="75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s="75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x14ac:dyDescent="0.25">
      <c r="A1995" s="75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s="7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x14ac:dyDescent="0.25">
      <c r="A1996" s="75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s="75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x14ac:dyDescent="0.25">
      <c r="A1997" s="75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s="75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x14ac:dyDescent="0.25">
      <c r="A1998" s="75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s="75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x14ac:dyDescent="0.25">
      <c r="A1999" s="75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s="75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x14ac:dyDescent="0.25">
      <c r="A2000" s="75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s="75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x14ac:dyDescent="0.25">
      <c r="A2001" s="75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s="75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x14ac:dyDescent="0.25">
      <c r="A2002" s="75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s="75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x14ac:dyDescent="0.25">
      <c r="A2003" s="75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s="75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x14ac:dyDescent="0.25">
      <c r="A2004" s="75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s="75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x14ac:dyDescent="0.25">
      <c r="A2005" s="75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s="7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x14ac:dyDescent="0.25">
      <c r="A2006" s="75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s="75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x14ac:dyDescent="0.25">
      <c r="A2007" s="75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s="75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x14ac:dyDescent="0.25">
      <c r="A2008" s="75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s="75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x14ac:dyDescent="0.25">
      <c r="A2009" s="75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s="75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x14ac:dyDescent="0.25">
      <c r="A2010" s="75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s="75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x14ac:dyDescent="0.25">
      <c r="A2011" s="75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s="75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x14ac:dyDescent="0.25">
      <c r="A2012" s="75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s="75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x14ac:dyDescent="0.25">
      <c r="A2013" s="75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s="75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x14ac:dyDescent="0.25">
      <c r="A2014" s="75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s="75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x14ac:dyDescent="0.25">
      <c r="A2015" s="75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s="7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x14ac:dyDescent="0.25">
      <c r="A2016" s="75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s="75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x14ac:dyDescent="0.25">
      <c r="A2017" s="75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s="75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x14ac:dyDescent="0.25">
      <c r="A2018" s="75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s="75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x14ac:dyDescent="0.25">
      <c r="A2019" s="75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s="75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x14ac:dyDescent="0.25">
      <c r="A2020" s="75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s="75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x14ac:dyDescent="0.25">
      <c r="A2021" s="75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s="75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x14ac:dyDescent="0.25">
      <c r="A2022" s="75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s="75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x14ac:dyDescent="0.25">
      <c r="A2023" s="75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s="75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x14ac:dyDescent="0.25">
      <c r="A2024" s="75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s="75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x14ac:dyDescent="0.25">
      <c r="A2025" s="75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s="7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x14ac:dyDescent="0.25">
      <c r="A2026" s="75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s="75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x14ac:dyDescent="0.25">
      <c r="A2027" s="75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s="75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x14ac:dyDescent="0.25">
      <c r="A2028" s="75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s="75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x14ac:dyDescent="0.25">
      <c r="A2029" s="75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s="75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x14ac:dyDescent="0.25">
      <c r="A2030" s="75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s="75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x14ac:dyDescent="0.25">
      <c r="A2031" s="75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s="75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x14ac:dyDescent="0.25">
      <c r="A2032" s="75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s="75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x14ac:dyDescent="0.25">
      <c r="A2033" s="75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s="75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x14ac:dyDescent="0.25">
      <c r="A2034" s="75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s="75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x14ac:dyDescent="0.25">
      <c r="A2035" s="75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s="7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x14ac:dyDescent="0.25">
      <c r="A2036" s="75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s="75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x14ac:dyDescent="0.25">
      <c r="A2037" s="75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s="75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x14ac:dyDescent="0.25">
      <c r="A2038" s="75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s="75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x14ac:dyDescent="0.25">
      <c r="A2039" s="75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s="75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x14ac:dyDescent="0.25">
      <c r="A2040" s="75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s="75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x14ac:dyDescent="0.25">
      <c r="A2041" s="75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s="75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x14ac:dyDescent="0.25">
      <c r="A2042" s="75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s="75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x14ac:dyDescent="0.25">
      <c r="A2043" s="75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s="75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x14ac:dyDescent="0.25">
      <c r="A2044" s="75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s="75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x14ac:dyDescent="0.25">
      <c r="A2045" s="75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s="7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x14ac:dyDescent="0.25">
      <c r="A2046" s="75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s="75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x14ac:dyDescent="0.25">
      <c r="A2047" s="75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s="75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x14ac:dyDescent="0.25">
      <c r="A2048" s="75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s="75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x14ac:dyDescent="0.25">
      <c r="A2049" s="75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s="75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x14ac:dyDescent="0.25">
      <c r="A2050" s="75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s="75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x14ac:dyDescent="0.25">
      <c r="A2051" s="75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s="75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x14ac:dyDescent="0.25">
      <c r="A2052" s="75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s="75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x14ac:dyDescent="0.25">
      <c r="A2053" s="75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s="75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x14ac:dyDescent="0.25">
      <c r="A2054" s="75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s="75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x14ac:dyDescent="0.25">
      <c r="A2055" s="75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s="7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x14ac:dyDescent="0.25">
      <c r="A2056" s="75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s="75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x14ac:dyDescent="0.25">
      <c r="A2057" s="75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s="75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x14ac:dyDescent="0.25">
      <c r="A2058" s="75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s="75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x14ac:dyDescent="0.25">
      <c r="A2059" s="75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s="75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x14ac:dyDescent="0.25">
      <c r="A2060" s="75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s="75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x14ac:dyDescent="0.25">
      <c r="A2061" s="75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s="75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x14ac:dyDescent="0.25">
      <c r="A2062" s="75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s="75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x14ac:dyDescent="0.25">
      <c r="A2063" s="75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s="75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x14ac:dyDescent="0.25">
      <c r="A2064" s="75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s="75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x14ac:dyDescent="0.25">
      <c r="A2065" s="75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s="7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x14ac:dyDescent="0.25">
      <c r="A2066" s="75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s="75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x14ac:dyDescent="0.25">
      <c r="A2067" s="75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s="75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x14ac:dyDescent="0.25">
      <c r="A2068" s="75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s="75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x14ac:dyDescent="0.25">
      <c r="A2069" s="75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s="75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x14ac:dyDescent="0.25">
      <c r="A2070" s="75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s="75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x14ac:dyDescent="0.25">
      <c r="A2071" s="75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s="75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x14ac:dyDescent="0.25">
      <c r="A2072" s="75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s="75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x14ac:dyDescent="0.25">
      <c r="A2073" s="75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s="75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x14ac:dyDescent="0.25">
      <c r="A2074" s="75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s="75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x14ac:dyDescent="0.25">
      <c r="A2075" s="75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s="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x14ac:dyDescent="0.25">
      <c r="A2076" s="75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s="75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x14ac:dyDescent="0.25">
      <c r="A2077" s="75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s="75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x14ac:dyDescent="0.25">
      <c r="A2078" s="75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s="75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x14ac:dyDescent="0.25">
      <c r="A2079" s="75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s="75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x14ac:dyDescent="0.25">
      <c r="A2080" s="75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s="75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x14ac:dyDescent="0.25">
      <c r="A2081" s="75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s="75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x14ac:dyDescent="0.25">
      <c r="A2082" s="75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s="75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x14ac:dyDescent="0.25">
      <c r="A2083" s="75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s="75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x14ac:dyDescent="0.25">
      <c r="A2084" s="75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s="75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x14ac:dyDescent="0.25">
      <c r="A2085" s="75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s="7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x14ac:dyDescent="0.25">
      <c r="A2086" s="75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s="75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x14ac:dyDescent="0.25">
      <c r="A2087" s="75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s="75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x14ac:dyDescent="0.25">
      <c r="A2088" s="75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s="75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x14ac:dyDescent="0.25">
      <c r="A2089" s="75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s="75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x14ac:dyDescent="0.25">
      <c r="A2090" s="75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s="75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x14ac:dyDescent="0.25">
      <c r="A2091" s="75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s="75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x14ac:dyDescent="0.25">
      <c r="A2092" s="75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s="75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x14ac:dyDescent="0.25">
      <c r="A2093" s="75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s="75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x14ac:dyDescent="0.25">
      <c r="A2094" s="75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s="75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x14ac:dyDescent="0.25">
      <c r="A2095" s="75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s="7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x14ac:dyDescent="0.25">
      <c r="A2096" s="75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s="75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x14ac:dyDescent="0.25">
      <c r="A2097" s="75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s="75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x14ac:dyDescent="0.25">
      <c r="A2098" s="75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s="75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x14ac:dyDescent="0.25">
      <c r="A2099" s="75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s="75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x14ac:dyDescent="0.25">
      <c r="A2100" s="75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s="75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x14ac:dyDescent="0.25">
      <c r="A2101" s="75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s="75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x14ac:dyDescent="0.25">
      <c r="A2102" s="75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s="75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x14ac:dyDescent="0.25">
      <c r="A2103" s="75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s="75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x14ac:dyDescent="0.25">
      <c r="A2104" s="75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s="75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x14ac:dyDescent="0.25">
      <c r="A2105" s="75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s="7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x14ac:dyDescent="0.25">
      <c r="A2106" s="75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s="75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x14ac:dyDescent="0.25">
      <c r="A2107" s="75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s="75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x14ac:dyDescent="0.25">
      <c r="A2108" s="75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s="75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x14ac:dyDescent="0.25">
      <c r="A2109" s="75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s="75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x14ac:dyDescent="0.25">
      <c r="A2110" s="75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s="75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x14ac:dyDescent="0.25">
      <c r="A2111" s="75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s="75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x14ac:dyDescent="0.25">
      <c r="A2112" s="75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s="75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x14ac:dyDescent="0.25">
      <c r="A2113" s="75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s="75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x14ac:dyDescent="0.25">
      <c r="A2114" s="75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s="75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x14ac:dyDescent="0.25">
      <c r="A2115" s="75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s="7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x14ac:dyDescent="0.25">
      <c r="A2116" s="75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s="75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x14ac:dyDescent="0.25">
      <c r="A2117" s="75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s="75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x14ac:dyDescent="0.25">
      <c r="A2118" s="75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s="75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x14ac:dyDescent="0.25">
      <c r="A2119" s="75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s="75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x14ac:dyDescent="0.25">
      <c r="A2120" s="75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s="75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x14ac:dyDescent="0.25">
      <c r="A2121" s="75">
        <f t="shared" ref="A2121:A2184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s="75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x14ac:dyDescent="0.25">
      <c r="A2122" s="75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s="75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x14ac:dyDescent="0.25">
      <c r="A2123" s="75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s="75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x14ac:dyDescent="0.25">
      <c r="A2124" s="75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s="75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x14ac:dyDescent="0.25">
      <c r="A2125" s="75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s="7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x14ac:dyDescent="0.25">
      <c r="A2126" s="75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s="75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x14ac:dyDescent="0.25">
      <c r="A2127" s="75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s="75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x14ac:dyDescent="0.25">
      <c r="A2128" s="75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s="75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x14ac:dyDescent="0.25">
      <c r="A2129" s="75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s="75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x14ac:dyDescent="0.25">
      <c r="A2130" s="75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s="75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x14ac:dyDescent="0.25">
      <c r="A2131" s="75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s="75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x14ac:dyDescent="0.25">
      <c r="A2132" s="75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s="75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x14ac:dyDescent="0.25">
      <c r="A2133" s="75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s="75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x14ac:dyDescent="0.25">
      <c r="A2134" s="75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s="75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x14ac:dyDescent="0.25">
      <c r="A2135" s="75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s="7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x14ac:dyDescent="0.25">
      <c r="A2136" s="75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s="75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x14ac:dyDescent="0.25">
      <c r="A2137" s="75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s="75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x14ac:dyDescent="0.25">
      <c r="A2138" s="75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s="75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x14ac:dyDescent="0.25">
      <c r="A2139" s="75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s="75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x14ac:dyDescent="0.25">
      <c r="A2140" s="75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s="75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x14ac:dyDescent="0.25">
      <c r="A2141" s="75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s="75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x14ac:dyDescent="0.25">
      <c r="A2142" s="75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s="75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x14ac:dyDescent="0.25">
      <c r="A2143" s="75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s="75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x14ac:dyDescent="0.25">
      <c r="A2144" s="75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s="75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x14ac:dyDescent="0.25">
      <c r="A2145" s="75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s="7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x14ac:dyDescent="0.25">
      <c r="A2146" s="75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s="75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x14ac:dyDescent="0.25">
      <c r="A2147" s="75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s="75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x14ac:dyDescent="0.25">
      <c r="A2148" s="75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s="75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x14ac:dyDescent="0.25">
      <c r="A2149" s="75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s="75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x14ac:dyDescent="0.25">
      <c r="A2150" s="75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s="75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x14ac:dyDescent="0.25">
      <c r="A2151" s="75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s="75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x14ac:dyDescent="0.25">
      <c r="A2152" s="75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s="75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x14ac:dyDescent="0.25">
      <c r="A2153" s="75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s="75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x14ac:dyDescent="0.25">
      <c r="A2154" s="75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s="75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x14ac:dyDescent="0.25">
      <c r="A2155" s="75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s="7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x14ac:dyDescent="0.25">
      <c r="A2156" s="75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s="75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x14ac:dyDescent="0.25">
      <c r="A2157" s="75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s="75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x14ac:dyDescent="0.25">
      <c r="A2158" s="75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s="75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x14ac:dyDescent="0.25">
      <c r="A2159" s="75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s="75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x14ac:dyDescent="0.25">
      <c r="A2160" s="75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s="75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x14ac:dyDescent="0.25">
      <c r="A2161" s="75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s="75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0"/>
      <c r="M2161" s="40" t="s">
        <v>2355</v>
      </c>
    </row>
    <row r="2162" spans="1:13" x14ac:dyDescent="0.25">
      <c r="A2162" s="75">
        <f t="shared" si="33"/>
        <v>2161</v>
      </c>
      <c r="B2162" t="s">
        <v>4851</v>
      </c>
      <c r="C2162" t="s">
        <v>7194</v>
      </c>
      <c r="D2162" t="s">
        <v>4330</v>
      </c>
      <c r="E2162" s="41"/>
      <c r="F2162" s="41" t="s">
        <v>4271</v>
      </c>
      <c r="G2162" t="s">
        <v>24</v>
      </c>
      <c r="H2162" s="75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0"/>
      <c r="M2162" s="40" t="s">
        <v>7195</v>
      </c>
    </row>
    <row r="2163" spans="1:13" x14ac:dyDescent="0.25">
      <c r="A2163" s="75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s="75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0"/>
      <c r="M2163" s="40" t="s">
        <v>7208</v>
      </c>
    </row>
    <row r="2164" spans="1:13" x14ac:dyDescent="0.25">
      <c r="A2164" s="75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s="75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0"/>
      <c r="M2164" s="40" t="s">
        <v>7208</v>
      </c>
    </row>
    <row r="2165" spans="1:13" x14ac:dyDescent="0.25">
      <c r="A2165" s="75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s="7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0"/>
      <c r="M2165" s="40" t="s">
        <v>7208</v>
      </c>
    </row>
    <row r="2166" spans="1:13" x14ac:dyDescent="0.25">
      <c r="A2166" s="75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s="75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0"/>
      <c r="M2166" s="40" t="s">
        <v>7208</v>
      </c>
    </row>
    <row r="2167" spans="1:13" x14ac:dyDescent="0.25">
      <c r="A2167" s="75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s="75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0"/>
      <c r="M2167" s="40" t="s">
        <v>7208</v>
      </c>
    </row>
    <row r="2168" spans="1:13" x14ac:dyDescent="0.25">
      <c r="A2168" s="75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s="75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0"/>
      <c r="M2168" s="40" t="s">
        <v>7208</v>
      </c>
    </row>
    <row r="2169" spans="1:13" x14ac:dyDescent="0.25">
      <c r="A2169" s="75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s="75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0"/>
      <c r="M2169" s="40" t="s">
        <v>7208</v>
      </c>
    </row>
    <row r="2170" spans="1:13" x14ac:dyDescent="0.25">
      <c r="A2170" s="75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s="75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0"/>
      <c r="M2170" s="40" t="s">
        <v>7208</v>
      </c>
    </row>
    <row r="2171" spans="1:13" x14ac:dyDescent="0.25">
      <c r="A2171" s="75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s="75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0"/>
      <c r="M2171" s="40" t="s">
        <v>7208</v>
      </c>
    </row>
    <row r="2172" spans="1:13" x14ac:dyDescent="0.25">
      <c r="A2172" s="75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s="75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0"/>
      <c r="M2172" s="40" t="s">
        <v>7208</v>
      </c>
    </row>
    <row r="2173" spans="1:13" x14ac:dyDescent="0.25">
      <c r="A2173" s="75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s="75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0"/>
      <c r="M2173" s="40" t="s">
        <v>7208</v>
      </c>
    </row>
    <row r="2174" spans="1:13" x14ac:dyDescent="0.25">
      <c r="A2174" s="75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s="75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0"/>
      <c r="M2174" s="40" t="s">
        <v>7208</v>
      </c>
    </row>
    <row r="2175" spans="1:13" x14ac:dyDescent="0.25">
      <c r="A2175" s="75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s="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0"/>
      <c r="M2175" s="40" t="s">
        <v>7208</v>
      </c>
    </row>
    <row r="2176" spans="1:13" x14ac:dyDescent="0.25">
      <c r="A2176" s="75">
        <f t="shared" si="33"/>
        <v>2175</v>
      </c>
      <c r="B2176" s="44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s="75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0"/>
      <c r="M2176" s="40" t="s">
        <v>7195</v>
      </c>
    </row>
    <row r="2177" spans="1:13" x14ac:dyDescent="0.25">
      <c r="A2177" s="75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s="75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0"/>
      <c r="M2177" s="40" t="s">
        <v>7195</v>
      </c>
    </row>
    <row r="2178" spans="1:13" x14ac:dyDescent="0.25">
      <c r="A2178" s="75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s="75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0"/>
      <c r="M2178" s="40" t="s">
        <v>7195</v>
      </c>
    </row>
    <row r="2179" spans="1:13" x14ac:dyDescent="0.25">
      <c r="A2179" s="75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s="75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0"/>
      <c r="M2179" s="40" t="s">
        <v>2355</v>
      </c>
    </row>
    <row r="2180" spans="1:13" x14ac:dyDescent="0.25">
      <c r="A2180" s="75">
        <f t="shared" si="33"/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s="75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0"/>
      <c r="M2180" s="40" t="s">
        <v>329</v>
      </c>
    </row>
    <row r="2181" spans="1:13" x14ac:dyDescent="0.25">
      <c r="A2181" s="75">
        <f t="shared" si="33"/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s="75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0"/>
      <c r="M2181" s="40" t="s">
        <v>329</v>
      </c>
    </row>
    <row r="2182" spans="1:13" x14ac:dyDescent="0.25">
      <c r="A2182" s="75">
        <f t="shared" si="33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s="75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0"/>
      <c r="M2182" s="40" t="s">
        <v>329</v>
      </c>
    </row>
    <row r="2183" spans="1:13" x14ac:dyDescent="0.25">
      <c r="A2183" s="75">
        <f t="shared" si="33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s="75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0"/>
      <c r="M2183" s="40" t="s">
        <v>329</v>
      </c>
    </row>
    <row r="2184" spans="1:13" x14ac:dyDescent="0.25">
      <c r="A2184" s="75">
        <f t="shared" si="33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s="75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0"/>
      <c r="M2184" s="40" t="s">
        <v>329</v>
      </c>
    </row>
    <row r="2185" spans="1:13" x14ac:dyDescent="0.25">
      <c r="A2185" s="75">
        <f t="shared" ref="A2185:A2248" si="34">1+A2184</f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s="7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0"/>
      <c r="M2185" s="40" t="s">
        <v>329</v>
      </c>
    </row>
    <row r="2186" spans="1:13" x14ac:dyDescent="0.25">
      <c r="A2186" s="75">
        <f t="shared" si="34"/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s="75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0"/>
      <c r="M2186" s="40" t="s">
        <v>7225</v>
      </c>
    </row>
    <row r="2187" spans="1:13" x14ac:dyDescent="0.25">
      <c r="A2187" s="75">
        <f t="shared" si="34"/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75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0"/>
      <c r="M2187" s="40" t="s">
        <v>7208</v>
      </c>
    </row>
    <row r="2188" spans="1:13" x14ac:dyDescent="0.25">
      <c r="A2188" s="75">
        <f t="shared" si="34"/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75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0"/>
      <c r="M2188" s="40" t="s">
        <v>7208</v>
      </c>
    </row>
    <row r="2189" spans="1:13" x14ac:dyDescent="0.25">
      <c r="A2189" s="75">
        <f t="shared" si="34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75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0"/>
      <c r="M2189" s="40" t="s">
        <v>7208</v>
      </c>
    </row>
    <row r="2190" spans="1:13" x14ac:dyDescent="0.25">
      <c r="A2190" s="75">
        <f t="shared" si="34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75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0"/>
      <c r="M2190" s="40" t="s">
        <v>7208</v>
      </c>
    </row>
    <row r="2191" spans="1:13" x14ac:dyDescent="0.25">
      <c r="A2191" s="75">
        <f t="shared" si="34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75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0"/>
      <c r="M2191" s="40" t="s">
        <v>7208</v>
      </c>
    </row>
    <row r="2192" spans="1:13" x14ac:dyDescent="0.25">
      <c r="A2192" s="75">
        <f t="shared" si="34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75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0"/>
      <c r="M2192" s="40" t="s">
        <v>7208</v>
      </c>
    </row>
    <row r="2193" spans="1:13" x14ac:dyDescent="0.25">
      <c r="A2193" s="75">
        <f t="shared" si="34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75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0"/>
      <c r="M2193" s="40" t="s">
        <v>7208</v>
      </c>
    </row>
    <row r="2194" spans="1:13" x14ac:dyDescent="0.25">
      <c r="A2194" s="75">
        <f t="shared" si="34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75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0"/>
      <c r="M2194" s="40" t="s">
        <v>7208</v>
      </c>
    </row>
    <row r="2195" spans="1:13" x14ac:dyDescent="0.25">
      <c r="A2195" s="75">
        <f t="shared" si="34"/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75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0"/>
      <c r="M2195" s="40" t="s">
        <v>7208</v>
      </c>
    </row>
    <row r="2196" spans="1:13" x14ac:dyDescent="0.25">
      <c r="A2196" s="75">
        <f t="shared" si="34"/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75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0"/>
      <c r="M2196" s="40" t="s">
        <v>7208</v>
      </c>
    </row>
    <row r="2197" spans="1:13" x14ac:dyDescent="0.25">
      <c r="A2197" s="75">
        <f t="shared" si="34"/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75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0"/>
      <c r="M2197" s="40" t="s">
        <v>40</v>
      </c>
    </row>
    <row r="2198" spans="1:13" x14ac:dyDescent="0.25">
      <c r="A2198" s="75">
        <f t="shared" si="34"/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75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0"/>
      <c r="M2198" s="40" t="s">
        <v>40</v>
      </c>
    </row>
    <row r="2199" spans="1:13" x14ac:dyDescent="0.25">
      <c r="A2199" s="75">
        <f t="shared" si="34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75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0"/>
      <c r="M2199" s="40" t="s">
        <v>40</v>
      </c>
    </row>
    <row r="2200" spans="1:13" x14ac:dyDescent="0.25">
      <c r="A2200" s="75">
        <f t="shared" si="34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75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0"/>
      <c r="M2200" s="40" t="s">
        <v>40</v>
      </c>
    </row>
    <row r="2201" spans="1:13" x14ac:dyDescent="0.25">
      <c r="A2201" s="75">
        <f t="shared" si="34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75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0"/>
      <c r="M2201" s="40" t="s">
        <v>40</v>
      </c>
    </row>
    <row r="2202" spans="1:13" x14ac:dyDescent="0.25">
      <c r="A2202" s="75">
        <f t="shared" si="34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75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0"/>
      <c r="M2202" s="40" t="s">
        <v>40</v>
      </c>
    </row>
    <row r="2203" spans="1:13" x14ac:dyDescent="0.25">
      <c r="A2203" s="75">
        <f t="shared" si="34"/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75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0"/>
      <c r="M2203" s="40" t="s">
        <v>40</v>
      </c>
    </row>
    <row r="2204" spans="1:13" x14ac:dyDescent="0.25">
      <c r="A2204" s="75">
        <f t="shared" si="34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75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0"/>
      <c r="M2204" s="40" t="s">
        <v>40</v>
      </c>
    </row>
    <row r="2205" spans="1:13" x14ac:dyDescent="0.25">
      <c r="A2205" s="75">
        <f t="shared" si="34"/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75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0"/>
      <c r="M2205" s="40" t="s">
        <v>40</v>
      </c>
    </row>
    <row r="2206" spans="1:13" x14ac:dyDescent="0.25">
      <c r="A2206" s="75">
        <f t="shared" si="34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75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0"/>
      <c r="M2206" s="40" t="s">
        <v>40</v>
      </c>
    </row>
    <row r="2207" spans="1:13" x14ac:dyDescent="0.25">
      <c r="A2207" s="75">
        <f t="shared" si="34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75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0"/>
      <c r="M2207" s="40" t="s">
        <v>40</v>
      </c>
    </row>
    <row r="2208" spans="1:13" x14ac:dyDescent="0.25">
      <c r="A2208" s="75">
        <f t="shared" si="34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75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0"/>
      <c r="M2208" s="40" t="s">
        <v>40</v>
      </c>
    </row>
    <row r="2209" spans="1:13" x14ac:dyDescent="0.25">
      <c r="A2209" s="75">
        <f t="shared" si="34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75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0"/>
      <c r="M2209" s="40" t="s">
        <v>40</v>
      </c>
    </row>
    <row r="2210" spans="1:13" x14ac:dyDescent="0.25">
      <c r="A2210" s="75">
        <f t="shared" si="34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75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0"/>
      <c r="M2210" s="40" t="s">
        <v>40</v>
      </c>
    </row>
    <row r="2211" spans="1:13" x14ac:dyDescent="0.25">
      <c r="A2211" s="75">
        <f t="shared" si="34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75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0"/>
      <c r="M2211" s="40" t="s">
        <v>40</v>
      </c>
    </row>
    <row r="2212" spans="1:13" x14ac:dyDescent="0.25">
      <c r="A2212" s="75">
        <f t="shared" si="34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75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0"/>
      <c r="M2212" s="40" t="s">
        <v>40</v>
      </c>
    </row>
    <row r="2213" spans="1:13" x14ac:dyDescent="0.25">
      <c r="A2213" s="75">
        <f t="shared" si="34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75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0"/>
      <c r="M2213" s="40" t="s">
        <v>40</v>
      </c>
    </row>
    <row r="2214" spans="1:13" x14ac:dyDescent="0.25">
      <c r="A2214" s="75">
        <f t="shared" si="34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75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0"/>
      <c r="M2214" s="40" t="s">
        <v>40</v>
      </c>
    </row>
    <row r="2215" spans="1:13" x14ac:dyDescent="0.25">
      <c r="A2215" s="75">
        <f t="shared" si="34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75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0"/>
      <c r="M2215" s="40" t="s">
        <v>40</v>
      </c>
    </row>
    <row r="2216" spans="1:13" x14ac:dyDescent="0.25">
      <c r="A2216" s="75">
        <f t="shared" si="34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75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0"/>
      <c r="M2216" s="40" t="s">
        <v>40</v>
      </c>
    </row>
    <row r="2217" spans="1:13" x14ac:dyDescent="0.25">
      <c r="A2217" s="75">
        <f t="shared" si="34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75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0"/>
      <c r="M2217" s="40" t="s">
        <v>40</v>
      </c>
    </row>
    <row r="2218" spans="1:13" x14ac:dyDescent="0.25">
      <c r="A2218" s="75">
        <f t="shared" si="34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75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0"/>
      <c r="M2218" s="40" t="s">
        <v>40</v>
      </c>
    </row>
    <row r="2219" spans="1:13" x14ac:dyDescent="0.25">
      <c r="A2219" s="75">
        <f t="shared" si="34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75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0"/>
      <c r="M2219" s="40" t="s">
        <v>40</v>
      </c>
    </row>
    <row r="2220" spans="1:13" x14ac:dyDescent="0.25">
      <c r="A2220" s="75">
        <f t="shared" si="34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75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0"/>
      <c r="M2220" s="40" t="s">
        <v>40</v>
      </c>
    </row>
    <row r="2221" spans="1:13" x14ac:dyDescent="0.25">
      <c r="A2221" s="75">
        <f t="shared" si="34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75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0"/>
      <c r="M2221" s="40" t="s">
        <v>40</v>
      </c>
    </row>
    <row r="2222" spans="1:13" x14ac:dyDescent="0.25">
      <c r="A2222" s="75">
        <f t="shared" si="34"/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75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0"/>
      <c r="M2222" s="40" t="s">
        <v>761</v>
      </c>
    </row>
    <row r="2223" spans="1:13" x14ac:dyDescent="0.25">
      <c r="A2223" s="75">
        <f t="shared" si="34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75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0"/>
      <c r="M2223" s="40" t="s">
        <v>761</v>
      </c>
    </row>
    <row r="2224" spans="1:13" x14ac:dyDescent="0.25">
      <c r="A2224" s="75">
        <f t="shared" si="34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75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0"/>
      <c r="M2224" s="40" t="s">
        <v>761</v>
      </c>
    </row>
    <row r="2225" spans="1:13" x14ac:dyDescent="0.25">
      <c r="A2225" s="75">
        <f t="shared" si="34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75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0"/>
      <c r="M2225" s="40" t="s">
        <v>761</v>
      </c>
    </row>
    <row r="2226" spans="1:13" x14ac:dyDescent="0.25">
      <c r="A2226" s="75">
        <f t="shared" si="34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75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0"/>
      <c r="M2226" s="40" t="s">
        <v>761</v>
      </c>
    </row>
    <row r="2227" spans="1:13" x14ac:dyDescent="0.25">
      <c r="A2227" s="75">
        <f t="shared" si="34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75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0"/>
      <c r="M2227" s="40" t="s">
        <v>761</v>
      </c>
    </row>
    <row r="2228" spans="1:13" x14ac:dyDescent="0.25">
      <c r="A2228" s="75">
        <f t="shared" si="34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75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0"/>
      <c r="M2228" s="40" t="s">
        <v>761</v>
      </c>
    </row>
    <row r="2229" spans="1:13" x14ac:dyDescent="0.25">
      <c r="A2229" s="75">
        <f t="shared" si="34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75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0"/>
      <c r="M2229" s="40" t="s">
        <v>761</v>
      </c>
    </row>
    <row r="2230" spans="1:13" x14ac:dyDescent="0.25">
      <c r="A2230" s="75">
        <f t="shared" si="34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75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0"/>
      <c r="M2230" s="40" t="s">
        <v>761</v>
      </c>
    </row>
    <row r="2231" spans="1:13" x14ac:dyDescent="0.25">
      <c r="A2231" s="75">
        <f t="shared" si="34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75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0"/>
      <c r="M2231" s="40" t="s">
        <v>761</v>
      </c>
    </row>
    <row r="2232" spans="1:13" x14ac:dyDescent="0.25">
      <c r="A2232" s="75">
        <f t="shared" si="34"/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75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0"/>
      <c r="M2232" s="40" t="s">
        <v>761</v>
      </c>
    </row>
    <row r="2233" spans="1:13" x14ac:dyDescent="0.25">
      <c r="A2233" s="75">
        <f t="shared" si="34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75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0"/>
      <c r="M2233" s="40" t="s">
        <v>761</v>
      </c>
    </row>
    <row r="2234" spans="1:13" x14ac:dyDescent="0.25">
      <c r="A2234" s="75">
        <f t="shared" si="34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75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0"/>
      <c r="M2234" s="40" t="s">
        <v>761</v>
      </c>
    </row>
    <row r="2235" spans="1:13" x14ac:dyDescent="0.25">
      <c r="A2235" s="75">
        <f t="shared" si="34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75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0"/>
      <c r="M2235" s="40" t="s">
        <v>761</v>
      </c>
    </row>
    <row r="2236" spans="1:13" x14ac:dyDescent="0.25">
      <c r="A2236" s="75">
        <f t="shared" si="34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75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0"/>
      <c r="M2236" s="40" t="s">
        <v>761</v>
      </c>
    </row>
    <row r="2237" spans="1:13" x14ac:dyDescent="0.25">
      <c r="A2237" s="75">
        <f t="shared" si="34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75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0"/>
      <c r="M2237" s="40" t="s">
        <v>761</v>
      </c>
    </row>
    <row r="2238" spans="1:13" x14ac:dyDescent="0.25">
      <c r="A2238" s="75">
        <f t="shared" si="34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75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0"/>
      <c r="M2238" s="40" t="s">
        <v>761</v>
      </c>
    </row>
    <row r="2239" spans="1:13" x14ac:dyDescent="0.25">
      <c r="A2239" s="75">
        <f t="shared" si="34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75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0"/>
      <c r="M2239" s="40" t="s">
        <v>761</v>
      </c>
    </row>
    <row r="2240" spans="1:13" x14ac:dyDescent="0.25">
      <c r="A2240" s="75">
        <f t="shared" si="34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75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0"/>
      <c r="M2240" s="40" t="s">
        <v>761</v>
      </c>
    </row>
    <row r="2241" spans="1:13" x14ac:dyDescent="0.25">
      <c r="A2241" s="75">
        <f t="shared" si="34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75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0"/>
      <c r="M2241" s="40" t="s">
        <v>761</v>
      </c>
    </row>
    <row r="2242" spans="1:13" x14ac:dyDescent="0.25">
      <c r="A2242" s="75">
        <f t="shared" si="34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75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0"/>
      <c r="M2242" s="40" t="s">
        <v>761</v>
      </c>
    </row>
    <row r="2243" spans="1:13" x14ac:dyDescent="0.25">
      <c r="A2243" s="75">
        <f t="shared" si="34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75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0"/>
      <c r="M2243" s="40" t="s">
        <v>761</v>
      </c>
    </row>
    <row r="2244" spans="1:13" x14ac:dyDescent="0.25">
      <c r="A2244" s="75">
        <f t="shared" si="34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75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0"/>
      <c r="M2244" s="40" t="s">
        <v>761</v>
      </c>
    </row>
    <row r="2245" spans="1:13" x14ac:dyDescent="0.25">
      <c r="A2245" s="75">
        <f t="shared" si="34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75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0"/>
      <c r="M2245" s="40" t="s">
        <v>761</v>
      </c>
    </row>
    <row r="2246" spans="1:13" x14ac:dyDescent="0.25">
      <c r="A2246" s="75">
        <f t="shared" si="34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75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0"/>
      <c r="M2246" s="40" t="s">
        <v>761</v>
      </c>
    </row>
    <row r="2247" spans="1:13" x14ac:dyDescent="0.25">
      <c r="A2247" s="75">
        <f t="shared" si="34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75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0"/>
      <c r="M2247" s="40" t="s">
        <v>761</v>
      </c>
    </row>
    <row r="2248" spans="1:13" x14ac:dyDescent="0.25">
      <c r="A2248" s="75">
        <f t="shared" si="34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75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0"/>
      <c r="M2248" s="40" t="s">
        <v>761</v>
      </c>
    </row>
    <row r="2249" spans="1:13" x14ac:dyDescent="0.25">
      <c r="A2249" s="75">
        <f t="shared" ref="A2249:A2312" si="35">1+A2248</f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75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0"/>
      <c r="M2249" s="40" t="s">
        <v>761</v>
      </c>
    </row>
    <row r="2250" spans="1:13" x14ac:dyDescent="0.25">
      <c r="A2250" s="75">
        <f t="shared" si="35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75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0"/>
      <c r="M2250" s="40" t="s">
        <v>761</v>
      </c>
    </row>
    <row r="2251" spans="1:13" x14ac:dyDescent="0.25">
      <c r="A2251" s="75">
        <f t="shared" si="35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75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0"/>
      <c r="M2251" s="40" t="s">
        <v>761</v>
      </c>
    </row>
    <row r="2252" spans="1:13" x14ac:dyDescent="0.25">
      <c r="A2252" s="75">
        <f t="shared" si="35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75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0"/>
      <c r="M2252" s="40" t="s">
        <v>761</v>
      </c>
    </row>
    <row r="2253" spans="1:13" x14ac:dyDescent="0.25">
      <c r="A2253" s="75">
        <f t="shared" si="35"/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75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0"/>
      <c r="M2253" s="40" t="s">
        <v>761</v>
      </c>
    </row>
    <row r="2254" spans="1:13" x14ac:dyDescent="0.25">
      <c r="A2254" s="75">
        <f t="shared" si="35"/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75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0"/>
      <c r="M2254" s="40" t="s">
        <v>7322</v>
      </c>
    </row>
    <row r="2255" spans="1:13" x14ac:dyDescent="0.25">
      <c r="A2255" s="75">
        <f t="shared" si="35"/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75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0"/>
      <c r="M2255" s="40" t="s">
        <v>1040</v>
      </c>
    </row>
    <row r="2256" spans="1:13" x14ac:dyDescent="0.25">
      <c r="A2256" s="75">
        <f t="shared" si="35"/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75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0"/>
      <c r="M2256" s="40" t="s">
        <v>1040</v>
      </c>
    </row>
    <row r="2257" spans="1:13" x14ac:dyDescent="0.25">
      <c r="A2257" s="75">
        <f t="shared" si="35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75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0"/>
      <c r="M2257" s="40" t="s">
        <v>1040</v>
      </c>
    </row>
    <row r="2258" spans="1:13" x14ac:dyDescent="0.25">
      <c r="A2258" s="75">
        <f t="shared" si="35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75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0"/>
      <c r="M2258" s="40" t="s">
        <v>1040</v>
      </c>
    </row>
    <row r="2259" spans="1:13" x14ac:dyDescent="0.25">
      <c r="A2259" s="75">
        <f t="shared" si="35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75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0"/>
      <c r="M2259" s="40" t="s">
        <v>1040</v>
      </c>
    </row>
    <row r="2260" spans="1:13" x14ac:dyDescent="0.25">
      <c r="A2260" s="75">
        <f t="shared" si="35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75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0"/>
      <c r="M2260" s="40" t="s">
        <v>1040</v>
      </c>
    </row>
    <row r="2261" spans="1:13" x14ac:dyDescent="0.25">
      <c r="A2261" s="75">
        <f t="shared" si="35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75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0"/>
      <c r="M2261" s="40" t="s">
        <v>1040</v>
      </c>
    </row>
    <row r="2262" spans="1:13" x14ac:dyDescent="0.25">
      <c r="A2262" s="75">
        <f t="shared" si="35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75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0"/>
      <c r="M2262" s="40" t="s">
        <v>1040</v>
      </c>
    </row>
    <row r="2263" spans="1:13" x14ac:dyDescent="0.25">
      <c r="A2263" s="75">
        <f t="shared" si="35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75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0"/>
      <c r="M2263" s="40" t="s">
        <v>1040</v>
      </c>
    </row>
    <row r="2264" spans="1:13" x14ac:dyDescent="0.25">
      <c r="A2264" s="75">
        <f t="shared" si="35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75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0"/>
      <c r="M2264" s="40" t="s">
        <v>1040</v>
      </c>
    </row>
    <row r="2265" spans="1:13" x14ac:dyDescent="0.25">
      <c r="A2265" s="75">
        <f t="shared" si="35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75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0"/>
      <c r="M2265" s="40" t="s">
        <v>1040</v>
      </c>
    </row>
    <row r="2266" spans="1:13" x14ac:dyDescent="0.25">
      <c r="A2266" s="75">
        <f t="shared" si="35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75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0"/>
      <c r="M2266" s="40" t="s">
        <v>1040</v>
      </c>
    </row>
    <row r="2267" spans="1:13" x14ac:dyDescent="0.25">
      <c r="A2267" s="75">
        <f t="shared" si="35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75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0"/>
      <c r="M2267" s="40" t="s">
        <v>1040</v>
      </c>
    </row>
    <row r="2268" spans="1:13" x14ac:dyDescent="0.25">
      <c r="A2268" s="75">
        <f t="shared" si="35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75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0"/>
      <c r="M2268" s="40" t="s">
        <v>1040</v>
      </c>
    </row>
    <row r="2269" spans="1:13" x14ac:dyDescent="0.25">
      <c r="A2269" s="75">
        <f t="shared" si="35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75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0"/>
      <c r="M2269" s="40" t="s">
        <v>1040</v>
      </c>
    </row>
    <row r="2270" spans="1:13" x14ac:dyDescent="0.25">
      <c r="A2270" s="75">
        <f t="shared" si="35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75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0"/>
      <c r="M2270" s="40" t="s">
        <v>1040</v>
      </c>
    </row>
    <row r="2271" spans="1:13" x14ac:dyDescent="0.25">
      <c r="A2271" s="75">
        <f t="shared" si="35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75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0"/>
      <c r="M2271" s="40" t="s">
        <v>1040</v>
      </c>
    </row>
    <row r="2272" spans="1:13" x14ac:dyDescent="0.25">
      <c r="A2272" s="75">
        <f t="shared" si="35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75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0"/>
      <c r="M2272" s="40" t="s">
        <v>1040</v>
      </c>
    </row>
    <row r="2273" spans="1:13" x14ac:dyDescent="0.25">
      <c r="A2273" s="75">
        <f t="shared" si="35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75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0"/>
      <c r="M2273" s="40" t="s">
        <v>1040</v>
      </c>
    </row>
    <row r="2274" spans="1:13" x14ac:dyDescent="0.25">
      <c r="A2274" s="75">
        <f t="shared" si="35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75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0"/>
      <c r="M2274" s="40" t="s">
        <v>1040</v>
      </c>
    </row>
    <row r="2275" spans="1:13" x14ac:dyDescent="0.25">
      <c r="A2275" s="75">
        <f t="shared" si="35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75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0"/>
      <c r="M2275" s="40" t="s">
        <v>1040</v>
      </c>
    </row>
    <row r="2276" spans="1:13" x14ac:dyDescent="0.25">
      <c r="A2276" s="75">
        <f t="shared" si="35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75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0"/>
      <c r="M2276" s="40" t="s">
        <v>1040</v>
      </c>
    </row>
    <row r="2277" spans="1:13" x14ac:dyDescent="0.25">
      <c r="A2277" s="75">
        <f t="shared" si="35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75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0"/>
      <c r="M2277" s="40" t="s">
        <v>1040</v>
      </c>
    </row>
    <row r="2278" spans="1:13" x14ac:dyDescent="0.25">
      <c r="A2278" s="75">
        <f t="shared" si="35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75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0"/>
      <c r="M2278" s="40" t="s">
        <v>1040</v>
      </c>
    </row>
    <row r="2279" spans="1:13" x14ac:dyDescent="0.25">
      <c r="A2279" s="75">
        <f t="shared" si="35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75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0"/>
      <c r="M2279" s="40" t="s">
        <v>1040</v>
      </c>
    </row>
    <row r="2280" spans="1:13" x14ac:dyDescent="0.25">
      <c r="A2280" s="75">
        <f t="shared" si="35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75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0"/>
      <c r="M2280" s="40" t="s">
        <v>1040</v>
      </c>
    </row>
    <row r="2281" spans="1:13" x14ac:dyDescent="0.25">
      <c r="A2281" s="75">
        <f t="shared" si="35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75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0"/>
      <c r="M2281" s="40" t="s">
        <v>1040</v>
      </c>
    </row>
    <row r="2282" spans="1:13" x14ac:dyDescent="0.25">
      <c r="A2282" s="75">
        <f t="shared" si="35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75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0"/>
      <c r="M2282" s="40" t="s">
        <v>1040</v>
      </c>
    </row>
    <row r="2283" spans="1:13" x14ac:dyDescent="0.25">
      <c r="A2283" s="75">
        <f t="shared" si="35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75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0"/>
      <c r="M2283" s="40" t="s">
        <v>1040</v>
      </c>
    </row>
    <row r="2284" spans="1:13" x14ac:dyDescent="0.25">
      <c r="A2284" s="75">
        <f t="shared" si="35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75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0"/>
      <c r="M2284" s="40" t="s">
        <v>1040</v>
      </c>
    </row>
    <row r="2285" spans="1:13" x14ac:dyDescent="0.25">
      <c r="A2285" s="75">
        <f t="shared" si="35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75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0"/>
      <c r="M2285" s="40" t="s">
        <v>1040</v>
      </c>
    </row>
    <row r="2286" spans="1:13" x14ac:dyDescent="0.25">
      <c r="A2286" s="75">
        <f t="shared" si="35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75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0"/>
      <c r="M2286" s="40" t="s">
        <v>1040</v>
      </c>
    </row>
    <row r="2287" spans="1:13" x14ac:dyDescent="0.25">
      <c r="A2287" s="75">
        <f t="shared" si="35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75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0"/>
      <c r="M2287" s="40" t="s">
        <v>1040</v>
      </c>
    </row>
    <row r="2288" spans="1:13" x14ac:dyDescent="0.25">
      <c r="A2288" s="75">
        <f t="shared" si="35"/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75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0"/>
      <c r="M2288" s="40" t="s">
        <v>1040</v>
      </c>
    </row>
    <row r="2289" spans="1:13" x14ac:dyDescent="0.25">
      <c r="A2289" s="75">
        <f t="shared" si="35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75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0"/>
      <c r="M2289" s="40" t="s">
        <v>1040</v>
      </c>
    </row>
    <row r="2290" spans="1:13" x14ac:dyDescent="0.25">
      <c r="A2290" s="75">
        <f t="shared" si="35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75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0"/>
      <c r="M2290" s="40" t="s">
        <v>1040</v>
      </c>
    </row>
    <row r="2291" spans="1:13" x14ac:dyDescent="0.25">
      <c r="A2291" s="75">
        <f t="shared" si="35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75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0"/>
      <c r="M2291" s="40" t="s">
        <v>1040</v>
      </c>
    </row>
    <row r="2292" spans="1:13" x14ac:dyDescent="0.25">
      <c r="A2292" s="75">
        <f t="shared" si="35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75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0"/>
      <c r="M2292" s="40" t="s">
        <v>1040</v>
      </c>
    </row>
    <row r="2293" spans="1:13" x14ac:dyDescent="0.25">
      <c r="A2293" s="75">
        <f t="shared" si="35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75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0"/>
      <c r="M2293" s="40" t="s">
        <v>1040</v>
      </c>
    </row>
    <row r="2294" spans="1:13" x14ac:dyDescent="0.25">
      <c r="A2294" s="75">
        <f t="shared" si="35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75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0"/>
      <c r="M2294" s="40" t="s">
        <v>1040</v>
      </c>
    </row>
    <row r="2295" spans="1:13" x14ac:dyDescent="0.25">
      <c r="A2295" s="75">
        <f t="shared" si="35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75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0"/>
      <c r="M2295" s="40" t="s">
        <v>1040</v>
      </c>
    </row>
    <row r="2296" spans="1:13" x14ac:dyDescent="0.25">
      <c r="A2296" s="75">
        <f t="shared" si="35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75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0"/>
      <c r="M2296" s="40" t="s">
        <v>1040</v>
      </c>
    </row>
    <row r="2297" spans="1:13" x14ac:dyDescent="0.25">
      <c r="A2297" s="75">
        <f t="shared" si="35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75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0"/>
      <c r="M2297" s="40" t="s">
        <v>1040</v>
      </c>
    </row>
    <row r="2298" spans="1:13" x14ac:dyDescent="0.25">
      <c r="A2298" s="75">
        <f t="shared" si="35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75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0"/>
      <c r="M2298" s="40" t="s">
        <v>1040</v>
      </c>
    </row>
    <row r="2299" spans="1:13" x14ac:dyDescent="0.25">
      <c r="A2299" s="75">
        <f t="shared" si="35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75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0"/>
      <c r="M2299" s="40" t="s">
        <v>1040</v>
      </c>
    </row>
    <row r="2300" spans="1:13" x14ac:dyDescent="0.25">
      <c r="A2300" s="75">
        <f t="shared" si="35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75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0"/>
      <c r="M2300" s="40" t="s">
        <v>1040</v>
      </c>
    </row>
    <row r="2301" spans="1:13" x14ac:dyDescent="0.25">
      <c r="A2301" s="75">
        <f t="shared" si="35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75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0"/>
      <c r="M2301" s="40" t="s">
        <v>1040</v>
      </c>
    </row>
    <row r="2302" spans="1:13" x14ac:dyDescent="0.25">
      <c r="A2302" s="75">
        <f t="shared" si="35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75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0"/>
      <c r="M2302" s="40" t="s">
        <v>1040</v>
      </c>
    </row>
    <row r="2303" spans="1:13" x14ac:dyDescent="0.25">
      <c r="A2303" s="75">
        <f t="shared" si="35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75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0"/>
      <c r="M2303" s="40" t="s">
        <v>1040</v>
      </c>
    </row>
    <row r="2304" spans="1:13" x14ac:dyDescent="0.25">
      <c r="A2304" s="75">
        <f t="shared" si="35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75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0"/>
      <c r="M2304" s="40" t="s">
        <v>1040</v>
      </c>
    </row>
    <row r="2305" spans="1:13" x14ac:dyDescent="0.25">
      <c r="A2305" s="75">
        <f t="shared" si="35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75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0"/>
      <c r="M2305" s="40" t="s">
        <v>1040</v>
      </c>
    </row>
    <row r="2306" spans="1:13" x14ac:dyDescent="0.25">
      <c r="A2306" s="75">
        <f t="shared" si="35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75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0"/>
      <c r="M2306" s="40" t="s">
        <v>1040</v>
      </c>
    </row>
    <row r="2307" spans="1:13" x14ac:dyDescent="0.25">
      <c r="A2307" s="75">
        <f t="shared" si="35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75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0"/>
      <c r="M2307" s="40" t="s">
        <v>1040</v>
      </c>
    </row>
    <row r="2308" spans="1:13" x14ac:dyDescent="0.25">
      <c r="A2308" s="75">
        <f t="shared" si="35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75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0"/>
      <c r="M2308" s="40" t="s">
        <v>1040</v>
      </c>
    </row>
    <row r="2309" spans="1:13" x14ac:dyDescent="0.25">
      <c r="A2309" s="75">
        <f t="shared" si="35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75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0"/>
      <c r="M2309" s="40" t="s">
        <v>1040</v>
      </c>
    </row>
    <row r="2310" spans="1:13" x14ac:dyDescent="0.25">
      <c r="A2310" s="75">
        <f t="shared" si="35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75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0"/>
      <c r="M2310" s="40" t="s">
        <v>1040</v>
      </c>
    </row>
    <row r="2311" spans="1:13" x14ac:dyDescent="0.25">
      <c r="A2311" s="75">
        <f t="shared" si="35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75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0"/>
      <c r="M2311" s="40" t="s">
        <v>1040</v>
      </c>
    </row>
    <row r="2312" spans="1:13" x14ac:dyDescent="0.25">
      <c r="A2312" s="75">
        <f t="shared" si="35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75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0"/>
      <c r="M2312" s="40" t="s">
        <v>1040</v>
      </c>
    </row>
    <row r="2313" spans="1:13" x14ac:dyDescent="0.25">
      <c r="A2313" s="75">
        <f t="shared" ref="A2313:A2376" si="36">1+A2312</f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75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0"/>
      <c r="M2313" s="40" t="s">
        <v>1040</v>
      </c>
    </row>
    <row r="2314" spans="1:13" x14ac:dyDescent="0.25">
      <c r="A2314" s="75">
        <f t="shared" si="36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75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0"/>
      <c r="M2314" s="40" t="s">
        <v>1040</v>
      </c>
    </row>
    <row r="2315" spans="1:13" x14ac:dyDescent="0.25">
      <c r="A2315" s="75">
        <f t="shared" si="36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75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0"/>
      <c r="M2315" s="40" t="s">
        <v>1040</v>
      </c>
    </row>
    <row r="2316" spans="1:13" x14ac:dyDescent="0.25">
      <c r="A2316" s="75">
        <f t="shared" si="36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75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0"/>
      <c r="M2316" s="40" t="s">
        <v>1040</v>
      </c>
    </row>
    <row r="2317" spans="1:13" x14ac:dyDescent="0.25">
      <c r="A2317" s="75">
        <f t="shared" si="36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75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0"/>
      <c r="M2317" s="40" t="s">
        <v>1040</v>
      </c>
    </row>
    <row r="2318" spans="1:13" x14ac:dyDescent="0.25">
      <c r="A2318" s="75">
        <f t="shared" si="36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75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0"/>
      <c r="M2318" s="40" t="s">
        <v>1040</v>
      </c>
    </row>
    <row r="2319" spans="1:13" x14ac:dyDescent="0.25">
      <c r="A2319" s="75">
        <f t="shared" si="36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75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0"/>
      <c r="M2319" s="40" t="s">
        <v>1040</v>
      </c>
    </row>
    <row r="2320" spans="1:13" x14ac:dyDescent="0.25">
      <c r="A2320" s="75">
        <f t="shared" si="36"/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75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0"/>
      <c r="M2320" s="40" t="s">
        <v>1040</v>
      </c>
    </row>
    <row r="2321" spans="1:13" x14ac:dyDescent="0.25">
      <c r="A2321" s="75">
        <f t="shared" si="36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75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0"/>
      <c r="M2321" s="40" t="s">
        <v>1040</v>
      </c>
    </row>
    <row r="2322" spans="1:13" x14ac:dyDescent="0.25">
      <c r="A2322" s="75">
        <f t="shared" si="36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75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0"/>
      <c r="M2322" s="40" t="s">
        <v>1040</v>
      </c>
    </row>
    <row r="2323" spans="1:13" x14ac:dyDescent="0.25">
      <c r="A2323" s="75">
        <f t="shared" si="36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75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0"/>
      <c r="M2323" s="40" t="s">
        <v>1040</v>
      </c>
    </row>
    <row r="2324" spans="1:13" x14ac:dyDescent="0.25">
      <c r="A2324" s="75">
        <f t="shared" si="36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75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0"/>
      <c r="M2324" s="40" t="s">
        <v>1040</v>
      </c>
    </row>
    <row r="2325" spans="1:13" x14ac:dyDescent="0.25">
      <c r="A2325" s="75">
        <f t="shared" si="36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75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0"/>
      <c r="M2325" s="40" t="s">
        <v>1040</v>
      </c>
    </row>
    <row r="2326" spans="1:13" x14ac:dyDescent="0.25">
      <c r="A2326" s="75">
        <f t="shared" si="36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75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0"/>
      <c r="M2326" s="40" t="s">
        <v>1040</v>
      </c>
    </row>
    <row r="2327" spans="1:13" x14ac:dyDescent="0.25">
      <c r="A2327" s="75">
        <f t="shared" si="36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75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0"/>
      <c r="M2327" s="40" t="s">
        <v>1040</v>
      </c>
    </row>
    <row r="2328" spans="1:13" x14ac:dyDescent="0.25">
      <c r="A2328" s="75">
        <f t="shared" si="36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75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0"/>
      <c r="M2328" s="40" t="s">
        <v>1040</v>
      </c>
    </row>
    <row r="2329" spans="1:13" x14ac:dyDescent="0.25">
      <c r="A2329" s="75">
        <f t="shared" si="36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75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0"/>
      <c r="M2329" s="40" t="s">
        <v>1040</v>
      </c>
    </row>
    <row r="2330" spans="1:13" x14ac:dyDescent="0.25">
      <c r="A2330" s="75">
        <f t="shared" si="36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75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0"/>
      <c r="M2330" s="40" t="s">
        <v>1040</v>
      </c>
    </row>
    <row r="2331" spans="1:13" x14ac:dyDescent="0.25">
      <c r="A2331" s="75">
        <f t="shared" si="36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75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0"/>
      <c r="M2331" s="40" t="s">
        <v>1040</v>
      </c>
    </row>
    <row r="2332" spans="1:13" x14ac:dyDescent="0.25">
      <c r="A2332" s="75">
        <f t="shared" si="36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75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0"/>
      <c r="M2332" s="40" t="s">
        <v>1040</v>
      </c>
    </row>
    <row r="2333" spans="1:13" x14ac:dyDescent="0.25">
      <c r="A2333" s="75">
        <f t="shared" si="36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75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0"/>
      <c r="M2333" s="40" t="s">
        <v>1040</v>
      </c>
    </row>
    <row r="2334" spans="1:13" x14ac:dyDescent="0.25">
      <c r="A2334" s="75">
        <f t="shared" si="36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75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0"/>
      <c r="M2334" s="40" t="s">
        <v>1040</v>
      </c>
    </row>
    <row r="2335" spans="1:13" x14ac:dyDescent="0.25">
      <c r="A2335" s="75">
        <f t="shared" si="36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75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0"/>
      <c r="M2335" s="40" t="s">
        <v>1040</v>
      </c>
    </row>
    <row r="2336" spans="1:13" x14ac:dyDescent="0.25">
      <c r="A2336" s="75">
        <f t="shared" si="36"/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75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0"/>
      <c r="M2336" s="40" t="s">
        <v>1040</v>
      </c>
    </row>
    <row r="2337" spans="1:13" x14ac:dyDescent="0.25">
      <c r="A2337" s="75">
        <f t="shared" si="36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75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0"/>
      <c r="M2337" s="40" t="s">
        <v>1040</v>
      </c>
    </row>
    <row r="2338" spans="1:13" x14ac:dyDescent="0.25">
      <c r="A2338" s="75">
        <f t="shared" si="36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75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0"/>
      <c r="M2338" s="40" t="s">
        <v>1040</v>
      </c>
    </row>
    <row r="2339" spans="1:13" x14ac:dyDescent="0.25">
      <c r="A2339" s="75">
        <f t="shared" si="36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75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0"/>
      <c r="M2339" s="40" t="s">
        <v>1040</v>
      </c>
    </row>
    <row r="2340" spans="1:13" x14ac:dyDescent="0.25">
      <c r="A2340" s="75">
        <f t="shared" si="36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75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0"/>
      <c r="M2340" s="40" t="s">
        <v>1040</v>
      </c>
    </row>
    <row r="2341" spans="1:13" x14ac:dyDescent="0.25">
      <c r="A2341" s="75">
        <f t="shared" si="36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75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0"/>
      <c r="M2341" s="40" t="s">
        <v>1040</v>
      </c>
    </row>
    <row r="2342" spans="1:13" x14ac:dyDescent="0.25">
      <c r="A2342" s="75">
        <f t="shared" si="36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75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0"/>
      <c r="M2342" s="40" t="s">
        <v>1040</v>
      </c>
    </row>
    <row r="2343" spans="1:13" x14ac:dyDescent="0.25">
      <c r="A2343" s="75">
        <f t="shared" si="36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75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0"/>
      <c r="M2343" s="40" t="s">
        <v>1040</v>
      </c>
    </row>
    <row r="2344" spans="1:13" x14ac:dyDescent="0.25">
      <c r="A2344" s="75">
        <f t="shared" si="36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75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0"/>
      <c r="M2344" s="40" t="s">
        <v>1040</v>
      </c>
    </row>
    <row r="2345" spans="1:13" x14ac:dyDescent="0.25">
      <c r="A2345" s="75">
        <f t="shared" si="36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75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0"/>
      <c r="M2345" s="40" t="s">
        <v>1040</v>
      </c>
    </row>
    <row r="2346" spans="1:13" x14ac:dyDescent="0.25">
      <c r="A2346" s="75">
        <f t="shared" si="36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75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0"/>
      <c r="M2346" s="40" t="s">
        <v>1040</v>
      </c>
    </row>
    <row r="2347" spans="1:13" x14ac:dyDescent="0.25">
      <c r="A2347" s="75">
        <f t="shared" si="36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75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0"/>
      <c r="M2347" s="40" t="s">
        <v>1040</v>
      </c>
    </row>
    <row r="2348" spans="1:13" x14ac:dyDescent="0.25">
      <c r="A2348" s="75">
        <f t="shared" si="36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75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0"/>
      <c r="M2348" s="40" t="s">
        <v>1040</v>
      </c>
    </row>
    <row r="2349" spans="1:13" x14ac:dyDescent="0.25">
      <c r="A2349" s="75">
        <f t="shared" si="36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75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0"/>
      <c r="M2349" s="40" t="s">
        <v>1040</v>
      </c>
    </row>
    <row r="2350" spans="1:13" x14ac:dyDescent="0.25">
      <c r="A2350" s="75">
        <f t="shared" si="36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75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0"/>
      <c r="M2350" s="40" t="s">
        <v>1040</v>
      </c>
    </row>
    <row r="2351" spans="1:13" x14ac:dyDescent="0.25">
      <c r="A2351" s="75">
        <f t="shared" si="36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75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0"/>
      <c r="M2351" s="40" t="s">
        <v>1040</v>
      </c>
    </row>
    <row r="2352" spans="1:13" x14ac:dyDescent="0.25">
      <c r="A2352" s="75">
        <f t="shared" si="36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75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0"/>
      <c r="M2352" s="40" t="s">
        <v>1040</v>
      </c>
    </row>
    <row r="2353" spans="1:13" x14ac:dyDescent="0.25">
      <c r="A2353" s="75">
        <f t="shared" si="36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75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0"/>
      <c r="M2353" s="40" t="s">
        <v>1040</v>
      </c>
    </row>
    <row r="2354" spans="1:13" x14ac:dyDescent="0.25">
      <c r="A2354" s="75">
        <f t="shared" si="36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75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0"/>
      <c r="M2354" s="40" t="s">
        <v>1040</v>
      </c>
    </row>
    <row r="2355" spans="1:13" x14ac:dyDescent="0.25">
      <c r="A2355" s="75">
        <f t="shared" si="36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75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0"/>
      <c r="M2355" s="40" t="s">
        <v>1040</v>
      </c>
    </row>
    <row r="2356" spans="1:13" x14ac:dyDescent="0.25">
      <c r="A2356" s="75">
        <f t="shared" si="36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75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0"/>
      <c r="M2356" s="40" t="s">
        <v>1040</v>
      </c>
    </row>
    <row r="2357" spans="1:13" x14ac:dyDescent="0.25">
      <c r="A2357" s="75">
        <f t="shared" si="36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75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0"/>
      <c r="M2357" s="40" t="s">
        <v>1040</v>
      </c>
    </row>
    <row r="2358" spans="1:13" x14ac:dyDescent="0.25">
      <c r="A2358" s="75">
        <f t="shared" si="36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75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0"/>
      <c r="M2358" s="40" t="s">
        <v>1040</v>
      </c>
    </row>
    <row r="2359" spans="1:13" x14ac:dyDescent="0.25">
      <c r="A2359" s="75">
        <f t="shared" si="36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75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0"/>
      <c r="M2359" s="40" t="s">
        <v>1040</v>
      </c>
    </row>
    <row r="2360" spans="1:13" x14ac:dyDescent="0.25">
      <c r="A2360" s="75">
        <f t="shared" si="36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75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0"/>
      <c r="M2360" s="40" t="s">
        <v>1040</v>
      </c>
    </row>
    <row r="2361" spans="1:13" x14ac:dyDescent="0.25">
      <c r="A2361" s="75">
        <f t="shared" si="36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75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0"/>
      <c r="M2361" s="40" t="s">
        <v>1040</v>
      </c>
    </row>
    <row r="2362" spans="1:13" x14ac:dyDescent="0.25">
      <c r="A2362" s="75">
        <f t="shared" si="36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75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0"/>
      <c r="M2362" s="40" t="s">
        <v>1040</v>
      </c>
    </row>
    <row r="2363" spans="1:13" x14ac:dyDescent="0.25">
      <c r="A2363" s="75">
        <f t="shared" si="36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75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0"/>
      <c r="M2363" s="40" t="s">
        <v>1040</v>
      </c>
    </row>
    <row r="2364" spans="1:13" x14ac:dyDescent="0.25">
      <c r="A2364" s="75">
        <f t="shared" si="36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75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0"/>
      <c r="M2364" s="40" t="s">
        <v>1040</v>
      </c>
    </row>
    <row r="2365" spans="1:13" x14ac:dyDescent="0.25">
      <c r="A2365" s="75">
        <f t="shared" si="36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75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0"/>
      <c r="M2365" s="40" t="s">
        <v>1040</v>
      </c>
    </row>
    <row r="2366" spans="1:13" x14ac:dyDescent="0.25">
      <c r="A2366" s="75">
        <f t="shared" si="36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75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0"/>
      <c r="M2366" s="40" t="s">
        <v>1040</v>
      </c>
    </row>
    <row r="2367" spans="1:13" x14ac:dyDescent="0.25">
      <c r="A2367" s="75">
        <f t="shared" si="36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75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0"/>
      <c r="M2367" s="40" t="s">
        <v>1040</v>
      </c>
    </row>
    <row r="2368" spans="1:13" x14ac:dyDescent="0.25">
      <c r="A2368" s="75">
        <f t="shared" si="36"/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75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0"/>
      <c r="M2368" s="40" t="s">
        <v>1040</v>
      </c>
    </row>
    <row r="2369" spans="1:13" x14ac:dyDescent="0.25">
      <c r="A2369" s="75">
        <f t="shared" si="36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75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0"/>
      <c r="M2369" s="40" t="s">
        <v>1040</v>
      </c>
    </row>
    <row r="2370" spans="1:13" x14ac:dyDescent="0.25">
      <c r="A2370" s="75">
        <f t="shared" si="36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75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0"/>
      <c r="M2370" s="40" t="s">
        <v>1040</v>
      </c>
    </row>
    <row r="2371" spans="1:13" x14ac:dyDescent="0.25">
      <c r="A2371" s="75">
        <f t="shared" si="36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75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0"/>
      <c r="M2371" s="40" t="s">
        <v>1040</v>
      </c>
    </row>
    <row r="2372" spans="1:13" x14ac:dyDescent="0.25">
      <c r="A2372" s="75">
        <f t="shared" si="36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75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0"/>
      <c r="M2372" s="40" t="s">
        <v>1040</v>
      </c>
    </row>
    <row r="2373" spans="1:13" x14ac:dyDescent="0.25">
      <c r="A2373" s="75">
        <f t="shared" si="36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75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0"/>
      <c r="M2373" s="40" t="s">
        <v>1040</v>
      </c>
    </row>
    <row r="2374" spans="1:13" x14ac:dyDescent="0.25">
      <c r="A2374" s="75">
        <f t="shared" si="36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75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0"/>
      <c r="M2374" s="40" t="s">
        <v>1040</v>
      </c>
    </row>
    <row r="2375" spans="1:13" x14ac:dyDescent="0.25">
      <c r="A2375" s="75">
        <f t="shared" si="36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75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0"/>
      <c r="M2375" s="40" t="s">
        <v>1040</v>
      </c>
    </row>
    <row r="2376" spans="1:13" x14ac:dyDescent="0.25">
      <c r="A2376" s="75">
        <f t="shared" si="36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75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0"/>
      <c r="M2376" s="40" t="s">
        <v>1040</v>
      </c>
    </row>
    <row r="2377" spans="1:13" x14ac:dyDescent="0.25">
      <c r="A2377" s="75">
        <f t="shared" ref="A2377:A2440" si="37">1+A2376</f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75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0"/>
      <c r="M2377" s="40" t="s">
        <v>1040</v>
      </c>
    </row>
    <row r="2378" spans="1:13" x14ac:dyDescent="0.25">
      <c r="A2378" s="75">
        <f t="shared" si="37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75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0"/>
      <c r="M2378" s="40" t="s">
        <v>1040</v>
      </c>
    </row>
    <row r="2379" spans="1:13" x14ac:dyDescent="0.25">
      <c r="A2379" s="75">
        <f t="shared" si="37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75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0"/>
      <c r="M2379" s="40" t="s">
        <v>1040</v>
      </c>
    </row>
    <row r="2380" spans="1:13" x14ac:dyDescent="0.25">
      <c r="A2380" s="75">
        <f t="shared" si="37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75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0"/>
      <c r="M2380" s="40" t="s">
        <v>1040</v>
      </c>
    </row>
    <row r="2381" spans="1:13" x14ac:dyDescent="0.25">
      <c r="A2381" s="75">
        <f t="shared" si="37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75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0"/>
      <c r="M2381" s="40" t="s">
        <v>1040</v>
      </c>
    </row>
    <row r="2382" spans="1:13" x14ac:dyDescent="0.25">
      <c r="A2382" s="75">
        <f t="shared" si="37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75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0"/>
      <c r="M2382" s="40" t="s">
        <v>1040</v>
      </c>
    </row>
    <row r="2383" spans="1:13" x14ac:dyDescent="0.25">
      <c r="A2383" s="75">
        <f t="shared" si="37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75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0"/>
      <c r="M2383" s="40" t="s">
        <v>1040</v>
      </c>
    </row>
    <row r="2384" spans="1:13" x14ac:dyDescent="0.25">
      <c r="A2384" s="75">
        <f t="shared" si="37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75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0"/>
      <c r="M2384" s="40" t="s">
        <v>1040</v>
      </c>
    </row>
    <row r="2385" spans="1:13" x14ac:dyDescent="0.25">
      <c r="A2385" s="75">
        <f t="shared" si="37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75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0"/>
      <c r="M2385" s="40" t="s">
        <v>1040</v>
      </c>
    </row>
    <row r="2386" spans="1:13" x14ac:dyDescent="0.25">
      <c r="A2386" s="75">
        <f t="shared" si="37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75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0"/>
      <c r="M2386" s="40" t="s">
        <v>1040</v>
      </c>
    </row>
    <row r="2387" spans="1:13" x14ac:dyDescent="0.25">
      <c r="A2387" s="75">
        <f t="shared" si="37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75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0"/>
      <c r="M2387" s="40" t="s">
        <v>1040</v>
      </c>
    </row>
    <row r="2388" spans="1:13" x14ac:dyDescent="0.25">
      <c r="A2388" s="75">
        <f t="shared" si="37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75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0"/>
      <c r="M2388" s="40" t="s">
        <v>1040</v>
      </c>
    </row>
    <row r="2389" spans="1:13" x14ac:dyDescent="0.25">
      <c r="A2389" s="75">
        <f t="shared" si="37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75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0"/>
      <c r="M2389" s="40" t="s">
        <v>1040</v>
      </c>
    </row>
    <row r="2390" spans="1:13" x14ac:dyDescent="0.25">
      <c r="A2390" s="75">
        <f t="shared" si="37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75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0"/>
      <c r="M2390" s="40" t="s">
        <v>1040</v>
      </c>
    </row>
    <row r="2391" spans="1:13" x14ac:dyDescent="0.25">
      <c r="A2391" s="75">
        <f t="shared" si="37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75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0"/>
      <c r="M2391" s="40" t="s">
        <v>1040</v>
      </c>
    </row>
    <row r="2392" spans="1:13" x14ac:dyDescent="0.25">
      <c r="A2392" s="75">
        <f t="shared" si="37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75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0"/>
      <c r="M2392" s="40" t="s">
        <v>1040</v>
      </c>
    </row>
    <row r="2393" spans="1:13" x14ac:dyDescent="0.25">
      <c r="A2393" s="75">
        <f t="shared" si="37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75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0"/>
      <c r="M2393" s="40" t="s">
        <v>1040</v>
      </c>
    </row>
    <row r="2394" spans="1:13" x14ac:dyDescent="0.25">
      <c r="A2394" s="75">
        <f t="shared" si="37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75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0"/>
      <c r="M2394" s="40" t="s">
        <v>1040</v>
      </c>
    </row>
    <row r="2395" spans="1:13" x14ac:dyDescent="0.25">
      <c r="A2395" s="75">
        <f t="shared" si="37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75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0"/>
      <c r="M2395" s="40" t="s">
        <v>1040</v>
      </c>
    </row>
    <row r="2396" spans="1:13" x14ac:dyDescent="0.25">
      <c r="A2396" s="75">
        <f t="shared" si="37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75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0"/>
      <c r="M2396" s="40" t="s">
        <v>1040</v>
      </c>
    </row>
    <row r="2397" spans="1:13" x14ac:dyDescent="0.25">
      <c r="A2397" s="75">
        <f t="shared" si="37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75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0"/>
      <c r="M2397" s="40" t="s">
        <v>1040</v>
      </c>
    </row>
    <row r="2398" spans="1:13" x14ac:dyDescent="0.25">
      <c r="A2398" s="75">
        <f t="shared" si="37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75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0"/>
      <c r="M2398" s="40" t="s">
        <v>1040</v>
      </c>
    </row>
    <row r="2399" spans="1:13" x14ac:dyDescent="0.25">
      <c r="A2399" s="75">
        <f t="shared" si="37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75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0"/>
      <c r="M2399" s="40" t="s">
        <v>1040</v>
      </c>
    </row>
    <row r="2400" spans="1:13" x14ac:dyDescent="0.25">
      <c r="A2400" s="75">
        <f t="shared" si="37"/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75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0"/>
      <c r="M2400" s="40" t="s">
        <v>1040</v>
      </c>
    </row>
    <row r="2401" spans="1:13" x14ac:dyDescent="0.25">
      <c r="A2401" s="75">
        <f t="shared" si="37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75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0"/>
      <c r="M2401" s="40" t="s">
        <v>1040</v>
      </c>
    </row>
    <row r="2402" spans="1:13" x14ac:dyDescent="0.25">
      <c r="A2402" s="75">
        <f t="shared" si="37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75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0"/>
      <c r="M2402" s="40" t="s">
        <v>1040</v>
      </c>
    </row>
    <row r="2403" spans="1:13" x14ac:dyDescent="0.25">
      <c r="A2403" s="75">
        <f t="shared" si="37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75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0"/>
      <c r="M2403" s="40" t="s">
        <v>1040</v>
      </c>
    </row>
    <row r="2404" spans="1:13" x14ac:dyDescent="0.25">
      <c r="A2404" s="75">
        <f t="shared" si="37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75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0"/>
      <c r="M2404" s="40" t="s">
        <v>1040</v>
      </c>
    </row>
    <row r="2405" spans="1:13" x14ac:dyDescent="0.25">
      <c r="A2405" s="75">
        <f t="shared" si="37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75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0"/>
      <c r="M2405" s="40" t="s">
        <v>1040</v>
      </c>
    </row>
    <row r="2406" spans="1:13" x14ac:dyDescent="0.25">
      <c r="A2406" s="75">
        <f t="shared" si="37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75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0"/>
      <c r="M2406" s="40" t="s">
        <v>1040</v>
      </c>
    </row>
    <row r="2407" spans="1:13" x14ac:dyDescent="0.25">
      <c r="A2407" s="75">
        <f t="shared" si="37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75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0"/>
      <c r="M2407" s="40" t="s">
        <v>1040</v>
      </c>
    </row>
    <row r="2408" spans="1:13" x14ac:dyDescent="0.25">
      <c r="A2408" s="75">
        <f t="shared" si="37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75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0"/>
      <c r="M2408" s="40" t="s">
        <v>1040</v>
      </c>
    </row>
    <row r="2409" spans="1:13" x14ac:dyDescent="0.25">
      <c r="A2409" s="75">
        <f t="shared" si="37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75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0"/>
      <c r="M2409" s="40" t="s">
        <v>1040</v>
      </c>
    </row>
    <row r="2410" spans="1:13" x14ac:dyDescent="0.25">
      <c r="A2410" s="75">
        <f t="shared" si="37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75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0"/>
      <c r="M2410" s="40" t="s">
        <v>1040</v>
      </c>
    </row>
    <row r="2411" spans="1:13" x14ac:dyDescent="0.25">
      <c r="A2411" s="75">
        <f t="shared" si="37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75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0"/>
      <c r="M2411" s="40" t="s">
        <v>1040</v>
      </c>
    </row>
    <row r="2412" spans="1:13" x14ac:dyDescent="0.25">
      <c r="A2412" s="75">
        <f t="shared" si="37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75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0"/>
      <c r="M2412" s="40" t="s">
        <v>1040</v>
      </c>
    </row>
    <row r="2413" spans="1:13" x14ac:dyDescent="0.25">
      <c r="A2413" s="75">
        <f t="shared" si="37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75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0"/>
      <c r="M2413" s="40" t="s">
        <v>1040</v>
      </c>
    </row>
    <row r="2414" spans="1:13" x14ac:dyDescent="0.25">
      <c r="A2414" s="75">
        <f t="shared" si="37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75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0"/>
      <c r="M2414" s="40" t="s">
        <v>1040</v>
      </c>
    </row>
    <row r="2415" spans="1:13" x14ac:dyDescent="0.25">
      <c r="A2415" s="75">
        <f t="shared" si="37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75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0"/>
      <c r="M2415" s="40" t="s">
        <v>1040</v>
      </c>
    </row>
    <row r="2416" spans="1:13" x14ac:dyDescent="0.25">
      <c r="A2416" s="75">
        <f t="shared" si="37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75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0"/>
      <c r="M2416" s="40" t="s">
        <v>1040</v>
      </c>
    </row>
    <row r="2417" spans="1:13" x14ac:dyDescent="0.25">
      <c r="A2417" s="75">
        <f t="shared" si="37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75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0"/>
      <c r="M2417" s="40" t="s">
        <v>1040</v>
      </c>
    </row>
    <row r="2418" spans="1:13" x14ac:dyDescent="0.25">
      <c r="A2418" s="75">
        <f t="shared" si="37"/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75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0"/>
      <c r="M2418" s="40" t="s">
        <v>1040</v>
      </c>
    </row>
    <row r="2419" spans="1:13" x14ac:dyDescent="0.25">
      <c r="A2419" s="75">
        <f t="shared" si="37"/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75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0"/>
      <c r="M2419" s="40" t="s">
        <v>1040</v>
      </c>
    </row>
    <row r="2420" spans="1:13" x14ac:dyDescent="0.25">
      <c r="A2420" s="75">
        <f t="shared" si="3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75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0"/>
      <c r="M2420" s="40" t="s">
        <v>1040</v>
      </c>
    </row>
    <row r="2421" spans="1:13" x14ac:dyDescent="0.25">
      <c r="A2421" s="75">
        <f t="shared" si="3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75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0"/>
      <c r="M2421" s="40" t="s">
        <v>1040</v>
      </c>
    </row>
    <row r="2422" spans="1:13" x14ac:dyDescent="0.25">
      <c r="A2422" s="75">
        <f t="shared" si="3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75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0"/>
      <c r="M2422" s="40" t="s">
        <v>1040</v>
      </c>
    </row>
    <row r="2423" spans="1:13" x14ac:dyDescent="0.25">
      <c r="A2423" s="75">
        <f t="shared" si="3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75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0"/>
      <c r="M2423" s="40" t="s">
        <v>1040</v>
      </c>
    </row>
    <row r="2424" spans="1:13" x14ac:dyDescent="0.25">
      <c r="A2424" s="75">
        <f t="shared" si="3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75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0"/>
      <c r="M2424" s="40" t="s">
        <v>1040</v>
      </c>
    </row>
    <row r="2425" spans="1:13" x14ac:dyDescent="0.25">
      <c r="A2425" s="75">
        <f t="shared" si="3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75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0"/>
      <c r="M2425" s="40" t="s">
        <v>1040</v>
      </c>
    </row>
    <row r="2426" spans="1:13" x14ac:dyDescent="0.25">
      <c r="A2426" s="75">
        <f t="shared" si="3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75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0"/>
      <c r="M2426" s="40" t="s">
        <v>1040</v>
      </c>
    </row>
    <row r="2427" spans="1:13" x14ac:dyDescent="0.25">
      <c r="A2427" s="75">
        <f t="shared" si="3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75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0"/>
      <c r="M2427" s="40" t="s">
        <v>1040</v>
      </c>
    </row>
    <row r="2428" spans="1:13" x14ac:dyDescent="0.25">
      <c r="A2428" s="75">
        <f t="shared" si="3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75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0"/>
      <c r="M2428" s="40" t="s">
        <v>1040</v>
      </c>
    </row>
    <row r="2429" spans="1:13" x14ac:dyDescent="0.25">
      <c r="A2429" s="75">
        <f t="shared" si="3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75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0"/>
      <c r="M2429" s="40" t="s">
        <v>1040</v>
      </c>
    </row>
    <row r="2430" spans="1:13" x14ac:dyDescent="0.25">
      <c r="A2430" s="75">
        <f t="shared" si="3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75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0"/>
      <c r="M2430" s="40" t="s">
        <v>1040</v>
      </c>
    </row>
    <row r="2431" spans="1:13" x14ac:dyDescent="0.25">
      <c r="A2431" s="75">
        <f t="shared" si="3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75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0"/>
      <c r="M2431" s="40" t="s">
        <v>1040</v>
      </c>
    </row>
    <row r="2432" spans="1:13" x14ac:dyDescent="0.25">
      <c r="A2432" s="75">
        <f t="shared" si="3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75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0"/>
      <c r="M2432" s="40" t="s">
        <v>1040</v>
      </c>
    </row>
    <row r="2433" spans="1:13" x14ac:dyDescent="0.25">
      <c r="A2433" s="75">
        <f t="shared" si="3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75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0"/>
      <c r="M2433" s="40" t="s">
        <v>1040</v>
      </c>
    </row>
    <row r="2434" spans="1:13" x14ac:dyDescent="0.25">
      <c r="A2434" s="75">
        <f t="shared" si="3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75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0"/>
      <c r="M2434" s="40" t="s">
        <v>1040</v>
      </c>
    </row>
    <row r="2435" spans="1:13" x14ac:dyDescent="0.25">
      <c r="A2435" s="75">
        <f t="shared" si="3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75" t="str">
        <f>IFERROR(VLOOKUP(Table2[[#This Row],[Ticket]],Okey!A:B,2,0),"")</f>
        <v>ok</v>
      </c>
      <c r="I2435" s="50" t="s">
        <v>19</v>
      </c>
      <c r="J2435" t="str">
        <f>VLOOKUP(Table2[[#This Row],[Author]],People!A:B,2,0)</f>
        <v>LS</v>
      </c>
      <c r="L2435" s="40"/>
      <c r="M2435" s="40" t="s">
        <v>1040</v>
      </c>
    </row>
    <row r="2436" spans="1:13" x14ac:dyDescent="0.25">
      <c r="A2436" s="75">
        <f t="shared" si="3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75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0"/>
      <c r="M2436" s="40" t="s">
        <v>1040</v>
      </c>
    </row>
    <row r="2437" spans="1:13" x14ac:dyDescent="0.25">
      <c r="A2437" s="75">
        <f t="shared" si="3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75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0"/>
      <c r="M2437" s="40" t="s">
        <v>1040</v>
      </c>
    </row>
    <row r="2438" spans="1:13" x14ac:dyDescent="0.25">
      <c r="A2438" s="75">
        <f t="shared" si="3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75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0"/>
      <c r="M2438" s="40" t="s">
        <v>1040</v>
      </c>
    </row>
    <row r="2439" spans="1:13" x14ac:dyDescent="0.25">
      <c r="A2439" s="75">
        <f t="shared" si="3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75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0"/>
      <c r="M2439" s="40" t="s">
        <v>1040</v>
      </c>
    </row>
    <row r="2440" spans="1:13" x14ac:dyDescent="0.25">
      <c r="A2440" s="75">
        <f t="shared" si="3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75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0"/>
      <c r="M2440" s="40" t="s">
        <v>1040</v>
      </c>
    </row>
    <row r="2441" spans="1:13" x14ac:dyDescent="0.25">
      <c r="A2441" s="75">
        <f t="shared" ref="A2441:A2504" si="38">1+A2440</f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75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0"/>
      <c r="M2441" s="40" t="s">
        <v>1040</v>
      </c>
    </row>
    <row r="2442" spans="1:13" x14ac:dyDescent="0.25">
      <c r="A2442" s="75">
        <f t="shared" si="38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75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0"/>
      <c r="M2442" s="40" t="s">
        <v>1040</v>
      </c>
    </row>
    <row r="2443" spans="1:13" x14ac:dyDescent="0.25">
      <c r="A2443" s="75">
        <f t="shared" si="38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75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0"/>
      <c r="M2443" s="40" t="s">
        <v>1040</v>
      </c>
    </row>
    <row r="2444" spans="1:13" x14ac:dyDescent="0.25">
      <c r="A2444" s="75">
        <f t="shared" si="38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75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0"/>
      <c r="M2444" s="40" t="s">
        <v>1040</v>
      </c>
    </row>
    <row r="2445" spans="1:13" x14ac:dyDescent="0.25">
      <c r="A2445" s="75">
        <f t="shared" si="38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75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0"/>
      <c r="M2445" s="40" t="s">
        <v>1040</v>
      </c>
    </row>
    <row r="2446" spans="1:13" x14ac:dyDescent="0.25">
      <c r="A2446" s="75">
        <f t="shared" si="38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75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0"/>
      <c r="M2446" s="40" t="s">
        <v>1040</v>
      </c>
    </row>
    <row r="2447" spans="1:13" x14ac:dyDescent="0.25">
      <c r="A2447" s="75">
        <f t="shared" si="38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75" t="str">
        <f>IFERROR(VLOOKUP(Table2[[#This Row],[Ticket]],Okey!A:B,2,0),"")</f>
        <v>ok</v>
      </c>
      <c r="I2447" s="50" t="s">
        <v>19</v>
      </c>
      <c r="J2447" t="str">
        <f>VLOOKUP(Table2[[#This Row],[Author]],People!A:B,2,0)</f>
        <v>LS</v>
      </c>
      <c r="L2447" s="40"/>
      <c r="M2447" s="40" t="s">
        <v>1040</v>
      </c>
    </row>
    <row r="2448" spans="1:13" x14ac:dyDescent="0.25">
      <c r="A2448" s="75">
        <f t="shared" si="38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75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0"/>
      <c r="M2448" s="40" t="s">
        <v>1040</v>
      </c>
    </row>
    <row r="2449" spans="1:13" x14ac:dyDescent="0.25">
      <c r="A2449" s="75">
        <f t="shared" si="38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75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0"/>
      <c r="M2449" s="40" t="s">
        <v>1040</v>
      </c>
    </row>
    <row r="2450" spans="1:13" x14ac:dyDescent="0.25">
      <c r="A2450" s="75">
        <f t="shared" si="38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75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0"/>
      <c r="M2450" s="40" t="s">
        <v>1040</v>
      </c>
    </row>
    <row r="2451" spans="1:13" x14ac:dyDescent="0.25">
      <c r="A2451" s="75">
        <f t="shared" si="38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75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0"/>
      <c r="M2451" s="40" t="s">
        <v>1040</v>
      </c>
    </row>
    <row r="2452" spans="1:13" x14ac:dyDescent="0.25">
      <c r="A2452" s="75">
        <f t="shared" si="38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75" t="str">
        <f>IFERROR(VLOOKUP(Table2[[#This Row],[Ticket]],Okey!A:B,2,0),"")</f>
        <v>ok</v>
      </c>
      <c r="I2452" s="50" t="s">
        <v>19</v>
      </c>
      <c r="J2452" t="str">
        <f>VLOOKUP(Table2[[#This Row],[Author]],People!A:B,2,0)</f>
        <v>LS</v>
      </c>
      <c r="L2452" s="40"/>
      <c r="M2452" s="40" t="s">
        <v>1040</v>
      </c>
    </row>
    <row r="2453" spans="1:13" x14ac:dyDescent="0.25">
      <c r="A2453" s="75">
        <f t="shared" si="38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75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0"/>
      <c r="M2453" s="40" t="s">
        <v>1040</v>
      </c>
    </row>
    <row r="2454" spans="1:13" x14ac:dyDescent="0.25">
      <c r="A2454" s="75">
        <f t="shared" si="38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75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0"/>
      <c r="M2454" s="40" t="s">
        <v>1040</v>
      </c>
    </row>
    <row r="2455" spans="1:13" x14ac:dyDescent="0.25">
      <c r="A2455" s="75">
        <f t="shared" si="38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75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0"/>
      <c r="M2455" s="40" t="s">
        <v>1040</v>
      </c>
    </row>
    <row r="2456" spans="1:13" x14ac:dyDescent="0.25">
      <c r="A2456" s="75">
        <f t="shared" si="38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75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0"/>
      <c r="M2456" s="40" t="s">
        <v>1040</v>
      </c>
    </row>
    <row r="2457" spans="1:13" x14ac:dyDescent="0.25">
      <c r="A2457" s="75">
        <f t="shared" si="38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75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0"/>
      <c r="M2457" s="40" t="s">
        <v>1040</v>
      </c>
    </row>
    <row r="2458" spans="1:13" x14ac:dyDescent="0.25">
      <c r="A2458" s="75">
        <f t="shared" si="38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75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0"/>
      <c r="M2458" s="40" t="s">
        <v>1040</v>
      </c>
    </row>
    <row r="2459" spans="1:13" x14ac:dyDescent="0.25">
      <c r="A2459" s="75">
        <f t="shared" si="38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75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0"/>
      <c r="M2459" s="40" t="s">
        <v>1040</v>
      </c>
    </row>
    <row r="2460" spans="1:13" x14ac:dyDescent="0.25">
      <c r="A2460" s="75">
        <f t="shared" si="38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75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0"/>
      <c r="M2460" s="40" t="s">
        <v>1040</v>
      </c>
    </row>
    <row r="2461" spans="1:13" x14ac:dyDescent="0.25">
      <c r="A2461" s="75">
        <f t="shared" si="38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75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0"/>
      <c r="M2461" s="40" t="s">
        <v>1040</v>
      </c>
    </row>
    <row r="2462" spans="1:13" x14ac:dyDescent="0.25">
      <c r="A2462" s="75">
        <f t="shared" si="38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75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0"/>
      <c r="M2462" s="40" t="s">
        <v>1040</v>
      </c>
    </row>
    <row r="2463" spans="1:13" x14ac:dyDescent="0.25">
      <c r="A2463" s="75">
        <f t="shared" si="38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75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0"/>
      <c r="M2463" s="40" t="s">
        <v>1040</v>
      </c>
    </row>
    <row r="2464" spans="1:13" x14ac:dyDescent="0.25">
      <c r="A2464" s="75">
        <f t="shared" si="38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75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0"/>
      <c r="M2464" s="40" t="s">
        <v>1040</v>
      </c>
    </row>
    <row r="2465" spans="1:13" x14ac:dyDescent="0.25">
      <c r="A2465" s="75">
        <f t="shared" si="38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75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0"/>
      <c r="M2465" s="40" t="s">
        <v>1040</v>
      </c>
    </row>
    <row r="2466" spans="1:13" x14ac:dyDescent="0.25">
      <c r="A2466" s="75">
        <f t="shared" si="38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75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0"/>
      <c r="M2466" s="40" t="s">
        <v>1040</v>
      </c>
    </row>
    <row r="2467" spans="1:13" x14ac:dyDescent="0.25">
      <c r="A2467" s="75">
        <f t="shared" si="38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75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0"/>
      <c r="M2467" s="40" t="s">
        <v>1040</v>
      </c>
    </row>
    <row r="2468" spans="1:13" x14ac:dyDescent="0.25">
      <c r="A2468" s="75">
        <f t="shared" si="38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75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0"/>
      <c r="M2468" s="40" t="s">
        <v>1040</v>
      </c>
    </row>
    <row r="2469" spans="1:13" x14ac:dyDescent="0.25">
      <c r="A2469" s="75">
        <f t="shared" si="38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75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0"/>
      <c r="M2469" s="40" t="s">
        <v>1040</v>
      </c>
    </row>
    <row r="2470" spans="1:13" x14ac:dyDescent="0.25">
      <c r="A2470" s="75">
        <f t="shared" si="38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75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0"/>
      <c r="M2470" s="40" t="s">
        <v>1040</v>
      </c>
    </row>
    <row r="2471" spans="1:13" x14ac:dyDescent="0.25">
      <c r="A2471" s="75">
        <f t="shared" si="38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75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0"/>
      <c r="M2471" s="40" t="s">
        <v>1040</v>
      </c>
    </row>
    <row r="2472" spans="1:13" x14ac:dyDescent="0.25">
      <c r="A2472" s="75">
        <f t="shared" si="38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75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0"/>
      <c r="M2472" s="40" t="s">
        <v>1040</v>
      </c>
    </row>
    <row r="2473" spans="1:13" x14ac:dyDescent="0.25">
      <c r="A2473" s="75">
        <f t="shared" si="38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75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0"/>
      <c r="M2473" s="40" t="s">
        <v>1040</v>
      </c>
    </row>
    <row r="2474" spans="1:13" x14ac:dyDescent="0.25">
      <c r="A2474" s="75">
        <f t="shared" si="38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75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0"/>
      <c r="M2474" s="40" t="s">
        <v>1040</v>
      </c>
    </row>
    <row r="2475" spans="1:13" x14ac:dyDescent="0.25">
      <c r="A2475" s="75">
        <f t="shared" si="38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75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0"/>
      <c r="M2475" s="40" t="s">
        <v>1040</v>
      </c>
    </row>
    <row r="2476" spans="1:13" x14ac:dyDescent="0.25">
      <c r="A2476" s="75">
        <f t="shared" si="38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75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0"/>
      <c r="M2476" s="40" t="s">
        <v>1040</v>
      </c>
    </row>
    <row r="2477" spans="1:13" x14ac:dyDescent="0.25">
      <c r="A2477" s="75">
        <f t="shared" si="38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75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0"/>
      <c r="M2477" s="40" t="s">
        <v>1040</v>
      </c>
    </row>
    <row r="2478" spans="1:13" x14ac:dyDescent="0.25">
      <c r="A2478" s="75">
        <f t="shared" si="38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75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0"/>
      <c r="M2478" s="40" t="s">
        <v>1040</v>
      </c>
    </row>
    <row r="2479" spans="1:13" x14ac:dyDescent="0.25">
      <c r="A2479" s="75">
        <f t="shared" si="38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75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0"/>
      <c r="M2479" s="40" t="s">
        <v>1040</v>
      </c>
    </row>
    <row r="2480" spans="1:13" x14ac:dyDescent="0.25">
      <c r="A2480" s="75">
        <f t="shared" si="38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75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0"/>
      <c r="M2480" s="40" t="s">
        <v>1040</v>
      </c>
    </row>
    <row r="2481" spans="1:13" x14ac:dyDescent="0.25">
      <c r="A2481" s="75">
        <f t="shared" si="38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75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0"/>
      <c r="M2481" s="40" t="s">
        <v>1040</v>
      </c>
    </row>
    <row r="2482" spans="1:13" x14ac:dyDescent="0.25">
      <c r="A2482" s="75">
        <f t="shared" si="38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75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0"/>
      <c r="M2482" s="40" t="s">
        <v>1040</v>
      </c>
    </row>
    <row r="2483" spans="1:13" x14ac:dyDescent="0.25">
      <c r="A2483" s="75">
        <f t="shared" si="38"/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75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0"/>
      <c r="M2483" s="40" t="s">
        <v>1040</v>
      </c>
    </row>
    <row r="2484" spans="1:13" x14ac:dyDescent="0.25">
      <c r="A2484" s="75">
        <f t="shared" si="3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75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0"/>
      <c r="M2484" s="40" t="s">
        <v>1040</v>
      </c>
    </row>
    <row r="2485" spans="1:13" x14ac:dyDescent="0.25">
      <c r="A2485" s="75">
        <f t="shared" si="3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75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0"/>
      <c r="M2485" s="40" t="s">
        <v>1040</v>
      </c>
    </row>
    <row r="2486" spans="1:13" x14ac:dyDescent="0.25">
      <c r="A2486" s="75">
        <f t="shared" si="3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75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0"/>
      <c r="M2486" s="40" t="s">
        <v>1040</v>
      </c>
    </row>
    <row r="2487" spans="1:13" x14ac:dyDescent="0.25">
      <c r="A2487" s="75">
        <f t="shared" si="3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75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0"/>
      <c r="M2487" s="40" t="s">
        <v>1040</v>
      </c>
    </row>
    <row r="2488" spans="1:13" x14ac:dyDescent="0.25">
      <c r="A2488" s="75">
        <f t="shared" si="3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75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0"/>
      <c r="M2488" s="40" t="s">
        <v>1040</v>
      </c>
    </row>
    <row r="2489" spans="1:13" x14ac:dyDescent="0.25">
      <c r="A2489" s="75">
        <f t="shared" si="3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75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0"/>
      <c r="M2489" s="40" t="s">
        <v>1040</v>
      </c>
    </row>
    <row r="2490" spans="1:13" x14ac:dyDescent="0.25">
      <c r="A2490" s="75">
        <f t="shared" si="3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75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0"/>
      <c r="M2490" s="40" t="s">
        <v>1040</v>
      </c>
    </row>
    <row r="2491" spans="1:13" x14ac:dyDescent="0.25">
      <c r="A2491" s="75">
        <f t="shared" si="3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75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0"/>
      <c r="M2491" s="40" t="s">
        <v>1040</v>
      </c>
    </row>
    <row r="2492" spans="1:13" x14ac:dyDescent="0.25">
      <c r="A2492" s="75">
        <f t="shared" si="3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75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0"/>
      <c r="M2492" s="40" t="s">
        <v>1040</v>
      </c>
    </row>
    <row r="2493" spans="1:13" x14ac:dyDescent="0.25">
      <c r="A2493" s="75">
        <f t="shared" si="3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75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0"/>
      <c r="M2493" s="40" t="s">
        <v>1040</v>
      </c>
    </row>
    <row r="2494" spans="1:13" x14ac:dyDescent="0.25">
      <c r="A2494" s="75">
        <f t="shared" si="3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75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0"/>
      <c r="M2494" s="40" t="s">
        <v>1040</v>
      </c>
    </row>
    <row r="2495" spans="1:13" x14ac:dyDescent="0.25">
      <c r="A2495" s="75">
        <f t="shared" si="3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75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0"/>
      <c r="M2495" s="40" t="s">
        <v>1040</v>
      </c>
    </row>
    <row r="2496" spans="1:13" x14ac:dyDescent="0.25">
      <c r="A2496" s="75">
        <f t="shared" si="3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75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0"/>
      <c r="M2496" s="40" t="s">
        <v>1040</v>
      </c>
    </row>
    <row r="2497" spans="1:13" x14ac:dyDescent="0.25">
      <c r="A2497" s="75">
        <f t="shared" si="3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75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0"/>
      <c r="M2497" s="40" t="s">
        <v>1040</v>
      </c>
    </row>
    <row r="2498" spans="1:13" x14ac:dyDescent="0.25">
      <c r="A2498" s="75">
        <f t="shared" si="3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75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0"/>
      <c r="M2498" s="40" t="s">
        <v>1040</v>
      </c>
    </row>
    <row r="2499" spans="1:13" x14ac:dyDescent="0.25">
      <c r="A2499" s="75">
        <f t="shared" si="3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75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0"/>
      <c r="M2499" s="40" t="s">
        <v>1040</v>
      </c>
    </row>
    <row r="2500" spans="1:13" x14ac:dyDescent="0.25">
      <c r="A2500" s="75">
        <f t="shared" si="3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75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0"/>
      <c r="M2500" s="40" t="s">
        <v>1040</v>
      </c>
    </row>
    <row r="2501" spans="1:13" x14ac:dyDescent="0.25">
      <c r="A2501" s="75">
        <f t="shared" si="3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75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0"/>
      <c r="M2501" s="40" t="s">
        <v>1040</v>
      </c>
    </row>
    <row r="2502" spans="1:13" x14ac:dyDescent="0.25">
      <c r="A2502" s="75">
        <f t="shared" si="3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75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0"/>
      <c r="M2502" s="40" t="s">
        <v>1040</v>
      </c>
    </row>
    <row r="2503" spans="1:13" x14ac:dyDescent="0.25">
      <c r="A2503" s="75">
        <f t="shared" si="3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75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0"/>
      <c r="M2503" s="40" t="s">
        <v>1040</v>
      </c>
    </row>
    <row r="2504" spans="1:13" x14ac:dyDescent="0.25">
      <c r="A2504" s="75">
        <f t="shared" si="3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75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0"/>
      <c r="M2504" s="40" t="s">
        <v>1040</v>
      </c>
    </row>
    <row r="2505" spans="1:13" x14ac:dyDescent="0.25">
      <c r="A2505" s="75">
        <f t="shared" ref="A2505:A2568" si="39">1+A2504</f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75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0"/>
      <c r="M2505" s="40" t="s">
        <v>1040</v>
      </c>
    </row>
    <row r="2506" spans="1:13" x14ac:dyDescent="0.25">
      <c r="A2506" s="75">
        <f t="shared" si="39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75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0"/>
      <c r="M2506" s="40" t="s">
        <v>1040</v>
      </c>
    </row>
    <row r="2507" spans="1:13" x14ac:dyDescent="0.25">
      <c r="A2507" s="75">
        <f t="shared" si="39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75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0"/>
      <c r="M2507" s="40" t="s">
        <v>1040</v>
      </c>
    </row>
    <row r="2508" spans="1:13" x14ac:dyDescent="0.25">
      <c r="A2508" s="75">
        <f t="shared" si="39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75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0"/>
      <c r="M2508" s="40" t="s">
        <v>1040</v>
      </c>
    </row>
    <row r="2509" spans="1:13" x14ac:dyDescent="0.25">
      <c r="A2509" s="75">
        <f t="shared" si="39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75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0"/>
      <c r="M2509" s="40" t="s">
        <v>1040</v>
      </c>
    </row>
    <row r="2510" spans="1:13" x14ac:dyDescent="0.25">
      <c r="A2510" s="75">
        <f t="shared" si="39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75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0"/>
      <c r="M2510" s="40" t="s">
        <v>1040</v>
      </c>
    </row>
    <row r="2511" spans="1:13" x14ac:dyDescent="0.25">
      <c r="A2511" s="75">
        <f t="shared" si="39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75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0"/>
      <c r="M2511" s="40" t="s">
        <v>1040</v>
      </c>
    </row>
    <row r="2512" spans="1:13" x14ac:dyDescent="0.25">
      <c r="A2512" s="75">
        <f t="shared" si="39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75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0"/>
      <c r="M2512" s="40" t="s">
        <v>1040</v>
      </c>
    </row>
    <row r="2513" spans="1:13" x14ac:dyDescent="0.25">
      <c r="A2513" s="75">
        <f t="shared" si="39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75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0"/>
      <c r="M2513" s="40" t="s">
        <v>1040</v>
      </c>
    </row>
    <row r="2514" spans="1:13" x14ac:dyDescent="0.25">
      <c r="A2514" s="75">
        <f t="shared" si="39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75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0"/>
      <c r="M2514" s="40" t="s">
        <v>1040</v>
      </c>
    </row>
    <row r="2515" spans="1:13" x14ac:dyDescent="0.25">
      <c r="A2515" s="75">
        <f t="shared" si="39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75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0"/>
      <c r="M2515" s="40" t="s">
        <v>1040</v>
      </c>
    </row>
    <row r="2516" spans="1:13" x14ac:dyDescent="0.25">
      <c r="A2516" s="75">
        <f t="shared" si="39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75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0"/>
      <c r="M2516" s="40" t="s">
        <v>1040</v>
      </c>
    </row>
    <row r="2517" spans="1:13" x14ac:dyDescent="0.25">
      <c r="A2517" s="75">
        <f t="shared" si="39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75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0"/>
      <c r="M2517" s="40" t="s">
        <v>1040</v>
      </c>
    </row>
    <row r="2518" spans="1:13" x14ac:dyDescent="0.25">
      <c r="A2518" s="75">
        <f t="shared" si="39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75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0"/>
      <c r="M2518" s="40" t="s">
        <v>1040</v>
      </c>
    </row>
    <row r="2519" spans="1:13" x14ac:dyDescent="0.25">
      <c r="A2519" s="75">
        <f t="shared" si="39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75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0"/>
      <c r="M2519" s="40" t="s">
        <v>1040</v>
      </c>
    </row>
    <row r="2520" spans="1:13" x14ac:dyDescent="0.25">
      <c r="A2520" s="75">
        <f t="shared" si="39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75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0"/>
      <c r="M2520" s="40" t="s">
        <v>1040</v>
      </c>
    </row>
    <row r="2521" spans="1:13" x14ac:dyDescent="0.25">
      <c r="A2521" s="75">
        <f t="shared" si="39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75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0"/>
      <c r="M2521" s="40" t="s">
        <v>1040</v>
      </c>
    </row>
    <row r="2522" spans="1:13" x14ac:dyDescent="0.25">
      <c r="A2522" s="75">
        <f t="shared" si="39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75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0"/>
      <c r="M2522" s="40" t="s">
        <v>1040</v>
      </c>
    </row>
    <row r="2523" spans="1:13" x14ac:dyDescent="0.25">
      <c r="A2523" s="75">
        <f t="shared" si="39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75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0"/>
      <c r="M2523" s="40" t="s">
        <v>1040</v>
      </c>
    </row>
    <row r="2524" spans="1:13" x14ac:dyDescent="0.25">
      <c r="A2524" s="75">
        <f t="shared" si="39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75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0"/>
      <c r="M2524" s="40" t="s">
        <v>1040</v>
      </c>
    </row>
    <row r="2525" spans="1:13" x14ac:dyDescent="0.25">
      <c r="A2525" s="75">
        <f t="shared" si="39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75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0"/>
      <c r="M2525" s="40" t="s">
        <v>1040</v>
      </c>
    </row>
    <row r="2526" spans="1:13" x14ac:dyDescent="0.25">
      <c r="A2526" s="75">
        <f t="shared" si="39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75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0"/>
      <c r="M2526" s="40" t="s">
        <v>1040</v>
      </c>
    </row>
    <row r="2527" spans="1:13" x14ac:dyDescent="0.25">
      <c r="A2527" s="75">
        <f t="shared" si="39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75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0"/>
      <c r="M2527" s="40" t="s">
        <v>1040</v>
      </c>
    </row>
    <row r="2528" spans="1:13" x14ac:dyDescent="0.25">
      <c r="A2528" s="75">
        <f t="shared" si="39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75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0"/>
      <c r="M2528" s="40" t="s">
        <v>1040</v>
      </c>
    </row>
    <row r="2529" spans="1:13" x14ac:dyDescent="0.25">
      <c r="A2529" s="75">
        <f t="shared" si="39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75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0"/>
      <c r="M2529" s="40" t="s">
        <v>1040</v>
      </c>
    </row>
    <row r="2530" spans="1:13" x14ac:dyDescent="0.25">
      <c r="A2530" s="75">
        <f t="shared" si="39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75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0"/>
      <c r="M2530" s="40" t="s">
        <v>1040</v>
      </c>
    </row>
    <row r="2531" spans="1:13" x14ac:dyDescent="0.25">
      <c r="A2531" s="75">
        <f t="shared" si="39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75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0"/>
      <c r="M2531" s="40" t="s">
        <v>1040</v>
      </c>
    </row>
    <row r="2532" spans="1:13" x14ac:dyDescent="0.25">
      <c r="A2532" s="75">
        <f t="shared" si="39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75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0"/>
      <c r="M2532" s="40" t="s">
        <v>1040</v>
      </c>
    </row>
    <row r="2533" spans="1:13" x14ac:dyDescent="0.25">
      <c r="A2533" s="75">
        <f t="shared" si="39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75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0"/>
      <c r="M2533" s="40" t="s">
        <v>1040</v>
      </c>
    </row>
    <row r="2534" spans="1:13" x14ac:dyDescent="0.25">
      <c r="A2534" s="75">
        <f t="shared" si="39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75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0"/>
      <c r="M2534" s="40" t="s">
        <v>1040</v>
      </c>
    </row>
    <row r="2535" spans="1:13" x14ac:dyDescent="0.25">
      <c r="A2535" s="75">
        <f t="shared" si="39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75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0"/>
      <c r="M2535" s="40" t="s">
        <v>1040</v>
      </c>
    </row>
    <row r="2536" spans="1:13" x14ac:dyDescent="0.25">
      <c r="A2536" s="75">
        <f t="shared" si="39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75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0"/>
      <c r="M2536" s="40" t="s">
        <v>1040</v>
      </c>
    </row>
    <row r="2537" spans="1:13" x14ac:dyDescent="0.25">
      <c r="A2537" s="75">
        <f t="shared" si="39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75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0"/>
      <c r="M2537" s="40" t="s">
        <v>1040</v>
      </c>
    </row>
    <row r="2538" spans="1:13" x14ac:dyDescent="0.25">
      <c r="A2538" s="75">
        <f t="shared" si="39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75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0"/>
      <c r="M2538" s="40" t="s">
        <v>1040</v>
      </c>
    </row>
    <row r="2539" spans="1:13" x14ac:dyDescent="0.25">
      <c r="A2539" s="75">
        <f t="shared" si="39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75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0"/>
      <c r="M2539" s="40" t="s">
        <v>1040</v>
      </c>
    </row>
    <row r="2540" spans="1:13" x14ac:dyDescent="0.25">
      <c r="A2540" s="75">
        <f t="shared" si="39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75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0"/>
      <c r="M2540" s="40" t="s">
        <v>1040</v>
      </c>
    </row>
    <row r="2541" spans="1:13" x14ac:dyDescent="0.25">
      <c r="A2541" s="75">
        <f t="shared" si="39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75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0"/>
      <c r="M2541" s="40" t="s">
        <v>1040</v>
      </c>
    </row>
    <row r="2542" spans="1:13" x14ac:dyDescent="0.25">
      <c r="A2542" s="75">
        <f t="shared" si="39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75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0"/>
      <c r="M2542" s="40" t="s">
        <v>1040</v>
      </c>
    </row>
    <row r="2543" spans="1:13" x14ac:dyDescent="0.25">
      <c r="A2543" s="75">
        <f t="shared" si="39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75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0"/>
      <c r="M2543" s="40" t="s">
        <v>1040</v>
      </c>
    </row>
    <row r="2544" spans="1:13" x14ac:dyDescent="0.25">
      <c r="A2544" s="75">
        <f t="shared" si="39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75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0"/>
      <c r="M2544" s="40" t="s">
        <v>1040</v>
      </c>
    </row>
    <row r="2545" spans="1:13" x14ac:dyDescent="0.25">
      <c r="A2545" s="75">
        <f t="shared" si="39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75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0"/>
      <c r="M2545" s="40" t="s">
        <v>1040</v>
      </c>
    </row>
    <row r="2546" spans="1:13" x14ac:dyDescent="0.25">
      <c r="A2546" s="75">
        <f t="shared" si="39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75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0"/>
      <c r="M2546" s="40" t="s">
        <v>1040</v>
      </c>
    </row>
    <row r="2547" spans="1:13" x14ac:dyDescent="0.25">
      <c r="A2547" s="75">
        <f t="shared" si="39"/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75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0"/>
      <c r="M2547" s="40" t="s">
        <v>1040</v>
      </c>
    </row>
    <row r="2548" spans="1:13" x14ac:dyDescent="0.25">
      <c r="A2548" s="75">
        <f t="shared" si="3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75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0"/>
      <c r="M2548" s="40" t="s">
        <v>1040</v>
      </c>
    </row>
    <row r="2549" spans="1:13" x14ac:dyDescent="0.25">
      <c r="A2549" s="75">
        <f t="shared" si="3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75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0"/>
      <c r="M2549" s="40" t="s">
        <v>1040</v>
      </c>
    </row>
    <row r="2550" spans="1:13" x14ac:dyDescent="0.25">
      <c r="A2550" s="75">
        <f t="shared" si="3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75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0"/>
      <c r="M2550" s="40" t="s">
        <v>1040</v>
      </c>
    </row>
    <row r="2551" spans="1:13" x14ac:dyDescent="0.25">
      <c r="A2551" s="75">
        <f t="shared" si="3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75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0"/>
      <c r="M2551" s="40" t="s">
        <v>1040</v>
      </c>
    </row>
    <row r="2552" spans="1:13" x14ac:dyDescent="0.25">
      <c r="A2552" s="75">
        <f t="shared" si="3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75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0"/>
      <c r="M2552" s="40" t="s">
        <v>1040</v>
      </c>
    </row>
    <row r="2553" spans="1:13" x14ac:dyDescent="0.25">
      <c r="A2553" s="75">
        <f t="shared" si="3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75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0"/>
      <c r="M2553" s="40" t="s">
        <v>1040</v>
      </c>
    </row>
    <row r="2554" spans="1:13" x14ac:dyDescent="0.25">
      <c r="A2554" s="75">
        <f t="shared" si="3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75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0"/>
      <c r="M2554" s="40" t="s">
        <v>1040</v>
      </c>
    </row>
    <row r="2555" spans="1:13" x14ac:dyDescent="0.25">
      <c r="A2555" s="75">
        <f t="shared" si="3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75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0"/>
      <c r="M2555" s="40" t="s">
        <v>1040</v>
      </c>
    </row>
    <row r="2556" spans="1:13" x14ac:dyDescent="0.25">
      <c r="A2556" s="75">
        <f t="shared" si="3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75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0"/>
      <c r="M2556" s="40" t="s">
        <v>1040</v>
      </c>
    </row>
    <row r="2557" spans="1:13" x14ac:dyDescent="0.25">
      <c r="A2557" s="75">
        <f t="shared" si="3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75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0"/>
      <c r="M2557" s="40" t="s">
        <v>1040</v>
      </c>
    </row>
    <row r="2558" spans="1:13" x14ac:dyDescent="0.25">
      <c r="A2558" s="75">
        <f t="shared" si="3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75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0"/>
      <c r="M2558" s="40" t="s">
        <v>1040</v>
      </c>
    </row>
    <row r="2559" spans="1:13" x14ac:dyDescent="0.25">
      <c r="A2559" s="75">
        <f t="shared" si="3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75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0"/>
      <c r="M2559" s="40" t="s">
        <v>1040</v>
      </c>
    </row>
    <row r="2560" spans="1:13" x14ac:dyDescent="0.25">
      <c r="A2560" s="75">
        <f t="shared" si="3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75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0"/>
      <c r="M2560" s="40" t="s">
        <v>1040</v>
      </c>
    </row>
    <row r="2561" spans="1:13" x14ac:dyDescent="0.25">
      <c r="A2561" s="75">
        <f t="shared" si="3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75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0"/>
      <c r="M2561" s="40" t="s">
        <v>1040</v>
      </c>
    </row>
    <row r="2562" spans="1:13" x14ac:dyDescent="0.25">
      <c r="A2562" s="75">
        <f t="shared" si="3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75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0"/>
      <c r="M2562" s="40" t="s">
        <v>1040</v>
      </c>
    </row>
    <row r="2563" spans="1:13" x14ac:dyDescent="0.25">
      <c r="A2563" s="75">
        <f t="shared" si="3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75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0"/>
      <c r="M2563" s="40" t="s">
        <v>1040</v>
      </c>
    </row>
    <row r="2564" spans="1:13" x14ac:dyDescent="0.25">
      <c r="A2564" s="75">
        <f t="shared" si="3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75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0"/>
      <c r="M2564" s="40" t="s">
        <v>1040</v>
      </c>
    </row>
    <row r="2565" spans="1:13" x14ac:dyDescent="0.25">
      <c r="A2565" s="75">
        <f t="shared" si="3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75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0"/>
      <c r="M2565" s="40" t="s">
        <v>1040</v>
      </c>
    </row>
    <row r="2566" spans="1:13" x14ac:dyDescent="0.25">
      <c r="A2566" s="75">
        <f t="shared" si="3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75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0"/>
      <c r="M2566" s="40" t="s">
        <v>1040</v>
      </c>
    </row>
    <row r="2567" spans="1:13" x14ac:dyDescent="0.25">
      <c r="A2567" s="75">
        <f t="shared" si="3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75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0"/>
      <c r="M2567" s="40" t="s">
        <v>1040</v>
      </c>
    </row>
    <row r="2568" spans="1:13" x14ac:dyDescent="0.25">
      <c r="A2568" s="75">
        <f t="shared" si="3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75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0"/>
      <c r="M2568" s="40" t="s">
        <v>1040</v>
      </c>
    </row>
    <row r="2569" spans="1:13" x14ac:dyDescent="0.25">
      <c r="A2569" s="75">
        <f t="shared" ref="A2569:A2632" si="40">1+A2568</f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75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0"/>
      <c r="M2569" s="40" t="s">
        <v>1040</v>
      </c>
    </row>
    <row r="2570" spans="1:13" x14ac:dyDescent="0.25">
      <c r="A2570" s="75">
        <f t="shared" si="40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75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0"/>
      <c r="M2570" s="40" t="s">
        <v>1040</v>
      </c>
    </row>
    <row r="2571" spans="1:13" x14ac:dyDescent="0.25">
      <c r="A2571" s="75">
        <f t="shared" si="40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75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0"/>
      <c r="M2571" s="40" t="s">
        <v>1040</v>
      </c>
    </row>
    <row r="2572" spans="1:13" x14ac:dyDescent="0.25">
      <c r="A2572" s="75">
        <f t="shared" si="40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75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0"/>
      <c r="M2572" s="40" t="s">
        <v>1040</v>
      </c>
    </row>
    <row r="2573" spans="1:13" x14ac:dyDescent="0.25">
      <c r="A2573" s="75">
        <f t="shared" si="40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75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0"/>
      <c r="M2573" s="40" t="s">
        <v>1040</v>
      </c>
    </row>
    <row r="2574" spans="1:13" x14ac:dyDescent="0.25">
      <c r="A2574" s="75">
        <f t="shared" si="40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75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0"/>
      <c r="M2574" s="40" t="s">
        <v>1040</v>
      </c>
    </row>
    <row r="2575" spans="1:13" x14ac:dyDescent="0.25">
      <c r="A2575" s="75">
        <f t="shared" si="40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75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0"/>
      <c r="M2575" s="40" t="s">
        <v>1040</v>
      </c>
    </row>
    <row r="2576" spans="1:13" x14ac:dyDescent="0.25">
      <c r="A2576" s="75">
        <f t="shared" si="40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75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0"/>
      <c r="M2576" s="40" t="s">
        <v>1040</v>
      </c>
    </row>
    <row r="2577" spans="1:13" x14ac:dyDescent="0.25">
      <c r="A2577" s="75">
        <f t="shared" si="40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75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0"/>
      <c r="M2577" s="40" t="s">
        <v>1040</v>
      </c>
    </row>
    <row r="2578" spans="1:13" x14ac:dyDescent="0.25">
      <c r="A2578" s="75">
        <f t="shared" si="40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75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0"/>
      <c r="M2578" s="40" t="s">
        <v>1040</v>
      </c>
    </row>
    <row r="2579" spans="1:13" x14ac:dyDescent="0.25">
      <c r="A2579" s="75">
        <f t="shared" si="40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75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0"/>
      <c r="M2579" s="40" t="s">
        <v>1040</v>
      </c>
    </row>
    <row r="2580" spans="1:13" x14ac:dyDescent="0.25">
      <c r="A2580" s="75">
        <f t="shared" si="40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75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0"/>
      <c r="M2580" s="40" t="s">
        <v>1040</v>
      </c>
    </row>
    <row r="2581" spans="1:13" x14ac:dyDescent="0.25">
      <c r="A2581" s="75">
        <f t="shared" si="40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75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0"/>
      <c r="M2581" s="40" t="s">
        <v>1040</v>
      </c>
    </row>
    <row r="2582" spans="1:13" x14ac:dyDescent="0.25">
      <c r="A2582" s="75">
        <f t="shared" si="40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75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0"/>
      <c r="M2582" s="40" t="s">
        <v>1040</v>
      </c>
    </row>
    <row r="2583" spans="1:13" x14ac:dyDescent="0.25">
      <c r="A2583" s="75">
        <f t="shared" si="40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75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0"/>
      <c r="M2583" s="40" t="s">
        <v>1040</v>
      </c>
    </row>
    <row r="2584" spans="1:13" x14ac:dyDescent="0.25">
      <c r="A2584" s="75">
        <f t="shared" si="40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75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0"/>
      <c r="M2584" s="40" t="s">
        <v>1040</v>
      </c>
    </row>
    <row r="2585" spans="1:13" x14ac:dyDescent="0.25">
      <c r="A2585" s="75">
        <f t="shared" si="40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75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0"/>
      <c r="M2585" s="40" t="s">
        <v>1040</v>
      </c>
    </row>
    <row r="2586" spans="1:13" x14ac:dyDescent="0.25">
      <c r="A2586" s="75">
        <f t="shared" si="40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75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0"/>
      <c r="M2586" s="40" t="s">
        <v>1040</v>
      </c>
    </row>
    <row r="2587" spans="1:13" x14ac:dyDescent="0.25">
      <c r="A2587" s="75">
        <f t="shared" si="40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75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0"/>
      <c r="M2587" s="40" t="s">
        <v>1040</v>
      </c>
    </row>
    <row r="2588" spans="1:13" x14ac:dyDescent="0.25">
      <c r="A2588" s="75">
        <f t="shared" si="40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75" t="str">
        <f>IFERROR(VLOOKUP(Table2[[#This Row],[Ticket]],Okey!A:B,2,0),"")</f>
        <v>ok</v>
      </c>
      <c r="I2588" s="50" t="s">
        <v>19</v>
      </c>
      <c r="J2588" t="str">
        <f>VLOOKUP(Table2[[#This Row],[Author]],People!A:B,2,0)</f>
        <v>LS</v>
      </c>
      <c r="L2588" s="40"/>
      <c r="M2588" s="40" t="s">
        <v>1040</v>
      </c>
    </row>
    <row r="2589" spans="1:13" x14ac:dyDescent="0.25">
      <c r="A2589" s="75">
        <f t="shared" si="40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75" t="str">
        <f>IFERROR(VLOOKUP(Table2[[#This Row],[Ticket]],Okey!A:B,2,0),"")</f>
        <v>ok</v>
      </c>
      <c r="I2589" s="50" t="s">
        <v>19</v>
      </c>
      <c r="J2589" t="str">
        <f>VLOOKUP(Table2[[#This Row],[Author]],People!A:B,2,0)</f>
        <v>LS</v>
      </c>
      <c r="L2589" s="40"/>
      <c r="M2589" s="40" t="s">
        <v>1040</v>
      </c>
    </row>
    <row r="2590" spans="1:13" x14ac:dyDescent="0.25">
      <c r="A2590" s="75">
        <f t="shared" si="40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75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0"/>
      <c r="M2590" s="40" t="s">
        <v>1040</v>
      </c>
    </row>
    <row r="2591" spans="1:13" x14ac:dyDescent="0.25">
      <c r="A2591" s="75">
        <f t="shared" si="40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75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0"/>
      <c r="M2591" s="40" t="s">
        <v>1040</v>
      </c>
    </row>
    <row r="2592" spans="1:13" x14ac:dyDescent="0.25">
      <c r="A2592" s="75">
        <f t="shared" si="40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75" t="str">
        <f>IFERROR(VLOOKUP(Table2[[#This Row],[Ticket]],Okey!A:B,2,0),"")</f>
        <v>ok</v>
      </c>
      <c r="I2592" s="50" t="s">
        <v>19</v>
      </c>
      <c r="J2592" t="str">
        <f>VLOOKUP(Table2[[#This Row],[Author]],People!A:B,2,0)</f>
        <v>LS</v>
      </c>
      <c r="L2592" s="40"/>
      <c r="M2592" s="40" t="s">
        <v>1040</v>
      </c>
    </row>
    <row r="2593" spans="1:13" x14ac:dyDescent="0.25">
      <c r="A2593" s="75">
        <f t="shared" si="40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75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0"/>
      <c r="M2593" s="40" t="s">
        <v>1040</v>
      </c>
    </row>
    <row r="2594" spans="1:13" x14ac:dyDescent="0.25">
      <c r="A2594" s="75">
        <f t="shared" si="40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75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0"/>
      <c r="M2594" s="40" t="s">
        <v>1040</v>
      </c>
    </row>
    <row r="2595" spans="1:13" x14ac:dyDescent="0.25">
      <c r="A2595" s="75">
        <f t="shared" si="40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75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0"/>
      <c r="M2595" s="40" t="s">
        <v>1040</v>
      </c>
    </row>
    <row r="2596" spans="1:13" x14ac:dyDescent="0.25">
      <c r="A2596" s="75">
        <f t="shared" si="40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75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0"/>
      <c r="M2596" s="40" t="s">
        <v>1040</v>
      </c>
    </row>
    <row r="2597" spans="1:13" x14ac:dyDescent="0.25">
      <c r="A2597" s="75">
        <f t="shared" si="40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75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0"/>
      <c r="M2597" s="40" t="s">
        <v>1040</v>
      </c>
    </row>
    <row r="2598" spans="1:13" x14ac:dyDescent="0.25">
      <c r="A2598" s="75">
        <f t="shared" si="40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75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0"/>
      <c r="M2598" s="40" t="s">
        <v>1040</v>
      </c>
    </row>
    <row r="2599" spans="1:13" x14ac:dyDescent="0.25">
      <c r="A2599" s="75">
        <f t="shared" si="40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75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0"/>
      <c r="M2599" s="40" t="s">
        <v>1040</v>
      </c>
    </row>
    <row r="2600" spans="1:13" x14ac:dyDescent="0.25">
      <c r="A2600" s="75">
        <f t="shared" si="40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75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0"/>
      <c r="M2600" s="40" t="s">
        <v>1040</v>
      </c>
    </row>
    <row r="2601" spans="1:13" x14ac:dyDescent="0.25">
      <c r="A2601" s="75">
        <f t="shared" si="40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75" t="str">
        <f>IFERROR(VLOOKUP(Table2[[#This Row],[Ticket]],Okey!A:B,2,0),"")</f>
        <v>ok</v>
      </c>
      <c r="I2601" s="50" t="s">
        <v>19</v>
      </c>
      <c r="J2601" t="str">
        <f>VLOOKUP(Table2[[#This Row],[Author]],People!A:B,2,0)</f>
        <v>LS</v>
      </c>
      <c r="L2601" s="40"/>
      <c r="M2601" s="40" t="s">
        <v>1040</v>
      </c>
    </row>
    <row r="2602" spans="1:13" x14ac:dyDescent="0.25">
      <c r="A2602" s="75">
        <f t="shared" si="40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75" t="str">
        <f>IFERROR(VLOOKUP(Table2[[#This Row],[Ticket]],Okey!A:B,2,0),"")</f>
        <v>ok</v>
      </c>
      <c r="I2602" s="50" t="s">
        <v>19</v>
      </c>
      <c r="J2602" t="str">
        <f>VLOOKUP(Table2[[#This Row],[Author]],People!A:B,2,0)</f>
        <v>LS</v>
      </c>
      <c r="L2602" s="40"/>
      <c r="M2602" s="40" t="s">
        <v>1040</v>
      </c>
    </row>
    <row r="2603" spans="1:13" x14ac:dyDescent="0.25">
      <c r="A2603" s="75">
        <f t="shared" si="40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75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0"/>
      <c r="M2603" s="40" t="s">
        <v>1040</v>
      </c>
    </row>
    <row r="2604" spans="1:13" x14ac:dyDescent="0.25">
      <c r="A2604" s="75">
        <f t="shared" si="40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75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0"/>
      <c r="M2604" s="40" t="s">
        <v>1040</v>
      </c>
    </row>
    <row r="2605" spans="1:13" x14ac:dyDescent="0.25">
      <c r="A2605" s="75">
        <f t="shared" si="40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75" t="str">
        <f>IFERROR(VLOOKUP(Table2[[#This Row],[Ticket]],Okey!A:B,2,0),"")</f>
        <v>ok</v>
      </c>
      <c r="I2605" s="50" t="s">
        <v>19</v>
      </c>
      <c r="J2605" t="str">
        <f>VLOOKUP(Table2[[#This Row],[Author]],People!A:B,2,0)</f>
        <v>LS</v>
      </c>
      <c r="L2605" s="40"/>
      <c r="M2605" s="40" t="s">
        <v>1040</v>
      </c>
    </row>
    <row r="2606" spans="1:13" x14ac:dyDescent="0.25">
      <c r="A2606" s="75">
        <f t="shared" si="40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75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0"/>
      <c r="M2606" s="40" t="s">
        <v>1040</v>
      </c>
    </row>
    <row r="2607" spans="1:13" x14ac:dyDescent="0.25">
      <c r="A2607" s="75">
        <f t="shared" si="40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75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0"/>
      <c r="M2607" s="40" t="s">
        <v>1040</v>
      </c>
    </row>
    <row r="2608" spans="1:13" x14ac:dyDescent="0.25">
      <c r="A2608" s="75">
        <f t="shared" si="40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75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0"/>
      <c r="M2608" s="40" t="s">
        <v>1040</v>
      </c>
    </row>
    <row r="2609" spans="1:13" x14ac:dyDescent="0.25">
      <c r="A2609" s="75">
        <f t="shared" si="40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75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0"/>
      <c r="M2609" s="40" t="s">
        <v>1040</v>
      </c>
    </row>
    <row r="2610" spans="1:13" x14ac:dyDescent="0.25">
      <c r="A2610" s="75">
        <f t="shared" si="40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75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0"/>
      <c r="M2610" s="40" t="s">
        <v>1040</v>
      </c>
    </row>
    <row r="2611" spans="1:13" x14ac:dyDescent="0.25">
      <c r="A2611" s="75">
        <f t="shared" si="40"/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75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0"/>
      <c r="M2611" s="40" t="s">
        <v>1040</v>
      </c>
    </row>
    <row r="2612" spans="1:13" x14ac:dyDescent="0.25">
      <c r="A2612" s="75">
        <f t="shared" si="4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75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0"/>
      <c r="M2612" s="40" t="s">
        <v>1040</v>
      </c>
    </row>
    <row r="2613" spans="1:13" x14ac:dyDescent="0.25">
      <c r="A2613" s="75">
        <f t="shared" si="4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75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0"/>
      <c r="M2613" s="40" t="s">
        <v>1040</v>
      </c>
    </row>
    <row r="2614" spans="1:13" x14ac:dyDescent="0.25">
      <c r="A2614" s="75">
        <f t="shared" si="4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75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0"/>
      <c r="M2614" s="40" t="s">
        <v>1040</v>
      </c>
    </row>
    <row r="2615" spans="1:13" x14ac:dyDescent="0.25">
      <c r="A2615" s="75">
        <f t="shared" si="4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75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0"/>
      <c r="M2615" s="40" t="s">
        <v>1040</v>
      </c>
    </row>
    <row r="2616" spans="1:13" x14ac:dyDescent="0.25">
      <c r="A2616" s="75">
        <f t="shared" si="4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75" t="str">
        <f>IFERROR(VLOOKUP(Table2[[#This Row],[Ticket]],Okey!A:B,2,0),"")</f>
        <v>ok</v>
      </c>
      <c r="I2616" s="50" t="s">
        <v>19</v>
      </c>
      <c r="J2616" t="str">
        <f>VLOOKUP(Table2[[#This Row],[Author]],People!A:B,2,0)</f>
        <v>LS</v>
      </c>
      <c r="L2616" s="40"/>
      <c r="M2616" s="40" t="s">
        <v>1040</v>
      </c>
    </row>
    <row r="2617" spans="1:13" x14ac:dyDescent="0.25">
      <c r="A2617" s="75">
        <f t="shared" si="4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75" t="str">
        <f>IFERROR(VLOOKUP(Table2[[#This Row],[Ticket]],Okey!A:B,2,0),"")</f>
        <v>ok</v>
      </c>
      <c r="I2617" s="50" t="s">
        <v>19</v>
      </c>
      <c r="J2617" t="str">
        <f>VLOOKUP(Table2[[#This Row],[Author]],People!A:B,2,0)</f>
        <v>LS</v>
      </c>
      <c r="L2617" s="40"/>
      <c r="M2617" s="40" t="s">
        <v>1040</v>
      </c>
    </row>
    <row r="2618" spans="1:13" x14ac:dyDescent="0.25">
      <c r="A2618" s="75">
        <f t="shared" si="4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75" t="str">
        <f>IFERROR(VLOOKUP(Table2[[#This Row],[Ticket]],Okey!A:B,2,0),"")</f>
        <v>ok</v>
      </c>
      <c r="I2618" s="50" t="s">
        <v>19</v>
      </c>
      <c r="J2618" t="str">
        <f>VLOOKUP(Table2[[#This Row],[Author]],People!A:B,2,0)</f>
        <v>LS</v>
      </c>
      <c r="L2618" s="40"/>
      <c r="M2618" s="40" t="s">
        <v>1040</v>
      </c>
    </row>
    <row r="2619" spans="1:13" x14ac:dyDescent="0.25">
      <c r="A2619" s="75">
        <f t="shared" si="4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75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0"/>
      <c r="M2619" s="40" t="s">
        <v>1040</v>
      </c>
    </row>
    <row r="2620" spans="1:13" x14ac:dyDescent="0.25">
      <c r="A2620" s="75">
        <f t="shared" si="4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75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0"/>
      <c r="M2620" s="40" t="s">
        <v>1040</v>
      </c>
    </row>
    <row r="2621" spans="1:13" x14ac:dyDescent="0.25">
      <c r="A2621" s="75">
        <f t="shared" si="4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75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0"/>
      <c r="M2621" s="40" t="s">
        <v>1040</v>
      </c>
    </row>
    <row r="2622" spans="1:13" x14ac:dyDescent="0.25">
      <c r="A2622" s="75">
        <f t="shared" si="4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75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0"/>
      <c r="M2622" s="40" t="s">
        <v>1040</v>
      </c>
    </row>
    <row r="2623" spans="1:13" x14ac:dyDescent="0.25">
      <c r="A2623" s="75">
        <f t="shared" si="4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75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0"/>
      <c r="M2623" s="40" t="s">
        <v>1040</v>
      </c>
    </row>
    <row r="2624" spans="1:13" x14ac:dyDescent="0.25">
      <c r="A2624" s="75">
        <f t="shared" si="4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75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0"/>
      <c r="M2624" s="40" t="s">
        <v>1040</v>
      </c>
    </row>
    <row r="2625" spans="1:13" x14ac:dyDescent="0.25">
      <c r="A2625" s="75">
        <f t="shared" si="4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75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0"/>
      <c r="M2625" s="40" t="s">
        <v>1040</v>
      </c>
    </row>
    <row r="2626" spans="1:13" x14ac:dyDescent="0.25">
      <c r="A2626" s="75">
        <f t="shared" si="4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75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0"/>
      <c r="M2626" s="40" t="s">
        <v>1040</v>
      </c>
    </row>
    <row r="2627" spans="1:13" x14ac:dyDescent="0.25">
      <c r="A2627" s="75">
        <f t="shared" si="4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75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0"/>
      <c r="M2627" s="40" t="s">
        <v>1040</v>
      </c>
    </row>
    <row r="2628" spans="1:13" x14ac:dyDescent="0.25">
      <c r="A2628" s="75">
        <f t="shared" si="4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75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0"/>
      <c r="M2628" s="40" t="s">
        <v>1040</v>
      </c>
    </row>
    <row r="2629" spans="1:13" x14ac:dyDescent="0.25">
      <c r="A2629" s="75">
        <f t="shared" si="4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75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0"/>
      <c r="M2629" s="40" t="s">
        <v>1040</v>
      </c>
    </row>
    <row r="2630" spans="1:13" x14ac:dyDescent="0.25">
      <c r="A2630" s="75">
        <f t="shared" si="4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75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0"/>
      <c r="M2630" s="40" t="s">
        <v>1040</v>
      </c>
    </row>
    <row r="2631" spans="1:13" x14ac:dyDescent="0.25">
      <c r="A2631" s="75">
        <f t="shared" si="40"/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75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0"/>
      <c r="M2631" s="40" t="s">
        <v>1040</v>
      </c>
    </row>
    <row r="2632" spans="1:13" x14ac:dyDescent="0.25">
      <c r="A2632" s="75">
        <f t="shared" si="40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75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0"/>
      <c r="M2632" s="40" t="s">
        <v>1040</v>
      </c>
    </row>
    <row r="2633" spans="1:13" x14ac:dyDescent="0.25">
      <c r="A2633" s="75">
        <f t="shared" ref="A2633:A2696" si="41">1+A2632</f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75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0"/>
      <c r="M2633" s="40" t="s">
        <v>1040</v>
      </c>
    </row>
    <row r="2634" spans="1:13" x14ac:dyDescent="0.25">
      <c r="A2634" s="75">
        <f t="shared" si="4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75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0"/>
      <c r="M2634" s="40" t="s">
        <v>1040</v>
      </c>
    </row>
    <row r="2635" spans="1:13" x14ac:dyDescent="0.25">
      <c r="A2635" s="75">
        <f t="shared" si="4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75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0"/>
      <c r="M2635" s="40" t="s">
        <v>1040</v>
      </c>
    </row>
    <row r="2636" spans="1:13" x14ac:dyDescent="0.25">
      <c r="A2636" s="75">
        <f t="shared" si="4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75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0"/>
      <c r="M2636" s="40" t="s">
        <v>1040</v>
      </c>
    </row>
    <row r="2637" spans="1:13" x14ac:dyDescent="0.25">
      <c r="A2637" s="75">
        <f t="shared" si="4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75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0"/>
      <c r="M2637" s="40" t="s">
        <v>1040</v>
      </c>
    </row>
    <row r="2638" spans="1:13" x14ac:dyDescent="0.25">
      <c r="A2638" s="75">
        <f t="shared" si="4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75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0"/>
      <c r="M2638" s="40" t="s">
        <v>1040</v>
      </c>
    </row>
    <row r="2639" spans="1:13" x14ac:dyDescent="0.25">
      <c r="A2639" s="75">
        <f t="shared" si="4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75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0"/>
      <c r="M2639" s="40" t="s">
        <v>1040</v>
      </c>
    </row>
    <row r="2640" spans="1:13" x14ac:dyDescent="0.25">
      <c r="A2640" s="75">
        <f t="shared" si="4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75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0"/>
      <c r="M2640" s="40" t="s">
        <v>1040</v>
      </c>
    </row>
    <row r="2641" spans="1:13" x14ac:dyDescent="0.25">
      <c r="A2641" s="75">
        <f t="shared" si="4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75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0"/>
      <c r="M2641" s="40" t="s">
        <v>1040</v>
      </c>
    </row>
    <row r="2642" spans="1:13" x14ac:dyDescent="0.25">
      <c r="A2642" s="75">
        <f t="shared" si="4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75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0"/>
      <c r="M2642" s="40" t="s">
        <v>1040</v>
      </c>
    </row>
    <row r="2643" spans="1:13" x14ac:dyDescent="0.25">
      <c r="A2643" s="75">
        <f t="shared" si="4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75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0"/>
      <c r="M2643" s="40" t="s">
        <v>1040</v>
      </c>
    </row>
    <row r="2644" spans="1:13" x14ac:dyDescent="0.25">
      <c r="A2644" s="75">
        <f t="shared" si="4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75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0"/>
      <c r="M2644" s="40" t="s">
        <v>1040</v>
      </c>
    </row>
    <row r="2645" spans="1:13" x14ac:dyDescent="0.25">
      <c r="A2645" s="75">
        <f t="shared" si="4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75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0"/>
      <c r="M2645" s="40" t="s">
        <v>1040</v>
      </c>
    </row>
    <row r="2646" spans="1:13" x14ac:dyDescent="0.25">
      <c r="A2646" s="75">
        <f t="shared" si="4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75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0"/>
      <c r="M2646" s="40" t="s">
        <v>1040</v>
      </c>
    </row>
    <row r="2647" spans="1:13" x14ac:dyDescent="0.25">
      <c r="A2647" s="75">
        <f t="shared" si="4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75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0"/>
      <c r="M2647" s="40" t="s">
        <v>1040</v>
      </c>
    </row>
    <row r="2648" spans="1:13" x14ac:dyDescent="0.25">
      <c r="A2648" s="75">
        <f t="shared" si="4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75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0"/>
      <c r="M2648" s="40" t="s">
        <v>1040</v>
      </c>
    </row>
    <row r="2649" spans="1:13" x14ac:dyDescent="0.25">
      <c r="A2649" s="75">
        <f t="shared" si="4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75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0"/>
      <c r="M2649" s="40" t="s">
        <v>1040</v>
      </c>
    </row>
    <row r="2650" spans="1:13" x14ac:dyDescent="0.25">
      <c r="A2650" s="75">
        <f t="shared" si="4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75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0"/>
      <c r="M2650" s="40" t="s">
        <v>1040</v>
      </c>
    </row>
    <row r="2651" spans="1:13" x14ac:dyDescent="0.25">
      <c r="A2651" s="75">
        <f t="shared" si="4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75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0"/>
      <c r="M2651" s="40" t="s">
        <v>1040</v>
      </c>
    </row>
    <row r="2652" spans="1:13" x14ac:dyDescent="0.25">
      <c r="A2652" s="75">
        <f t="shared" si="4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75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0"/>
      <c r="M2652" s="40" t="s">
        <v>1040</v>
      </c>
    </row>
    <row r="2653" spans="1:13" x14ac:dyDescent="0.25">
      <c r="A2653" s="75">
        <f t="shared" si="4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75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0"/>
      <c r="M2653" s="40" t="s">
        <v>1040</v>
      </c>
    </row>
    <row r="2654" spans="1:13" x14ac:dyDescent="0.25">
      <c r="A2654" s="75">
        <f t="shared" si="4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75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0"/>
      <c r="M2654" s="40" t="s">
        <v>1040</v>
      </c>
    </row>
    <row r="2655" spans="1:13" x14ac:dyDescent="0.25">
      <c r="A2655" s="75">
        <f t="shared" si="4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75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0"/>
      <c r="M2655" s="40" t="s">
        <v>1040</v>
      </c>
    </row>
    <row r="2656" spans="1:13" x14ac:dyDescent="0.25">
      <c r="A2656" s="75">
        <f t="shared" si="4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75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0"/>
      <c r="M2656" s="40" t="s">
        <v>1040</v>
      </c>
    </row>
    <row r="2657" spans="1:13" x14ac:dyDescent="0.25">
      <c r="A2657" s="75">
        <f t="shared" si="4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75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0"/>
      <c r="M2657" s="40" t="s">
        <v>1040</v>
      </c>
    </row>
    <row r="2658" spans="1:13" x14ac:dyDescent="0.25">
      <c r="A2658" s="75">
        <f t="shared" si="4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75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0"/>
      <c r="M2658" s="40" t="s">
        <v>1040</v>
      </c>
    </row>
    <row r="2659" spans="1:13" x14ac:dyDescent="0.25">
      <c r="A2659" s="75">
        <f t="shared" si="4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75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0"/>
      <c r="M2659" s="40" t="s">
        <v>1040</v>
      </c>
    </row>
    <row r="2660" spans="1:13" x14ac:dyDescent="0.25">
      <c r="A2660" s="75">
        <f t="shared" si="4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75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0"/>
      <c r="M2660" s="40" t="s">
        <v>1040</v>
      </c>
    </row>
    <row r="2661" spans="1:13" x14ac:dyDescent="0.25">
      <c r="A2661" s="75">
        <f t="shared" si="4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75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0"/>
      <c r="M2661" s="40" t="s">
        <v>1040</v>
      </c>
    </row>
    <row r="2662" spans="1:13" x14ac:dyDescent="0.25">
      <c r="A2662" s="75">
        <f t="shared" si="4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75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0"/>
      <c r="M2662" s="40" t="s">
        <v>1040</v>
      </c>
    </row>
    <row r="2663" spans="1:13" x14ac:dyDescent="0.25">
      <c r="A2663" s="75">
        <f t="shared" si="41"/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75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0"/>
      <c r="M2663" s="40" t="s">
        <v>1040</v>
      </c>
    </row>
    <row r="2664" spans="1:13" x14ac:dyDescent="0.25">
      <c r="A2664" s="75">
        <f t="shared" si="41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75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0"/>
      <c r="M2664" s="40" t="s">
        <v>1040</v>
      </c>
    </row>
    <row r="2665" spans="1:13" x14ac:dyDescent="0.25">
      <c r="A2665" s="75">
        <f t="shared" si="41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75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0"/>
      <c r="M2665" s="40" t="s">
        <v>1040</v>
      </c>
    </row>
    <row r="2666" spans="1:13" x14ac:dyDescent="0.25">
      <c r="A2666" s="75">
        <f t="shared" si="41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75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0"/>
      <c r="M2666" s="40" t="s">
        <v>1040</v>
      </c>
    </row>
    <row r="2667" spans="1:13" x14ac:dyDescent="0.25">
      <c r="A2667" s="75">
        <f t="shared" si="41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75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0"/>
      <c r="M2667" s="40" t="s">
        <v>1040</v>
      </c>
    </row>
    <row r="2668" spans="1:13" x14ac:dyDescent="0.25">
      <c r="A2668" s="75">
        <f t="shared" si="41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75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0"/>
      <c r="M2668" s="40" t="s">
        <v>1040</v>
      </c>
    </row>
    <row r="2669" spans="1:13" x14ac:dyDescent="0.25">
      <c r="A2669" s="75">
        <f t="shared" si="41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75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0"/>
      <c r="M2669" s="40" t="s">
        <v>1040</v>
      </c>
    </row>
    <row r="2670" spans="1:13" x14ac:dyDescent="0.25">
      <c r="A2670" s="75">
        <f t="shared" si="41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75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0"/>
      <c r="M2670" s="40" t="s">
        <v>1040</v>
      </c>
    </row>
    <row r="2671" spans="1:13" x14ac:dyDescent="0.25">
      <c r="A2671" s="75">
        <f t="shared" si="41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75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0"/>
      <c r="M2671" s="40" t="s">
        <v>1040</v>
      </c>
    </row>
    <row r="2672" spans="1:13" x14ac:dyDescent="0.25">
      <c r="A2672" s="75">
        <f t="shared" si="41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75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0"/>
      <c r="M2672" s="40" t="s">
        <v>1040</v>
      </c>
    </row>
    <row r="2673" spans="1:13" x14ac:dyDescent="0.25">
      <c r="A2673" s="75">
        <f t="shared" si="41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75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0"/>
      <c r="M2673" s="40" t="s">
        <v>1040</v>
      </c>
    </row>
    <row r="2674" spans="1:13" x14ac:dyDescent="0.25">
      <c r="A2674" s="75">
        <f t="shared" si="41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75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0"/>
      <c r="M2674" s="40" t="s">
        <v>1040</v>
      </c>
    </row>
    <row r="2675" spans="1:13" x14ac:dyDescent="0.25">
      <c r="A2675" s="75">
        <f t="shared" si="41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75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0"/>
      <c r="M2675" s="40" t="s">
        <v>1040</v>
      </c>
    </row>
    <row r="2676" spans="1:13" x14ac:dyDescent="0.25">
      <c r="A2676" s="75">
        <f t="shared" si="41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75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0"/>
      <c r="M2676" s="40" t="s">
        <v>1040</v>
      </c>
    </row>
    <row r="2677" spans="1:13" x14ac:dyDescent="0.25">
      <c r="A2677" s="75">
        <f t="shared" si="41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75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0"/>
      <c r="M2677" s="40" t="s">
        <v>1040</v>
      </c>
    </row>
    <row r="2678" spans="1:13" x14ac:dyDescent="0.25">
      <c r="A2678" s="75">
        <f t="shared" si="41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75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0"/>
      <c r="M2678" s="40" t="s">
        <v>1040</v>
      </c>
    </row>
    <row r="2679" spans="1:13" x14ac:dyDescent="0.25">
      <c r="A2679" s="75">
        <f t="shared" si="41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75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0"/>
      <c r="M2679" s="40" t="s">
        <v>1040</v>
      </c>
    </row>
    <row r="2680" spans="1:13" x14ac:dyDescent="0.25">
      <c r="A2680" s="75">
        <f t="shared" si="41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75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0"/>
      <c r="M2680" s="40" t="s">
        <v>1040</v>
      </c>
    </row>
    <row r="2681" spans="1:13" x14ac:dyDescent="0.25">
      <c r="A2681" s="75">
        <f t="shared" si="41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75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0"/>
      <c r="M2681" s="40" t="s">
        <v>1040</v>
      </c>
    </row>
    <row r="2682" spans="1:13" x14ac:dyDescent="0.25">
      <c r="A2682" s="75">
        <f t="shared" si="41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75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0"/>
      <c r="M2682" s="40" t="s">
        <v>1040</v>
      </c>
    </row>
    <row r="2683" spans="1:13" x14ac:dyDescent="0.25">
      <c r="A2683" s="75">
        <f t="shared" si="41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75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0"/>
      <c r="M2683" s="40" t="s">
        <v>1040</v>
      </c>
    </row>
    <row r="2684" spans="1:13" x14ac:dyDescent="0.25">
      <c r="A2684" s="75">
        <f t="shared" si="41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75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0"/>
      <c r="M2684" s="40" t="s">
        <v>1040</v>
      </c>
    </row>
    <row r="2685" spans="1:13" x14ac:dyDescent="0.25">
      <c r="A2685" s="75">
        <f t="shared" si="41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75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0"/>
      <c r="M2685" s="40" t="s">
        <v>1040</v>
      </c>
    </row>
    <row r="2686" spans="1:13" x14ac:dyDescent="0.25">
      <c r="A2686" s="75">
        <f t="shared" si="41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75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0"/>
      <c r="M2686" s="40" t="s">
        <v>1040</v>
      </c>
    </row>
    <row r="2687" spans="1:13" x14ac:dyDescent="0.25">
      <c r="A2687" s="75">
        <f t="shared" si="41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75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0"/>
      <c r="M2687" s="40" t="s">
        <v>1040</v>
      </c>
    </row>
    <row r="2688" spans="1:13" x14ac:dyDescent="0.25">
      <c r="A2688" s="75">
        <f t="shared" si="41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75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0"/>
      <c r="M2688" s="40" t="s">
        <v>1040</v>
      </c>
    </row>
    <row r="2689" spans="1:13" x14ac:dyDescent="0.25">
      <c r="A2689" s="75">
        <f t="shared" si="41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75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0"/>
      <c r="M2689" s="40" t="s">
        <v>1040</v>
      </c>
    </row>
    <row r="2690" spans="1:13" x14ac:dyDescent="0.25">
      <c r="A2690" s="75">
        <f t="shared" si="41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75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0"/>
      <c r="M2690" s="40" t="s">
        <v>1040</v>
      </c>
    </row>
    <row r="2691" spans="1:13" x14ac:dyDescent="0.25">
      <c r="A2691" s="75">
        <f t="shared" si="41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75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0"/>
      <c r="M2691" s="40" t="s">
        <v>1040</v>
      </c>
    </row>
    <row r="2692" spans="1:13" x14ac:dyDescent="0.25">
      <c r="A2692" s="75">
        <f t="shared" si="41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75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0"/>
      <c r="M2692" s="40" t="s">
        <v>1040</v>
      </c>
    </row>
    <row r="2693" spans="1:13" x14ac:dyDescent="0.25">
      <c r="A2693" s="75">
        <f t="shared" si="41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75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0"/>
      <c r="M2693" s="40" t="s">
        <v>1040</v>
      </c>
    </row>
    <row r="2694" spans="1:13" x14ac:dyDescent="0.25">
      <c r="A2694" s="75">
        <f t="shared" si="41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75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0"/>
      <c r="M2694" s="40" t="s">
        <v>1040</v>
      </c>
    </row>
    <row r="2695" spans="1:13" x14ac:dyDescent="0.25">
      <c r="A2695" s="75">
        <f t="shared" si="41"/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75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0"/>
      <c r="M2695" s="40" t="s">
        <v>1040</v>
      </c>
    </row>
    <row r="2696" spans="1:13" x14ac:dyDescent="0.25">
      <c r="A2696" s="75">
        <f t="shared" si="41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75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0"/>
      <c r="M2696" s="40" t="s">
        <v>1040</v>
      </c>
    </row>
    <row r="2697" spans="1:13" x14ac:dyDescent="0.25">
      <c r="A2697" s="75">
        <f t="shared" ref="A2697:A2760" si="42">1+A2696</f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75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0"/>
      <c r="M2697" s="40" t="s">
        <v>1040</v>
      </c>
    </row>
    <row r="2698" spans="1:13" x14ac:dyDescent="0.25">
      <c r="A2698" s="75">
        <f t="shared" si="42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75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0"/>
      <c r="M2698" s="40" t="s">
        <v>1040</v>
      </c>
    </row>
    <row r="2699" spans="1:13" x14ac:dyDescent="0.25">
      <c r="A2699" s="75">
        <f t="shared" si="42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75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0"/>
      <c r="M2699" s="40" t="s">
        <v>1040</v>
      </c>
    </row>
    <row r="2700" spans="1:13" x14ac:dyDescent="0.25">
      <c r="A2700" s="75">
        <f t="shared" si="42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75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0"/>
      <c r="M2700" s="40" t="s">
        <v>1040</v>
      </c>
    </row>
    <row r="2701" spans="1:13" x14ac:dyDescent="0.25">
      <c r="A2701" s="75">
        <f t="shared" si="42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75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0"/>
      <c r="M2701" s="40" t="s">
        <v>1040</v>
      </c>
    </row>
    <row r="2702" spans="1:13" x14ac:dyDescent="0.25">
      <c r="A2702" s="75">
        <f t="shared" si="42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75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0"/>
      <c r="M2702" s="40" t="s">
        <v>1040</v>
      </c>
    </row>
    <row r="2703" spans="1:13" x14ac:dyDescent="0.25">
      <c r="A2703" s="75">
        <f t="shared" si="42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75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0"/>
      <c r="M2703" s="40" t="s">
        <v>1040</v>
      </c>
    </row>
    <row r="2704" spans="1:13" x14ac:dyDescent="0.25">
      <c r="A2704" s="75">
        <f t="shared" si="42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75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0"/>
      <c r="M2704" s="40" t="s">
        <v>1040</v>
      </c>
    </row>
    <row r="2705" spans="1:13" x14ac:dyDescent="0.25">
      <c r="A2705" s="75">
        <f t="shared" si="42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75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0"/>
      <c r="M2705" s="40" t="s">
        <v>1040</v>
      </c>
    </row>
    <row r="2706" spans="1:13" x14ac:dyDescent="0.25">
      <c r="A2706" s="75">
        <f t="shared" si="42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75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0"/>
      <c r="M2706" s="40" t="s">
        <v>1040</v>
      </c>
    </row>
    <row r="2707" spans="1:13" x14ac:dyDescent="0.25">
      <c r="A2707" s="75">
        <f t="shared" si="42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75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0"/>
      <c r="M2707" s="40" t="s">
        <v>1040</v>
      </c>
    </row>
    <row r="2708" spans="1:13" x14ac:dyDescent="0.25">
      <c r="A2708" s="75">
        <f t="shared" si="42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75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0"/>
      <c r="M2708" s="40" t="s">
        <v>1040</v>
      </c>
    </row>
    <row r="2709" spans="1:13" x14ac:dyDescent="0.25">
      <c r="A2709" s="75">
        <f t="shared" si="42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75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0"/>
      <c r="M2709" s="40" t="s">
        <v>1040</v>
      </c>
    </row>
    <row r="2710" spans="1:13" x14ac:dyDescent="0.25">
      <c r="A2710" s="75">
        <f t="shared" si="42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75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0"/>
      <c r="M2710" s="40" t="s">
        <v>1040</v>
      </c>
    </row>
    <row r="2711" spans="1:13" x14ac:dyDescent="0.25">
      <c r="A2711" s="75">
        <f t="shared" si="42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75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0"/>
      <c r="M2711" s="40" t="s">
        <v>1040</v>
      </c>
    </row>
    <row r="2712" spans="1:13" x14ac:dyDescent="0.25">
      <c r="A2712" s="75">
        <f t="shared" si="42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75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0"/>
      <c r="M2712" s="40" t="s">
        <v>1040</v>
      </c>
    </row>
    <row r="2713" spans="1:13" x14ac:dyDescent="0.25">
      <c r="A2713" s="75">
        <f t="shared" si="42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75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0"/>
      <c r="M2713" s="40" t="s">
        <v>1040</v>
      </c>
    </row>
    <row r="2714" spans="1:13" x14ac:dyDescent="0.25">
      <c r="A2714" s="75">
        <f t="shared" si="42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75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0"/>
      <c r="M2714" s="40" t="s">
        <v>1040</v>
      </c>
    </row>
    <row r="2715" spans="1:13" x14ac:dyDescent="0.25">
      <c r="A2715" s="75">
        <f t="shared" si="42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75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0"/>
      <c r="M2715" s="40" t="s">
        <v>1040</v>
      </c>
    </row>
    <row r="2716" spans="1:13" x14ac:dyDescent="0.25">
      <c r="A2716" s="75">
        <f t="shared" si="42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75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0"/>
      <c r="M2716" s="40" t="s">
        <v>1040</v>
      </c>
    </row>
    <row r="2717" spans="1:13" x14ac:dyDescent="0.25">
      <c r="A2717" s="75">
        <f t="shared" si="42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75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0"/>
      <c r="M2717" s="40" t="s">
        <v>1040</v>
      </c>
    </row>
    <row r="2718" spans="1:13" x14ac:dyDescent="0.25">
      <c r="A2718" s="75">
        <f t="shared" si="42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75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0"/>
      <c r="M2718" s="40" t="s">
        <v>1040</v>
      </c>
    </row>
    <row r="2719" spans="1:13" x14ac:dyDescent="0.25">
      <c r="A2719" s="75">
        <f t="shared" si="42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75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0"/>
      <c r="M2719" s="40" t="s">
        <v>1040</v>
      </c>
    </row>
    <row r="2720" spans="1:13" x14ac:dyDescent="0.25">
      <c r="A2720" s="75">
        <f t="shared" si="42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75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0"/>
      <c r="M2720" s="40" t="s">
        <v>1040</v>
      </c>
    </row>
    <row r="2721" spans="1:13" x14ac:dyDescent="0.25">
      <c r="A2721" s="75">
        <f t="shared" si="42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75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0"/>
      <c r="M2721" s="40" t="s">
        <v>1040</v>
      </c>
    </row>
    <row r="2722" spans="1:13" x14ac:dyDescent="0.25">
      <c r="A2722" s="75">
        <f t="shared" si="42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75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0"/>
      <c r="M2722" s="40" t="s">
        <v>1040</v>
      </c>
    </row>
    <row r="2723" spans="1:13" x14ac:dyDescent="0.25">
      <c r="A2723" s="75">
        <f t="shared" si="42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75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0"/>
      <c r="M2723" s="40" t="s">
        <v>1040</v>
      </c>
    </row>
    <row r="2724" spans="1:13" x14ac:dyDescent="0.25">
      <c r="A2724" s="75">
        <f t="shared" si="42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75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0"/>
      <c r="M2724" s="40" t="s">
        <v>1040</v>
      </c>
    </row>
    <row r="2725" spans="1:13" x14ac:dyDescent="0.25">
      <c r="A2725" s="75">
        <f t="shared" si="42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75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0"/>
      <c r="M2725" s="40" t="s">
        <v>1040</v>
      </c>
    </row>
    <row r="2726" spans="1:13" x14ac:dyDescent="0.25">
      <c r="A2726" s="75">
        <f t="shared" si="42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75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0"/>
      <c r="M2726" s="40" t="s">
        <v>1040</v>
      </c>
    </row>
    <row r="2727" spans="1:13" x14ac:dyDescent="0.25">
      <c r="A2727" s="75">
        <f t="shared" si="42"/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75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0"/>
      <c r="M2727" s="40" t="s">
        <v>1040</v>
      </c>
    </row>
    <row r="2728" spans="1:13" x14ac:dyDescent="0.25">
      <c r="A2728" s="75">
        <f t="shared" si="42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75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0"/>
      <c r="M2728" s="40" t="s">
        <v>1040</v>
      </c>
    </row>
    <row r="2729" spans="1:13" x14ac:dyDescent="0.25">
      <c r="A2729" s="75">
        <f t="shared" si="42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75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0"/>
      <c r="M2729" s="40" t="s">
        <v>1040</v>
      </c>
    </row>
    <row r="2730" spans="1:13" x14ac:dyDescent="0.25">
      <c r="A2730" s="75">
        <f t="shared" si="42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75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0"/>
      <c r="M2730" s="40" t="s">
        <v>1040</v>
      </c>
    </row>
    <row r="2731" spans="1:13" x14ac:dyDescent="0.25">
      <c r="A2731" s="75">
        <f t="shared" si="42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75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0"/>
      <c r="M2731" s="40" t="s">
        <v>1040</v>
      </c>
    </row>
    <row r="2732" spans="1:13" x14ac:dyDescent="0.25">
      <c r="A2732" s="75">
        <f t="shared" si="42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75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0"/>
      <c r="M2732" s="40" t="s">
        <v>1040</v>
      </c>
    </row>
    <row r="2733" spans="1:13" x14ac:dyDescent="0.25">
      <c r="A2733" s="75">
        <f t="shared" si="42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75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0"/>
      <c r="M2733" s="40" t="s">
        <v>1040</v>
      </c>
    </row>
    <row r="2734" spans="1:13" x14ac:dyDescent="0.25">
      <c r="A2734" s="75">
        <f t="shared" si="42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75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0"/>
      <c r="M2734" s="40" t="s">
        <v>1040</v>
      </c>
    </row>
    <row r="2735" spans="1:13" x14ac:dyDescent="0.25">
      <c r="A2735" s="75">
        <f t="shared" si="42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75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0"/>
      <c r="M2735" s="40" t="s">
        <v>1040</v>
      </c>
    </row>
    <row r="2736" spans="1:13" x14ac:dyDescent="0.25">
      <c r="A2736" s="75">
        <f t="shared" si="42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75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0"/>
      <c r="M2736" s="40" t="s">
        <v>1040</v>
      </c>
    </row>
    <row r="2737" spans="1:13" x14ac:dyDescent="0.25">
      <c r="A2737" s="75">
        <f t="shared" si="42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75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0"/>
      <c r="M2737" s="40" t="s">
        <v>1040</v>
      </c>
    </row>
    <row r="2738" spans="1:13" x14ac:dyDescent="0.25">
      <c r="A2738" s="75">
        <f t="shared" si="42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75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0"/>
      <c r="M2738" s="40" t="s">
        <v>1040</v>
      </c>
    </row>
    <row r="2739" spans="1:13" x14ac:dyDescent="0.25">
      <c r="A2739" s="75">
        <f t="shared" si="42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75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0"/>
      <c r="M2739" s="40" t="s">
        <v>1040</v>
      </c>
    </row>
    <row r="2740" spans="1:13" x14ac:dyDescent="0.25">
      <c r="A2740" s="75">
        <f t="shared" si="42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75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0"/>
      <c r="M2740" s="40" t="s">
        <v>1040</v>
      </c>
    </row>
    <row r="2741" spans="1:13" x14ac:dyDescent="0.25">
      <c r="A2741" s="75">
        <f t="shared" si="42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75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0"/>
      <c r="M2741" s="40" t="s">
        <v>1040</v>
      </c>
    </row>
    <row r="2742" spans="1:13" x14ac:dyDescent="0.25">
      <c r="A2742" s="75">
        <f t="shared" si="42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75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0"/>
      <c r="M2742" s="40" t="s">
        <v>1040</v>
      </c>
    </row>
    <row r="2743" spans="1:13" x14ac:dyDescent="0.25">
      <c r="A2743" s="75">
        <f t="shared" si="42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75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0"/>
      <c r="M2743" s="40" t="s">
        <v>1040</v>
      </c>
    </row>
    <row r="2744" spans="1:13" x14ac:dyDescent="0.25">
      <c r="A2744" s="75">
        <f t="shared" si="42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75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0"/>
      <c r="M2744" s="40" t="s">
        <v>1040</v>
      </c>
    </row>
    <row r="2745" spans="1:13" x14ac:dyDescent="0.25">
      <c r="A2745" s="75">
        <f t="shared" si="42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75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0"/>
      <c r="M2745" s="40" t="s">
        <v>1040</v>
      </c>
    </row>
    <row r="2746" spans="1:13" x14ac:dyDescent="0.25">
      <c r="A2746" s="75">
        <f t="shared" si="42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75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0"/>
      <c r="M2746" s="40" t="s">
        <v>1040</v>
      </c>
    </row>
    <row r="2747" spans="1:13" x14ac:dyDescent="0.25">
      <c r="A2747" s="75">
        <f t="shared" si="42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75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0"/>
      <c r="M2747" s="40" t="s">
        <v>1040</v>
      </c>
    </row>
    <row r="2748" spans="1:13" x14ac:dyDescent="0.25">
      <c r="A2748" s="75">
        <f t="shared" si="42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75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0"/>
      <c r="M2748" s="40" t="s">
        <v>1040</v>
      </c>
    </row>
    <row r="2749" spans="1:13" x14ac:dyDescent="0.25">
      <c r="A2749" s="75">
        <f t="shared" si="42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75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0"/>
      <c r="M2749" s="40" t="s">
        <v>1040</v>
      </c>
    </row>
    <row r="2750" spans="1:13" x14ac:dyDescent="0.25">
      <c r="A2750" s="75">
        <f t="shared" si="42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75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0"/>
      <c r="M2750" s="40" t="s">
        <v>1040</v>
      </c>
    </row>
    <row r="2751" spans="1:13" x14ac:dyDescent="0.25">
      <c r="A2751" s="75">
        <f t="shared" si="42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75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0"/>
      <c r="M2751" s="40" t="s">
        <v>1040</v>
      </c>
    </row>
    <row r="2752" spans="1:13" x14ac:dyDescent="0.25">
      <c r="A2752" s="75">
        <f t="shared" si="42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75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0"/>
      <c r="M2752" s="40" t="s">
        <v>1040</v>
      </c>
    </row>
    <row r="2753" spans="1:13" x14ac:dyDescent="0.25">
      <c r="A2753" s="75">
        <f t="shared" si="42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75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0"/>
      <c r="M2753" s="40" t="s">
        <v>1040</v>
      </c>
    </row>
    <row r="2754" spans="1:13" x14ac:dyDescent="0.25">
      <c r="A2754" s="75">
        <f t="shared" si="42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75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0"/>
      <c r="M2754" s="40" t="s">
        <v>1040</v>
      </c>
    </row>
    <row r="2755" spans="1:13" x14ac:dyDescent="0.25">
      <c r="A2755" s="75">
        <f t="shared" si="42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75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0"/>
      <c r="M2755" s="40" t="s">
        <v>1040</v>
      </c>
    </row>
    <row r="2756" spans="1:13" x14ac:dyDescent="0.25">
      <c r="A2756" s="75">
        <f t="shared" si="42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75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0"/>
      <c r="M2756" s="40" t="s">
        <v>1040</v>
      </c>
    </row>
    <row r="2757" spans="1:13" x14ac:dyDescent="0.25">
      <c r="A2757" s="75">
        <f t="shared" si="42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75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0"/>
      <c r="M2757" s="40" t="s">
        <v>1040</v>
      </c>
    </row>
    <row r="2758" spans="1:13" x14ac:dyDescent="0.25">
      <c r="A2758" s="75">
        <f t="shared" si="42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75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0"/>
      <c r="M2758" s="40" t="s">
        <v>1040</v>
      </c>
    </row>
    <row r="2759" spans="1:13" x14ac:dyDescent="0.25">
      <c r="A2759" s="75">
        <f t="shared" si="42"/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75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0"/>
      <c r="M2759" s="40" t="s">
        <v>1040</v>
      </c>
    </row>
    <row r="2760" spans="1:13" x14ac:dyDescent="0.25">
      <c r="A2760" s="75">
        <f t="shared" si="42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75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0"/>
      <c r="M2760" s="40" t="s">
        <v>1040</v>
      </c>
    </row>
    <row r="2761" spans="1:13" x14ac:dyDescent="0.25">
      <c r="A2761" s="75">
        <f t="shared" ref="A2761:A2824" si="43">1+A2760</f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75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0"/>
      <c r="M2761" s="40" t="s">
        <v>1040</v>
      </c>
    </row>
    <row r="2762" spans="1:13" x14ac:dyDescent="0.25">
      <c r="A2762" s="75">
        <f t="shared" si="43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75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0"/>
      <c r="M2762" s="40" t="s">
        <v>1040</v>
      </c>
    </row>
    <row r="2763" spans="1:13" x14ac:dyDescent="0.25">
      <c r="A2763" s="75">
        <f t="shared" si="43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75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0"/>
      <c r="M2763" s="40" t="s">
        <v>1040</v>
      </c>
    </row>
    <row r="2764" spans="1:13" x14ac:dyDescent="0.25">
      <c r="A2764" s="75">
        <f t="shared" si="43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75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0"/>
      <c r="M2764" s="40" t="s">
        <v>1040</v>
      </c>
    </row>
    <row r="2765" spans="1:13" x14ac:dyDescent="0.25">
      <c r="A2765" s="75">
        <f t="shared" si="43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75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0"/>
      <c r="M2765" s="40" t="s">
        <v>1040</v>
      </c>
    </row>
    <row r="2766" spans="1:13" x14ac:dyDescent="0.25">
      <c r="A2766" s="75">
        <f t="shared" si="43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75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0"/>
      <c r="M2766" s="40" t="s">
        <v>1040</v>
      </c>
    </row>
    <row r="2767" spans="1:13" x14ac:dyDescent="0.25">
      <c r="A2767" s="75">
        <f t="shared" si="43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75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0"/>
      <c r="M2767" s="40" t="s">
        <v>1040</v>
      </c>
    </row>
    <row r="2768" spans="1:13" x14ac:dyDescent="0.25">
      <c r="A2768" s="75">
        <f t="shared" si="43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75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0"/>
      <c r="M2768" s="40" t="s">
        <v>1040</v>
      </c>
    </row>
    <row r="2769" spans="1:13" x14ac:dyDescent="0.25">
      <c r="A2769" s="75">
        <f t="shared" si="43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75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0"/>
      <c r="M2769" s="40" t="s">
        <v>1040</v>
      </c>
    </row>
    <row r="2770" spans="1:13" x14ac:dyDescent="0.25">
      <c r="A2770" s="75">
        <f t="shared" si="43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75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0"/>
      <c r="M2770" s="40" t="s">
        <v>1040</v>
      </c>
    </row>
    <row r="2771" spans="1:13" x14ac:dyDescent="0.25">
      <c r="A2771" s="75">
        <f t="shared" si="43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75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0"/>
      <c r="M2771" s="40" t="s">
        <v>1040</v>
      </c>
    </row>
    <row r="2772" spans="1:13" x14ac:dyDescent="0.25">
      <c r="A2772" s="75">
        <f t="shared" si="43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75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0"/>
      <c r="M2772" s="40" t="s">
        <v>1040</v>
      </c>
    </row>
    <row r="2773" spans="1:13" x14ac:dyDescent="0.25">
      <c r="A2773" s="75">
        <f t="shared" si="43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75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0"/>
      <c r="M2773" s="40" t="s">
        <v>1040</v>
      </c>
    </row>
    <row r="2774" spans="1:13" x14ac:dyDescent="0.25">
      <c r="A2774" s="75">
        <f t="shared" si="43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75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0"/>
      <c r="M2774" s="40" t="s">
        <v>1040</v>
      </c>
    </row>
    <row r="2775" spans="1:13" x14ac:dyDescent="0.25">
      <c r="A2775" s="75">
        <f t="shared" si="43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75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0"/>
      <c r="M2775" s="40" t="s">
        <v>1040</v>
      </c>
    </row>
    <row r="2776" spans="1:13" x14ac:dyDescent="0.25">
      <c r="A2776" s="75">
        <f t="shared" si="43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75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0"/>
      <c r="M2776" s="40" t="s">
        <v>1040</v>
      </c>
    </row>
    <row r="2777" spans="1:13" x14ac:dyDescent="0.25">
      <c r="A2777" s="75">
        <f t="shared" si="43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75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0"/>
      <c r="M2777" s="40" t="s">
        <v>1040</v>
      </c>
    </row>
    <row r="2778" spans="1:13" x14ac:dyDescent="0.25">
      <c r="A2778" s="75">
        <f t="shared" si="43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75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0"/>
      <c r="M2778" s="40" t="s">
        <v>1040</v>
      </c>
    </row>
    <row r="2779" spans="1:13" x14ac:dyDescent="0.25">
      <c r="A2779" s="75">
        <f t="shared" si="43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75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0"/>
      <c r="M2779" s="40" t="s">
        <v>1040</v>
      </c>
    </row>
    <row r="2780" spans="1:13" x14ac:dyDescent="0.25">
      <c r="A2780" s="75">
        <f t="shared" si="43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75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0"/>
      <c r="M2780" s="40" t="s">
        <v>1040</v>
      </c>
    </row>
    <row r="2781" spans="1:13" x14ac:dyDescent="0.25">
      <c r="A2781" s="75">
        <f t="shared" si="43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75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0"/>
      <c r="M2781" s="40" t="s">
        <v>1040</v>
      </c>
    </row>
    <row r="2782" spans="1:13" x14ac:dyDescent="0.25">
      <c r="A2782" s="75">
        <f t="shared" si="43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75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0"/>
      <c r="M2782" s="40" t="s">
        <v>1040</v>
      </c>
    </row>
    <row r="2783" spans="1:13" x14ac:dyDescent="0.25">
      <c r="A2783" s="75">
        <f t="shared" si="43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75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0"/>
      <c r="M2783" s="40" t="s">
        <v>1040</v>
      </c>
    </row>
    <row r="2784" spans="1:13" x14ac:dyDescent="0.25">
      <c r="A2784" s="75">
        <f t="shared" si="43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75" t="str">
        <f>IFERROR(VLOOKUP(Table2[[#This Row],[Ticket]],Okey!A:B,2,0),"")</f>
        <v>ok</v>
      </c>
      <c r="I2784" s="50" t="s">
        <v>19</v>
      </c>
      <c r="J2784" t="str">
        <f>VLOOKUP(Table2[[#This Row],[Author]],People!A:B,2,0)</f>
        <v>LS</v>
      </c>
      <c r="L2784" s="40"/>
      <c r="M2784" s="40" t="s">
        <v>1040</v>
      </c>
    </row>
    <row r="2785" spans="1:13" x14ac:dyDescent="0.25">
      <c r="A2785" s="75">
        <f t="shared" si="43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75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0"/>
      <c r="M2785" s="40" t="s">
        <v>1040</v>
      </c>
    </row>
    <row r="2786" spans="1:13" x14ac:dyDescent="0.25">
      <c r="A2786" s="75">
        <f t="shared" si="43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75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0"/>
      <c r="M2786" s="40" t="s">
        <v>1040</v>
      </c>
    </row>
    <row r="2787" spans="1:13" x14ac:dyDescent="0.25">
      <c r="A2787" s="75">
        <f t="shared" si="43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75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0"/>
      <c r="M2787" s="40" t="s">
        <v>1040</v>
      </c>
    </row>
    <row r="2788" spans="1:13" x14ac:dyDescent="0.25">
      <c r="A2788" s="75">
        <f t="shared" si="43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75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0"/>
      <c r="M2788" s="40" t="s">
        <v>1040</v>
      </c>
    </row>
    <row r="2789" spans="1:13" x14ac:dyDescent="0.25">
      <c r="A2789" s="75">
        <f t="shared" si="43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75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0"/>
      <c r="M2789" s="40" t="s">
        <v>1040</v>
      </c>
    </row>
    <row r="2790" spans="1:13" x14ac:dyDescent="0.25">
      <c r="A2790" s="75">
        <f t="shared" si="43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75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0"/>
      <c r="M2790" s="40" t="s">
        <v>1040</v>
      </c>
    </row>
    <row r="2791" spans="1:13" x14ac:dyDescent="0.25">
      <c r="A2791" s="75">
        <f t="shared" si="43"/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75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0"/>
      <c r="M2791" s="40" t="s">
        <v>1040</v>
      </c>
    </row>
    <row r="2792" spans="1:13" x14ac:dyDescent="0.25">
      <c r="A2792" s="75">
        <f t="shared" si="43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75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0"/>
      <c r="M2792" s="40" t="s">
        <v>1040</v>
      </c>
    </row>
    <row r="2793" spans="1:13" x14ac:dyDescent="0.25">
      <c r="A2793" s="75">
        <f t="shared" si="43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75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0"/>
      <c r="M2793" s="40" t="s">
        <v>1040</v>
      </c>
    </row>
    <row r="2794" spans="1:13" x14ac:dyDescent="0.25">
      <c r="A2794" s="75">
        <f t="shared" si="43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75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0"/>
      <c r="M2794" s="40" t="s">
        <v>1040</v>
      </c>
    </row>
    <row r="2795" spans="1:13" x14ac:dyDescent="0.25">
      <c r="A2795" s="75">
        <f t="shared" si="43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75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0"/>
      <c r="M2795" s="40" t="s">
        <v>1040</v>
      </c>
    </row>
    <row r="2796" spans="1:13" x14ac:dyDescent="0.25">
      <c r="A2796" s="75">
        <f t="shared" si="43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75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0"/>
      <c r="M2796" s="40" t="s">
        <v>1040</v>
      </c>
    </row>
    <row r="2797" spans="1:13" x14ac:dyDescent="0.25">
      <c r="A2797" s="75">
        <f t="shared" si="43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75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0"/>
      <c r="M2797" s="40" t="s">
        <v>1040</v>
      </c>
    </row>
    <row r="2798" spans="1:13" x14ac:dyDescent="0.25">
      <c r="A2798" s="75">
        <f t="shared" si="43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75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0"/>
      <c r="M2798" s="40" t="s">
        <v>1040</v>
      </c>
    </row>
    <row r="2799" spans="1:13" x14ac:dyDescent="0.25">
      <c r="A2799" s="75">
        <f t="shared" si="43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75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0"/>
      <c r="M2799" s="40" t="s">
        <v>1040</v>
      </c>
    </row>
    <row r="2800" spans="1:13" x14ac:dyDescent="0.25">
      <c r="A2800" s="75">
        <f t="shared" si="43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75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0"/>
      <c r="M2800" s="40" t="s">
        <v>1040</v>
      </c>
    </row>
    <row r="2801" spans="1:13" x14ac:dyDescent="0.25">
      <c r="A2801" s="75">
        <f t="shared" si="43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75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0"/>
      <c r="M2801" s="40" t="s">
        <v>1040</v>
      </c>
    </row>
    <row r="2802" spans="1:13" x14ac:dyDescent="0.25">
      <c r="A2802" s="75">
        <f t="shared" si="43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75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0"/>
      <c r="M2802" s="40" t="s">
        <v>1040</v>
      </c>
    </row>
    <row r="2803" spans="1:13" x14ac:dyDescent="0.25">
      <c r="A2803" s="75">
        <f t="shared" si="43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75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0"/>
      <c r="M2803" s="40" t="s">
        <v>1040</v>
      </c>
    </row>
    <row r="2804" spans="1:13" x14ac:dyDescent="0.25">
      <c r="A2804" s="75">
        <f t="shared" si="43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75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0"/>
      <c r="M2804" s="40" t="s">
        <v>1040</v>
      </c>
    </row>
    <row r="2805" spans="1:13" x14ac:dyDescent="0.25">
      <c r="A2805" s="75">
        <f t="shared" si="43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75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0"/>
      <c r="M2805" s="40" t="s">
        <v>1040</v>
      </c>
    </row>
    <row r="2806" spans="1:13" x14ac:dyDescent="0.25">
      <c r="A2806" s="75">
        <f t="shared" si="43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75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0"/>
      <c r="M2806" s="40" t="s">
        <v>1040</v>
      </c>
    </row>
    <row r="2807" spans="1:13" x14ac:dyDescent="0.25">
      <c r="A2807" s="75">
        <f t="shared" si="43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75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0"/>
      <c r="M2807" s="40" t="s">
        <v>1040</v>
      </c>
    </row>
    <row r="2808" spans="1:13" x14ac:dyDescent="0.25">
      <c r="A2808" s="75">
        <f t="shared" si="43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75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0"/>
      <c r="M2808" s="40" t="s">
        <v>1040</v>
      </c>
    </row>
    <row r="2809" spans="1:13" x14ac:dyDescent="0.25">
      <c r="A2809" s="75">
        <f t="shared" si="43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75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0"/>
      <c r="M2809" s="40" t="s">
        <v>1040</v>
      </c>
    </row>
    <row r="2810" spans="1:13" x14ac:dyDescent="0.25">
      <c r="A2810" s="75">
        <f t="shared" si="43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75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0"/>
      <c r="M2810" s="40" t="s">
        <v>1040</v>
      </c>
    </row>
    <row r="2811" spans="1:13" x14ac:dyDescent="0.25">
      <c r="A2811" s="75">
        <f t="shared" si="43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75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0"/>
      <c r="M2811" s="40" t="s">
        <v>1040</v>
      </c>
    </row>
    <row r="2812" spans="1:13" x14ac:dyDescent="0.25">
      <c r="A2812" s="75">
        <f t="shared" si="43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75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0"/>
      <c r="M2812" s="40" t="s">
        <v>1040</v>
      </c>
    </row>
    <row r="2813" spans="1:13" x14ac:dyDescent="0.25">
      <c r="A2813" s="75">
        <f t="shared" si="43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75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0"/>
      <c r="M2813" s="40" t="s">
        <v>1040</v>
      </c>
    </row>
    <row r="2814" spans="1:13" x14ac:dyDescent="0.25">
      <c r="A2814" s="75">
        <f t="shared" si="43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75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0"/>
      <c r="M2814" s="40" t="s">
        <v>1040</v>
      </c>
    </row>
    <row r="2815" spans="1:13" x14ac:dyDescent="0.25">
      <c r="A2815" s="75">
        <f t="shared" si="43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75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0"/>
      <c r="M2815" s="40" t="s">
        <v>1040</v>
      </c>
    </row>
    <row r="2816" spans="1:13" x14ac:dyDescent="0.25">
      <c r="A2816" s="75">
        <f t="shared" si="43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75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0"/>
      <c r="M2816" s="40" t="s">
        <v>1040</v>
      </c>
    </row>
    <row r="2817" spans="1:13" x14ac:dyDescent="0.25">
      <c r="A2817" s="75">
        <f t="shared" si="43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75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0"/>
      <c r="M2817" s="40" t="s">
        <v>1040</v>
      </c>
    </row>
    <row r="2818" spans="1:13" x14ac:dyDescent="0.25">
      <c r="A2818" s="75">
        <f t="shared" si="43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75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0"/>
      <c r="M2818" s="40" t="s">
        <v>1040</v>
      </c>
    </row>
    <row r="2819" spans="1:13" x14ac:dyDescent="0.25">
      <c r="A2819" s="75">
        <f t="shared" si="43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75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0"/>
      <c r="M2819" s="40" t="s">
        <v>1040</v>
      </c>
    </row>
    <row r="2820" spans="1:13" x14ac:dyDescent="0.25">
      <c r="A2820" s="75">
        <f t="shared" si="43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75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0"/>
      <c r="M2820" s="40" t="s">
        <v>1040</v>
      </c>
    </row>
    <row r="2821" spans="1:13" x14ac:dyDescent="0.25">
      <c r="A2821" s="75">
        <f t="shared" si="43"/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75" t="str">
        <f>IFERROR(VLOOKUP(Table2[[#This Row],[Ticket]],Okey!A:B,2,0),"")</f>
        <v>ok</v>
      </c>
      <c r="I2821" s="50" t="s">
        <v>19</v>
      </c>
      <c r="J2821" t="str">
        <f>VLOOKUP(Table2[[#This Row],[Author]],People!A:B,2,0)</f>
        <v>MGF</v>
      </c>
      <c r="L2821" s="40"/>
      <c r="M2821" s="40" t="s">
        <v>2363</v>
      </c>
    </row>
    <row r="2822" spans="1:13" x14ac:dyDescent="0.25">
      <c r="A2822" s="75">
        <f t="shared" si="43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75" t="str">
        <f>IFERROR(VLOOKUP(Table2[[#This Row],[Ticket]],Okey!A:B,2,0),"")</f>
        <v>ok</v>
      </c>
      <c r="I2822" s="50" t="s">
        <v>19</v>
      </c>
      <c r="J2822" t="str">
        <f>VLOOKUP(Table2[[#This Row],[Author]],People!A:B,2,0)</f>
        <v>MGF</v>
      </c>
      <c r="L2822" s="40"/>
      <c r="M2822" s="40" t="s">
        <v>2363</v>
      </c>
    </row>
    <row r="2823" spans="1:13" x14ac:dyDescent="0.25">
      <c r="A2823" s="75">
        <f t="shared" si="43"/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75" t="str">
        <f>IFERROR(VLOOKUP(Table2[[#This Row],[Ticket]],Okey!A:B,2,0),"")</f>
        <v>ok</v>
      </c>
      <c r="I2823" s="50" t="s">
        <v>19</v>
      </c>
      <c r="J2823" t="str">
        <f>VLOOKUP(Table2[[#This Row],[Author]],People!A:B,2,0)</f>
        <v>HC</v>
      </c>
      <c r="L2823" s="40"/>
      <c r="M2823" s="40" t="s">
        <v>7954</v>
      </c>
    </row>
    <row r="2824" spans="1:13" x14ac:dyDescent="0.25">
      <c r="A2824" s="75">
        <f t="shared" si="43"/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75" t="str">
        <f>IFERROR(VLOOKUP(Table2[[#This Row],[Ticket]],Okey!A:B,2,0),"")</f>
        <v>ok</v>
      </c>
      <c r="I2824" s="50" t="s">
        <v>19</v>
      </c>
      <c r="J2824" t="str">
        <f>VLOOKUP(Table2[[#This Row],[Author]],People!A:B,2,0)</f>
        <v>HC</v>
      </c>
      <c r="L2824" s="40"/>
      <c r="M2824" s="40" t="s">
        <v>7954</v>
      </c>
    </row>
    <row r="2825" spans="1:13" x14ac:dyDescent="0.25">
      <c r="A2825" s="75">
        <f t="shared" ref="A2825:A2888" si="44">1+A2824</f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75" t="str">
        <f>IFERROR(VLOOKUP(Table2[[#This Row],[Ticket]],Okey!A:B,2,0),"")</f>
        <v>ok</v>
      </c>
      <c r="I2825" s="50" t="s">
        <v>19</v>
      </c>
      <c r="J2825" t="str">
        <f>VLOOKUP(Table2[[#This Row],[Author]],People!A:B,2,0)</f>
        <v>HC</v>
      </c>
      <c r="L2825" s="40"/>
      <c r="M2825" s="40" t="s">
        <v>7954</v>
      </c>
    </row>
    <row r="2826" spans="1:13" x14ac:dyDescent="0.25">
      <c r="A2826" s="75">
        <f t="shared" si="44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75" t="str">
        <f>IFERROR(VLOOKUP(Table2[[#This Row],[Ticket]],Okey!A:B,2,0),"")</f>
        <v>ok</v>
      </c>
      <c r="I2826" s="50" t="s">
        <v>19</v>
      </c>
      <c r="J2826" t="str">
        <f>VLOOKUP(Table2[[#This Row],[Author]],People!A:B,2,0)</f>
        <v>HC</v>
      </c>
      <c r="L2826" s="40"/>
      <c r="M2826" s="40" t="s">
        <v>7954</v>
      </c>
    </row>
    <row r="2827" spans="1:13" x14ac:dyDescent="0.25">
      <c r="A2827" s="75">
        <f t="shared" si="44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75" t="str">
        <f>IFERROR(VLOOKUP(Table2[[#This Row],[Ticket]],Okey!A:B,2,0),"")</f>
        <v>ok</v>
      </c>
      <c r="I2827" s="50" t="s">
        <v>19</v>
      </c>
      <c r="J2827" t="str">
        <f>VLOOKUP(Table2[[#This Row],[Author]],People!A:B,2,0)</f>
        <v>HC</v>
      </c>
      <c r="L2827" s="40"/>
      <c r="M2827" s="40" t="s">
        <v>7954</v>
      </c>
    </row>
    <row r="2828" spans="1:13" x14ac:dyDescent="0.25">
      <c r="A2828" s="75">
        <f t="shared" si="44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75" t="str">
        <f>IFERROR(VLOOKUP(Table2[[#This Row],[Ticket]],Okey!A:B,2,0),"")</f>
        <v>ok</v>
      </c>
      <c r="I2828" s="50" t="s">
        <v>19</v>
      </c>
      <c r="J2828" t="str">
        <f>VLOOKUP(Table2[[#This Row],[Author]],People!A:B,2,0)</f>
        <v>HC</v>
      </c>
      <c r="L2828" s="40"/>
      <c r="M2828" s="40" t="s">
        <v>7954</v>
      </c>
    </row>
    <row r="2829" spans="1:13" x14ac:dyDescent="0.25">
      <c r="A2829" s="75">
        <f t="shared" si="44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75" t="str">
        <f>IFERROR(VLOOKUP(Table2[[#This Row],[Ticket]],Okey!A:B,2,0),"")</f>
        <v>ok</v>
      </c>
      <c r="I2829" s="50" t="s">
        <v>19</v>
      </c>
      <c r="J2829" t="str">
        <f>VLOOKUP(Table2[[#This Row],[Author]],People!A:B,2,0)</f>
        <v>HC</v>
      </c>
      <c r="L2829" s="40"/>
      <c r="M2829" s="40" t="s">
        <v>7954</v>
      </c>
    </row>
    <row r="2830" spans="1:13" x14ac:dyDescent="0.25">
      <c r="A2830" s="75">
        <f t="shared" si="44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75" t="str">
        <f>IFERROR(VLOOKUP(Table2[[#This Row],[Ticket]],Okey!A:B,2,0),"")</f>
        <v>ok</v>
      </c>
      <c r="I2830" s="50" t="s">
        <v>19</v>
      </c>
      <c r="J2830" t="str">
        <f>VLOOKUP(Table2[[#This Row],[Author]],People!A:B,2,0)</f>
        <v>HC</v>
      </c>
      <c r="L2830" s="40"/>
      <c r="M2830" s="40" t="s">
        <v>7954</v>
      </c>
    </row>
    <row r="2831" spans="1:13" x14ac:dyDescent="0.25">
      <c r="A2831" s="75">
        <f t="shared" si="44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75" t="str">
        <f>IFERROR(VLOOKUP(Table2[[#This Row],[Ticket]],Okey!A:B,2,0),"")</f>
        <v>ok</v>
      </c>
      <c r="I2831" s="50" t="s">
        <v>19</v>
      </c>
      <c r="J2831" t="str">
        <f>VLOOKUP(Table2[[#This Row],[Author]],People!A:B,2,0)</f>
        <v>HC</v>
      </c>
      <c r="L2831" s="40"/>
      <c r="M2831" s="40" t="s">
        <v>7954</v>
      </c>
    </row>
    <row r="2832" spans="1:13" x14ac:dyDescent="0.25">
      <c r="A2832" s="75">
        <f t="shared" si="44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75" t="str">
        <f>IFERROR(VLOOKUP(Table2[[#This Row],[Ticket]],Okey!A:B,2,0),"")</f>
        <v>ok</v>
      </c>
      <c r="I2832" s="50" t="s">
        <v>19</v>
      </c>
      <c r="J2832" t="str">
        <f>VLOOKUP(Table2[[#This Row],[Author]],People!A:B,2,0)</f>
        <v>HC</v>
      </c>
      <c r="L2832" s="40"/>
      <c r="M2832" s="40" t="s">
        <v>7954</v>
      </c>
    </row>
    <row r="2833" spans="1:13" x14ac:dyDescent="0.25">
      <c r="A2833" s="75">
        <f t="shared" si="44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75" t="str">
        <f>IFERROR(VLOOKUP(Table2[[#This Row],[Ticket]],Okey!A:B,2,0),"")</f>
        <v>ok</v>
      </c>
      <c r="I2833" s="50" t="s">
        <v>19</v>
      </c>
      <c r="J2833" t="str">
        <f>VLOOKUP(Table2[[#This Row],[Author]],People!A:B,2,0)</f>
        <v>HC</v>
      </c>
      <c r="L2833" s="40"/>
      <c r="M2833" s="40" t="s">
        <v>7954</v>
      </c>
    </row>
    <row r="2834" spans="1:13" x14ac:dyDescent="0.25">
      <c r="A2834" s="75">
        <f t="shared" si="44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75" t="str">
        <f>IFERROR(VLOOKUP(Table2[[#This Row],[Ticket]],Okey!A:B,2,0),"")</f>
        <v>ok</v>
      </c>
      <c r="I2834" s="50" t="s">
        <v>19</v>
      </c>
      <c r="J2834" t="str">
        <f>VLOOKUP(Table2[[#This Row],[Author]],People!A:B,2,0)</f>
        <v>HC</v>
      </c>
      <c r="L2834" s="40"/>
      <c r="M2834" s="40" t="s">
        <v>7954</v>
      </c>
    </row>
    <row r="2835" spans="1:13" x14ac:dyDescent="0.25">
      <c r="A2835" s="75">
        <f t="shared" si="44"/>
        <v>2834</v>
      </c>
      <c r="B2835" s="47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75" t="str">
        <f>IFERROR(VLOOKUP(Table2[[#This Row],[Ticket]],Okey!A:B,2,0),"")</f>
        <v>ok</v>
      </c>
      <c r="I2835" s="50" t="s">
        <v>19</v>
      </c>
      <c r="J2835" t="str">
        <f>VLOOKUP(Table2[[#This Row],[Author]],People!A:B,2,0)</f>
        <v>MGF</v>
      </c>
      <c r="L2835" s="40"/>
      <c r="M2835" s="40" t="s">
        <v>7208</v>
      </c>
    </row>
    <row r="2836" spans="1:13" x14ac:dyDescent="0.25">
      <c r="A2836" s="75">
        <f t="shared" si="44"/>
        <v>2835</v>
      </c>
      <c r="B2836" s="47" t="s">
        <v>4851</v>
      </c>
      <c r="C2836" t="s">
        <v>7971</v>
      </c>
      <c r="D2836" s="50" t="s">
        <v>7972</v>
      </c>
      <c r="E2836" s="49" t="s">
        <v>7970</v>
      </c>
      <c r="F2836" s="50" t="s">
        <v>801</v>
      </c>
      <c r="G2836" t="s">
        <v>18</v>
      </c>
      <c r="H2836" s="75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8"/>
      <c r="M2836" s="48" t="s">
        <v>761</v>
      </c>
    </row>
    <row r="2837" spans="1:13" x14ac:dyDescent="0.25">
      <c r="A2837" s="75">
        <f t="shared" si="44"/>
        <v>2836</v>
      </c>
      <c r="B2837" s="50" t="s">
        <v>4851</v>
      </c>
      <c r="C2837" t="s">
        <v>7985</v>
      </c>
      <c r="D2837" s="50" t="s">
        <v>7986</v>
      </c>
      <c r="E2837" t="s">
        <v>7973</v>
      </c>
      <c r="F2837" t="s">
        <v>2833</v>
      </c>
      <c r="G2837" s="50" t="s">
        <v>18</v>
      </c>
      <c r="H2837" s="75" t="str">
        <f>IFERROR(VLOOKUP(Table2[[#This Row],[Ticket]],Okey!A:B,2,0),"")</f>
        <v>ok</v>
      </c>
      <c r="I2837" s="52" t="s">
        <v>19</v>
      </c>
      <c r="J2837" t="str">
        <f>VLOOKUP(Table2[[#This Row],[Author]],People!A:B,2,0)</f>
        <v>EL</v>
      </c>
      <c r="L2837" s="48"/>
      <c r="M2837" s="48" t="s">
        <v>1752</v>
      </c>
    </row>
    <row r="2838" spans="1:13" x14ac:dyDescent="0.25">
      <c r="A2838" s="75">
        <f t="shared" si="44"/>
        <v>2837</v>
      </c>
      <c r="B2838" s="50" t="s">
        <v>4851</v>
      </c>
      <c r="C2838" s="50" t="s">
        <v>7985</v>
      </c>
      <c r="D2838" s="50" t="s">
        <v>7987</v>
      </c>
      <c r="E2838" t="s">
        <v>7974</v>
      </c>
      <c r="F2838" t="s">
        <v>2789</v>
      </c>
      <c r="G2838" s="50" t="s">
        <v>18</v>
      </c>
      <c r="H2838" s="75" t="str">
        <f>IFERROR(VLOOKUP(Table2[[#This Row],[Ticket]],Okey!A:B,2,0),"")</f>
        <v>ok</v>
      </c>
      <c r="I2838" s="52" t="s">
        <v>19</v>
      </c>
      <c r="J2838" t="str">
        <f>VLOOKUP(Table2[[#This Row],[Author]],People!A:B,2,0)</f>
        <v>EL</v>
      </c>
      <c r="L2838" s="48"/>
      <c r="M2838" s="48" t="s">
        <v>1752</v>
      </c>
    </row>
    <row r="2839" spans="1:13" x14ac:dyDescent="0.25">
      <c r="A2839" s="75">
        <f t="shared" si="44"/>
        <v>2838</v>
      </c>
      <c r="B2839" s="50" t="s">
        <v>4851</v>
      </c>
      <c r="C2839" s="50" t="s">
        <v>7985</v>
      </c>
      <c r="D2839" s="50" t="s">
        <v>7988</v>
      </c>
      <c r="E2839" t="s">
        <v>7975</v>
      </c>
      <c r="F2839" t="s">
        <v>7047</v>
      </c>
      <c r="G2839" s="50" t="s">
        <v>18</v>
      </c>
      <c r="H2839" s="75" t="str">
        <f>IFERROR(VLOOKUP(Table2[[#This Row],[Ticket]],Okey!A:B,2,0),"")</f>
        <v>ok</v>
      </c>
      <c r="I2839" s="52" t="s">
        <v>19</v>
      </c>
      <c r="J2839" t="str">
        <f>VLOOKUP(Table2[[#This Row],[Author]],People!A:B,2,0)</f>
        <v>EL</v>
      </c>
      <c r="L2839" s="48"/>
      <c r="M2839" s="48" t="s">
        <v>1752</v>
      </c>
    </row>
    <row r="2840" spans="1:13" x14ac:dyDescent="0.25">
      <c r="A2840" s="75">
        <f t="shared" si="44"/>
        <v>2839</v>
      </c>
      <c r="B2840" s="50" t="s">
        <v>4851</v>
      </c>
      <c r="C2840" s="50" t="s">
        <v>7985</v>
      </c>
      <c r="D2840" s="50" t="s">
        <v>7989</v>
      </c>
      <c r="E2840" t="s">
        <v>7976</v>
      </c>
      <c r="F2840" t="s">
        <v>7049</v>
      </c>
      <c r="G2840" s="50" t="s">
        <v>18</v>
      </c>
      <c r="H2840" s="75" t="str">
        <f>IFERROR(VLOOKUP(Table2[[#This Row],[Ticket]],Okey!A:B,2,0),"")</f>
        <v>ok</v>
      </c>
      <c r="I2840" s="52" t="s">
        <v>19</v>
      </c>
      <c r="J2840" t="str">
        <f>VLOOKUP(Table2[[#This Row],[Author]],People!A:B,2,0)</f>
        <v>EL</v>
      </c>
      <c r="K2840" s="50"/>
      <c r="L2840" s="48"/>
      <c r="M2840" s="48" t="s">
        <v>1752</v>
      </c>
    </row>
    <row r="2841" spans="1:13" x14ac:dyDescent="0.25">
      <c r="A2841" s="75">
        <f t="shared" si="44"/>
        <v>2840</v>
      </c>
      <c r="B2841" s="50" t="s">
        <v>4851</v>
      </c>
      <c r="C2841" s="50" t="s">
        <v>7985</v>
      </c>
      <c r="D2841" s="50" t="s">
        <v>7990</v>
      </c>
      <c r="E2841" t="s">
        <v>7977</v>
      </c>
      <c r="F2841" t="s">
        <v>7051</v>
      </c>
      <c r="G2841" s="50" t="s">
        <v>18</v>
      </c>
      <c r="H2841" s="75" t="str">
        <f>IFERROR(VLOOKUP(Table2[[#This Row],[Ticket]],Okey!A:B,2,0),"")</f>
        <v>ok</v>
      </c>
      <c r="I2841" s="52" t="s">
        <v>19</v>
      </c>
      <c r="J2841" t="str">
        <f>VLOOKUP(Table2[[#This Row],[Author]],People!A:B,2,0)</f>
        <v>EL</v>
      </c>
      <c r="K2841" s="50"/>
      <c r="L2841" s="48"/>
      <c r="M2841" s="48" t="s">
        <v>1752</v>
      </c>
    </row>
    <row r="2842" spans="1:13" x14ac:dyDescent="0.25">
      <c r="A2842" s="75">
        <f t="shared" si="44"/>
        <v>2841</v>
      </c>
      <c r="B2842" s="50" t="s">
        <v>4851</v>
      </c>
      <c r="C2842" s="50" t="s">
        <v>7985</v>
      </c>
      <c r="D2842" s="50" t="s">
        <v>7991</v>
      </c>
      <c r="E2842" t="s">
        <v>7978</v>
      </c>
      <c r="F2842" t="s">
        <v>7053</v>
      </c>
      <c r="G2842" s="50" t="s">
        <v>18</v>
      </c>
      <c r="H2842" s="75" t="str">
        <f>IFERROR(VLOOKUP(Table2[[#This Row],[Ticket]],Okey!A:B,2,0),"")</f>
        <v>ok</v>
      </c>
      <c r="I2842" s="52" t="s">
        <v>19</v>
      </c>
      <c r="J2842" t="str">
        <f>VLOOKUP(Table2[[#This Row],[Author]],People!A:B,2,0)</f>
        <v>EL</v>
      </c>
      <c r="K2842" s="50"/>
      <c r="L2842" s="48"/>
      <c r="M2842" s="48" t="s">
        <v>1752</v>
      </c>
    </row>
    <row r="2843" spans="1:13" x14ac:dyDescent="0.25">
      <c r="A2843" s="75">
        <f t="shared" si="44"/>
        <v>2842</v>
      </c>
      <c r="B2843" s="50" t="s">
        <v>4851</v>
      </c>
      <c r="C2843" s="50" t="s">
        <v>7985</v>
      </c>
      <c r="D2843" s="50" t="s">
        <v>7992</v>
      </c>
      <c r="E2843" t="s">
        <v>7979</v>
      </c>
      <c r="F2843" t="s">
        <v>7053</v>
      </c>
      <c r="G2843" s="50" t="s">
        <v>18</v>
      </c>
      <c r="H2843" s="75" t="str">
        <f>IFERROR(VLOOKUP(Table2[[#This Row],[Ticket]],Okey!A:B,2,0),"")</f>
        <v>ok</v>
      </c>
      <c r="I2843" s="52" t="s">
        <v>19</v>
      </c>
      <c r="J2843" t="str">
        <f>VLOOKUP(Table2[[#This Row],[Author]],People!A:B,2,0)</f>
        <v>EL</v>
      </c>
      <c r="K2843" s="50"/>
      <c r="L2843" s="48"/>
      <c r="M2843" s="48" t="s">
        <v>1752</v>
      </c>
    </row>
    <row r="2844" spans="1:13" x14ac:dyDescent="0.25">
      <c r="A2844" s="75">
        <f t="shared" si="44"/>
        <v>2843</v>
      </c>
      <c r="B2844" s="50" t="s">
        <v>4851</v>
      </c>
      <c r="C2844" s="50" t="s">
        <v>7985</v>
      </c>
      <c r="D2844" s="50" t="s">
        <v>7993</v>
      </c>
      <c r="E2844" t="s">
        <v>7980</v>
      </c>
      <c r="F2844" t="s">
        <v>1978</v>
      </c>
      <c r="G2844" s="50" t="s">
        <v>18</v>
      </c>
      <c r="H2844" s="75" t="str">
        <f>IFERROR(VLOOKUP(Table2[[#This Row],[Ticket]],Okey!A:B,2,0),"")</f>
        <v>ok</v>
      </c>
      <c r="I2844" s="52" t="s">
        <v>19</v>
      </c>
      <c r="J2844" t="str">
        <f>VLOOKUP(Table2[[#This Row],[Author]],People!A:B,2,0)</f>
        <v>EL</v>
      </c>
      <c r="K2844" s="50"/>
      <c r="L2844" s="48"/>
      <c r="M2844" s="48" t="s">
        <v>1752</v>
      </c>
    </row>
    <row r="2845" spans="1:13" x14ac:dyDescent="0.25">
      <c r="A2845" s="75">
        <f t="shared" si="44"/>
        <v>2844</v>
      </c>
      <c r="B2845" s="50" t="s">
        <v>4851</v>
      </c>
      <c r="C2845" s="50" t="s">
        <v>7985</v>
      </c>
      <c r="D2845" s="50" t="s">
        <v>7994</v>
      </c>
      <c r="E2845" t="s">
        <v>7981</v>
      </c>
      <c r="F2845" t="s">
        <v>7057</v>
      </c>
      <c r="G2845" s="50" t="s">
        <v>18</v>
      </c>
      <c r="H2845" s="75" t="str">
        <f>IFERROR(VLOOKUP(Table2[[#This Row],[Ticket]],Okey!A:B,2,0),"")</f>
        <v>ok</v>
      </c>
      <c r="I2845" s="52" t="s">
        <v>19</v>
      </c>
      <c r="J2845" t="str">
        <f>VLOOKUP(Table2[[#This Row],[Author]],People!A:B,2,0)</f>
        <v>EL</v>
      </c>
      <c r="K2845" s="50"/>
      <c r="L2845" s="48"/>
      <c r="M2845" s="48" t="s">
        <v>1752</v>
      </c>
    </row>
    <row r="2846" spans="1:13" x14ac:dyDescent="0.25">
      <c r="A2846" s="75">
        <f t="shared" si="44"/>
        <v>2845</v>
      </c>
      <c r="B2846" s="50" t="s">
        <v>4851</v>
      </c>
      <c r="C2846" s="50" t="s">
        <v>7985</v>
      </c>
      <c r="D2846" s="50" t="s">
        <v>7995</v>
      </c>
      <c r="E2846" t="s">
        <v>7982</v>
      </c>
      <c r="F2846" t="s">
        <v>7059</v>
      </c>
      <c r="G2846" s="50" t="s">
        <v>18</v>
      </c>
      <c r="H2846" s="75" t="str">
        <f>IFERROR(VLOOKUP(Table2[[#This Row],[Ticket]],Okey!A:B,2,0),"")</f>
        <v>ok</v>
      </c>
      <c r="I2846" s="52" t="s">
        <v>19</v>
      </c>
      <c r="J2846" t="str">
        <f>VLOOKUP(Table2[[#This Row],[Author]],People!A:B,2,0)</f>
        <v>EL</v>
      </c>
      <c r="K2846" s="50"/>
      <c r="L2846" s="48"/>
      <c r="M2846" s="48" t="s">
        <v>1752</v>
      </c>
    </row>
    <row r="2847" spans="1:13" x14ac:dyDescent="0.25">
      <c r="A2847" s="75">
        <f t="shared" si="44"/>
        <v>2846</v>
      </c>
      <c r="B2847" s="50" t="s">
        <v>4851</v>
      </c>
      <c r="C2847" s="50" t="s">
        <v>7985</v>
      </c>
      <c r="D2847" t="s">
        <v>7983</v>
      </c>
      <c r="E2847" t="s">
        <v>7984</v>
      </c>
      <c r="G2847" t="s">
        <v>63</v>
      </c>
      <c r="H2847" s="75" t="str">
        <f>IFERROR(VLOOKUP(Table2[[#This Row],[Ticket]],Okey!A:B,2,0),"")</f>
        <v>ok</v>
      </c>
      <c r="I2847" s="52" t="s">
        <v>19</v>
      </c>
      <c r="J2847" t="str">
        <f>VLOOKUP(Table2[[#This Row],[Author]],People!A:B,2,0)</f>
        <v>EL</v>
      </c>
      <c r="L2847" s="48"/>
      <c r="M2847" s="48" t="s">
        <v>1752</v>
      </c>
    </row>
    <row r="2848" spans="1:13" x14ac:dyDescent="0.25">
      <c r="A2848" s="75">
        <f t="shared" si="44"/>
        <v>2847</v>
      </c>
      <c r="B2848" s="50" t="s">
        <v>4851</v>
      </c>
      <c r="C2848" s="50" t="s">
        <v>7985</v>
      </c>
      <c r="D2848" t="s">
        <v>2843</v>
      </c>
      <c r="F2848" t="s">
        <v>2833</v>
      </c>
      <c r="G2848" t="s">
        <v>24</v>
      </c>
      <c r="H2848" s="75" t="str">
        <f>IFERROR(VLOOKUP(Table2[[#This Row],[Ticket]],Okey!A:B,2,0),"")</f>
        <v>ok</v>
      </c>
      <c r="I2848" s="52" t="s">
        <v>19</v>
      </c>
      <c r="J2848" t="str">
        <f>VLOOKUP(Table2[[#This Row],[Author]],People!A:B,2,0)</f>
        <v>EL</v>
      </c>
      <c r="L2848" s="48"/>
      <c r="M2848" s="48" t="s">
        <v>1752</v>
      </c>
    </row>
    <row r="2849" spans="1:13" x14ac:dyDescent="0.25">
      <c r="A2849" s="75">
        <f t="shared" si="44"/>
        <v>2848</v>
      </c>
      <c r="B2849" s="50" t="s">
        <v>4851</v>
      </c>
      <c r="C2849" s="50" t="s">
        <v>7985</v>
      </c>
      <c r="D2849" t="s">
        <v>2851</v>
      </c>
      <c r="F2849" t="s">
        <v>2843</v>
      </c>
      <c r="G2849" s="50" t="s">
        <v>24</v>
      </c>
      <c r="H2849" s="75" t="str">
        <f>IFERROR(VLOOKUP(Table2[[#This Row],[Ticket]],Okey!A:B,2,0),"")</f>
        <v>ok</v>
      </c>
      <c r="I2849" s="52" t="s">
        <v>19</v>
      </c>
      <c r="J2849" t="str">
        <f>VLOOKUP(Table2[[#This Row],[Author]],People!A:B,2,0)</f>
        <v>EL</v>
      </c>
      <c r="L2849" s="48"/>
      <c r="M2849" s="48" t="s">
        <v>1752</v>
      </c>
    </row>
    <row r="2850" spans="1:13" x14ac:dyDescent="0.25">
      <c r="A2850" s="75">
        <f t="shared" si="44"/>
        <v>2849</v>
      </c>
      <c r="B2850" s="50" t="s">
        <v>4851</v>
      </c>
      <c r="C2850" s="50" t="s">
        <v>7985</v>
      </c>
      <c r="D2850" t="s">
        <v>2857</v>
      </c>
      <c r="F2850" t="s">
        <v>2863</v>
      </c>
      <c r="G2850" s="50" t="s">
        <v>24</v>
      </c>
      <c r="H2850" s="75" t="str">
        <f>IFERROR(VLOOKUP(Table2[[#This Row],[Ticket]],Okey!A:B,2,0),"")</f>
        <v>ok</v>
      </c>
      <c r="I2850" s="52" t="s">
        <v>19</v>
      </c>
      <c r="J2850" t="str">
        <f>VLOOKUP(Table2[[#This Row],[Author]],People!A:B,2,0)</f>
        <v>EL</v>
      </c>
      <c r="L2850" s="48"/>
      <c r="M2850" s="48" t="s">
        <v>1752</v>
      </c>
    </row>
    <row r="2851" spans="1:13" x14ac:dyDescent="0.25">
      <c r="A2851" s="75">
        <f t="shared" si="44"/>
        <v>2850</v>
      </c>
      <c r="B2851" s="50" t="s">
        <v>4851</v>
      </c>
      <c r="C2851" s="50" t="s">
        <v>7985</v>
      </c>
      <c r="D2851" t="s">
        <v>2861</v>
      </c>
      <c r="F2851" t="s">
        <v>2863</v>
      </c>
      <c r="G2851" s="50" t="s">
        <v>24</v>
      </c>
      <c r="H2851" s="75" t="str">
        <f>IFERROR(VLOOKUP(Table2[[#This Row],[Ticket]],Okey!A:B,2,0),"")</f>
        <v>ok</v>
      </c>
      <c r="I2851" s="52" t="s">
        <v>19</v>
      </c>
      <c r="J2851" t="str">
        <f>VLOOKUP(Table2[[#This Row],[Author]],People!A:B,2,0)</f>
        <v>EL</v>
      </c>
      <c r="L2851" s="48"/>
      <c r="M2851" s="48" t="s">
        <v>1752</v>
      </c>
    </row>
    <row r="2852" spans="1:13" x14ac:dyDescent="0.25">
      <c r="A2852" s="75">
        <f t="shared" si="44"/>
        <v>2851</v>
      </c>
      <c r="B2852" s="50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75" t="str">
        <f>IFERROR(VLOOKUP(Table2[[#This Row],[Ticket]],Okey!A:B,2,0),"")</f>
        <v>ok</v>
      </c>
      <c r="I2852" s="52" t="s">
        <v>19</v>
      </c>
      <c r="J2852" t="str">
        <f>VLOOKUP(Table2[[#This Row],[Author]],People!A:B,2,0)</f>
        <v>HC</v>
      </c>
      <c r="L2852" s="48"/>
      <c r="M2852" s="50" t="s">
        <v>2329</v>
      </c>
    </row>
    <row r="2853" spans="1:13" x14ac:dyDescent="0.25">
      <c r="A2853" s="75">
        <f t="shared" si="44"/>
        <v>2852</v>
      </c>
      <c r="B2853" s="50" t="s">
        <v>4851</v>
      </c>
      <c r="C2853" s="50" t="s">
        <v>8018</v>
      </c>
      <c r="D2853" t="s">
        <v>7997</v>
      </c>
      <c r="E2853" t="s">
        <v>8009</v>
      </c>
      <c r="G2853" s="50" t="s">
        <v>63</v>
      </c>
      <c r="H2853" s="75" t="str">
        <f>IFERROR(VLOOKUP(Table2[[#This Row],[Ticket]],Okey!A:B,2,0),"")</f>
        <v>ok</v>
      </c>
      <c r="I2853" s="52" t="s">
        <v>19</v>
      </c>
      <c r="J2853" t="str">
        <f>VLOOKUP(Table2[[#This Row],[Author]],People!A:B,2,0)</f>
        <v>HC</v>
      </c>
      <c r="L2853" s="48"/>
      <c r="M2853" s="50" t="s">
        <v>2329</v>
      </c>
    </row>
    <row r="2854" spans="1:13" x14ac:dyDescent="0.25">
      <c r="A2854" s="75">
        <f t="shared" si="44"/>
        <v>2853</v>
      </c>
      <c r="B2854" s="50" t="s">
        <v>4851</v>
      </c>
      <c r="C2854" s="50" t="s">
        <v>8018</v>
      </c>
      <c r="D2854" t="s">
        <v>7998</v>
      </c>
      <c r="E2854" t="s">
        <v>8010</v>
      </c>
      <c r="G2854" s="50" t="s">
        <v>63</v>
      </c>
      <c r="H2854" s="75" t="str">
        <f>IFERROR(VLOOKUP(Table2[[#This Row],[Ticket]],Okey!A:B,2,0),"")</f>
        <v>ok</v>
      </c>
      <c r="I2854" s="52" t="s">
        <v>19</v>
      </c>
      <c r="J2854" t="str">
        <f>VLOOKUP(Table2[[#This Row],[Author]],People!A:B,2,0)</f>
        <v>HC</v>
      </c>
      <c r="L2854" s="48"/>
      <c r="M2854" s="50" t="s">
        <v>2329</v>
      </c>
    </row>
    <row r="2855" spans="1:13" x14ac:dyDescent="0.25">
      <c r="A2855" s="75">
        <f t="shared" si="44"/>
        <v>2854</v>
      </c>
      <c r="B2855" s="50" t="s">
        <v>4851</v>
      </c>
      <c r="C2855" s="50" t="s">
        <v>8018</v>
      </c>
      <c r="D2855" t="s">
        <v>7999</v>
      </c>
      <c r="E2855" t="s">
        <v>8011</v>
      </c>
      <c r="G2855" s="50" t="s">
        <v>63</v>
      </c>
      <c r="H2855" s="75" t="str">
        <f>IFERROR(VLOOKUP(Table2[[#This Row],[Ticket]],Okey!A:B,2,0),"")</f>
        <v>ok</v>
      </c>
      <c r="I2855" s="52" t="s">
        <v>19</v>
      </c>
      <c r="J2855" t="str">
        <f>VLOOKUP(Table2[[#This Row],[Author]],People!A:B,2,0)</f>
        <v>HC</v>
      </c>
      <c r="L2855" s="48"/>
      <c r="M2855" s="50" t="s">
        <v>2329</v>
      </c>
    </row>
    <row r="2856" spans="1:13" x14ac:dyDescent="0.25">
      <c r="A2856" s="75">
        <f t="shared" si="44"/>
        <v>2855</v>
      </c>
      <c r="B2856" s="50" t="s">
        <v>4851</v>
      </c>
      <c r="C2856" s="50" t="s">
        <v>8018</v>
      </c>
      <c r="D2856" t="s">
        <v>8000</v>
      </c>
      <c r="E2856" t="s">
        <v>8012</v>
      </c>
      <c r="G2856" s="50" t="s">
        <v>63</v>
      </c>
      <c r="H2856" s="75" t="str">
        <f>IFERROR(VLOOKUP(Table2[[#This Row],[Ticket]],Okey!A:B,2,0),"")</f>
        <v>ok</v>
      </c>
      <c r="I2856" s="52" t="s">
        <v>19</v>
      </c>
      <c r="J2856" t="str">
        <f>VLOOKUP(Table2[[#This Row],[Author]],People!A:B,2,0)</f>
        <v>HC</v>
      </c>
      <c r="L2856" s="48"/>
      <c r="M2856" s="50" t="s">
        <v>2329</v>
      </c>
    </row>
    <row r="2857" spans="1:13" x14ac:dyDescent="0.25">
      <c r="A2857" s="75">
        <f t="shared" si="44"/>
        <v>2856</v>
      </c>
      <c r="B2857" s="50" t="s">
        <v>4851</v>
      </c>
      <c r="C2857" s="50" t="s">
        <v>8018</v>
      </c>
      <c r="D2857" t="s">
        <v>8001</v>
      </c>
      <c r="E2857" t="s">
        <v>8013</v>
      </c>
      <c r="G2857" s="50" t="s">
        <v>63</v>
      </c>
      <c r="H2857" s="75" t="str">
        <f>IFERROR(VLOOKUP(Table2[[#This Row],[Ticket]],Okey!A:B,2,0),"")</f>
        <v>ok</v>
      </c>
      <c r="I2857" s="52" t="s">
        <v>19</v>
      </c>
      <c r="J2857" t="str">
        <f>VLOOKUP(Table2[[#This Row],[Author]],People!A:B,2,0)</f>
        <v>HC</v>
      </c>
      <c r="L2857" s="48"/>
      <c r="M2857" s="50" t="s">
        <v>2329</v>
      </c>
    </row>
    <row r="2858" spans="1:13" x14ac:dyDescent="0.25">
      <c r="A2858" s="75">
        <f t="shared" si="44"/>
        <v>2857</v>
      </c>
      <c r="B2858" s="50" t="s">
        <v>4851</v>
      </c>
      <c r="C2858" s="50" t="s">
        <v>8018</v>
      </c>
      <c r="D2858" t="s">
        <v>8002</v>
      </c>
      <c r="F2858" t="s">
        <v>8014</v>
      </c>
      <c r="G2858" t="s">
        <v>24</v>
      </c>
      <c r="H2858" s="75" t="str">
        <f>IFERROR(VLOOKUP(Table2[[#This Row],[Ticket]],Okey!A:B,2,0),"")</f>
        <v>ok</v>
      </c>
      <c r="I2858" s="52" t="s">
        <v>19</v>
      </c>
      <c r="J2858" t="str">
        <f>VLOOKUP(Table2[[#This Row],[Author]],People!A:B,2,0)</f>
        <v>HC</v>
      </c>
      <c r="L2858" s="48"/>
      <c r="M2858" s="50" t="s">
        <v>2329</v>
      </c>
    </row>
    <row r="2859" spans="1:13" x14ac:dyDescent="0.25">
      <c r="A2859" s="75">
        <f t="shared" si="44"/>
        <v>2858</v>
      </c>
      <c r="B2859" s="50" t="s">
        <v>4851</v>
      </c>
      <c r="C2859" s="50" t="s">
        <v>8018</v>
      </c>
      <c r="D2859" t="s">
        <v>8003</v>
      </c>
      <c r="F2859" t="s">
        <v>8015</v>
      </c>
      <c r="G2859" s="50" t="s">
        <v>24</v>
      </c>
      <c r="H2859" s="75" t="str">
        <f>IFERROR(VLOOKUP(Table2[[#This Row],[Ticket]],Okey!A:B,2,0),"")</f>
        <v>ok</v>
      </c>
      <c r="I2859" s="52" t="s">
        <v>19</v>
      </c>
      <c r="J2859" t="str">
        <f>VLOOKUP(Table2[[#This Row],[Author]],People!A:B,2,0)</f>
        <v>HC</v>
      </c>
      <c r="L2859" s="48"/>
      <c r="M2859" s="50" t="s">
        <v>2329</v>
      </c>
    </row>
    <row r="2860" spans="1:13" x14ac:dyDescent="0.25">
      <c r="A2860" s="75">
        <f t="shared" si="44"/>
        <v>2859</v>
      </c>
      <c r="B2860" s="50" t="s">
        <v>4851</v>
      </c>
      <c r="C2860" s="50" t="s">
        <v>8018</v>
      </c>
      <c r="D2860" t="s">
        <v>8004</v>
      </c>
      <c r="F2860" t="s">
        <v>8016</v>
      </c>
      <c r="G2860" s="50" t="s">
        <v>24</v>
      </c>
      <c r="H2860" s="75" t="str">
        <f>IFERROR(VLOOKUP(Table2[[#This Row],[Ticket]],Okey!A:B,2,0),"")</f>
        <v>ok</v>
      </c>
      <c r="I2860" s="52" t="s">
        <v>19</v>
      </c>
      <c r="J2860" t="str">
        <f>VLOOKUP(Table2[[#This Row],[Author]],People!A:B,2,0)</f>
        <v>HC</v>
      </c>
      <c r="L2860" s="48"/>
      <c r="M2860" s="50" t="s">
        <v>2329</v>
      </c>
    </row>
    <row r="2861" spans="1:13" x14ac:dyDescent="0.25">
      <c r="A2861" s="75">
        <f t="shared" si="44"/>
        <v>2860</v>
      </c>
      <c r="B2861" s="50" t="s">
        <v>4851</v>
      </c>
      <c r="C2861" s="50" t="s">
        <v>8018</v>
      </c>
      <c r="D2861" t="s">
        <v>4246</v>
      </c>
      <c r="F2861" t="s">
        <v>2393</v>
      </c>
      <c r="G2861" s="50" t="s">
        <v>24</v>
      </c>
      <c r="H2861" s="75" t="str">
        <f>IFERROR(VLOOKUP(Table2[[#This Row],[Ticket]],Okey!A:B,2,0),"")</f>
        <v>ok</v>
      </c>
      <c r="I2861" s="52" t="s">
        <v>19</v>
      </c>
      <c r="J2861" t="str">
        <f>VLOOKUP(Table2[[#This Row],[Author]],People!A:B,2,0)</f>
        <v>HC</v>
      </c>
      <c r="L2861" s="48"/>
      <c r="M2861" s="50" t="s">
        <v>2329</v>
      </c>
    </row>
    <row r="2862" spans="1:13" x14ac:dyDescent="0.25">
      <c r="A2862" s="75">
        <f t="shared" si="44"/>
        <v>2861</v>
      </c>
      <c r="B2862" s="50" t="s">
        <v>4851</v>
      </c>
      <c r="C2862" s="50" t="s">
        <v>8018</v>
      </c>
      <c r="D2862" t="s">
        <v>8005</v>
      </c>
      <c r="F2862" t="s">
        <v>8017</v>
      </c>
      <c r="G2862" s="50" t="s">
        <v>24</v>
      </c>
      <c r="H2862" s="75" t="str">
        <f>IFERROR(VLOOKUP(Table2[[#This Row],[Ticket]],Okey!A:B,2,0),"")</f>
        <v>ok</v>
      </c>
      <c r="I2862" s="52" t="s">
        <v>19</v>
      </c>
      <c r="J2862" t="str">
        <f>VLOOKUP(Table2[[#This Row],[Author]],People!A:B,2,0)</f>
        <v>HC</v>
      </c>
      <c r="L2862" s="48"/>
      <c r="M2862" s="50" t="s">
        <v>2329</v>
      </c>
    </row>
    <row r="2863" spans="1:13" x14ac:dyDescent="0.25">
      <c r="A2863" s="75">
        <f t="shared" si="44"/>
        <v>2862</v>
      </c>
      <c r="B2863" s="50" t="s">
        <v>4851</v>
      </c>
      <c r="C2863" s="50" t="s">
        <v>8018</v>
      </c>
      <c r="D2863" t="s">
        <v>8006</v>
      </c>
      <c r="F2863" t="s">
        <v>327</v>
      </c>
      <c r="G2863" t="s">
        <v>328</v>
      </c>
      <c r="H2863" s="75" t="str">
        <f>IFERROR(VLOOKUP(Table2[[#This Row],[Ticket]],Okey!A:B,2,0),"")</f>
        <v>ok</v>
      </c>
      <c r="I2863" s="52" t="s">
        <v>19</v>
      </c>
      <c r="J2863" t="str">
        <f>VLOOKUP(Table2[[#This Row],[Author]],People!A:B,2,0)</f>
        <v>HC</v>
      </c>
      <c r="L2863" s="48"/>
      <c r="M2863" s="50" t="s">
        <v>2329</v>
      </c>
    </row>
    <row r="2864" spans="1:13" x14ac:dyDescent="0.25">
      <c r="A2864" s="75">
        <f t="shared" si="44"/>
        <v>2863</v>
      </c>
      <c r="B2864" s="50" t="s">
        <v>4851</v>
      </c>
      <c r="C2864" s="50" t="s">
        <v>8018</v>
      </c>
      <c r="D2864" t="s">
        <v>8007</v>
      </c>
      <c r="F2864" s="50" t="s">
        <v>327</v>
      </c>
      <c r="G2864" s="50" t="s">
        <v>328</v>
      </c>
      <c r="H2864" s="75" t="str">
        <f>IFERROR(VLOOKUP(Table2[[#This Row],[Ticket]],Okey!A:B,2,0),"")</f>
        <v>ok</v>
      </c>
      <c r="I2864" s="52" t="s">
        <v>19</v>
      </c>
      <c r="J2864" t="str">
        <f>VLOOKUP(Table2[[#This Row],[Author]],People!A:B,2,0)</f>
        <v>HC</v>
      </c>
      <c r="L2864" s="48"/>
      <c r="M2864" s="50" t="s">
        <v>2329</v>
      </c>
    </row>
    <row r="2865" spans="1:13" x14ac:dyDescent="0.25">
      <c r="A2865" s="75">
        <f t="shared" si="44"/>
        <v>2864</v>
      </c>
      <c r="B2865" s="50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75" t="str">
        <f>IFERROR(VLOOKUP(Table2[[#This Row],[Ticket]],Okey!A:B,2,0),"")</f>
        <v>ok</v>
      </c>
      <c r="I2865" s="52" t="s">
        <v>19</v>
      </c>
      <c r="J2865" t="str">
        <f>VLOOKUP(Table2[[#This Row],[Author]],People!A:B,2,0)</f>
        <v>HC</v>
      </c>
      <c r="L2865" s="48"/>
      <c r="M2865" s="48" t="s">
        <v>7322</v>
      </c>
    </row>
    <row r="2866" spans="1:13" x14ac:dyDescent="0.25">
      <c r="A2866" s="75">
        <f t="shared" si="44"/>
        <v>2865</v>
      </c>
      <c r="B2866" s="52" t="s">
        <v>4851</v>
      </c>
      <c r="C2866" t="s">
        <v>8023</v>
      </c>
      <c r="D2866" s="51" t="s">
        <v>3748</v>
      </c>
      <c r="E2866" s="52" t="s">
        <v>8022</v>
      </c>
      <c r="G2866" s="52" t="s">
        <v>63</v>
      </c>
      <c r="H2866" s="75" t="str">
        <f>IFERROR(VLOOKUP(Table2[[#This Row],[Ticket]],Okey!A:B,2,0),"")</f>
        <v>ok</v>
      </c>
      <c r="I2866" s="52" t="s">
        <v>19</v>
      </c>
      <c r="J2866" t="str">
        <f>VLOOKUP(Table2[[#This Row],[Author]],People!A:B,2,0)</f>
        <v>MGF</v>
      </c>
      <c r="L2866" s="48"/>
      <c r="M2866" s="48" t="s">
        <v>7208</v>
      </c>
    </row>
    <row r="2867" spans="1:13" x14ac:dyDescent="0.25">
      <c r="A2867" s="75">
        <f t="shared" si="44"/>
        <v>2866</v>
      </c>
      <c r="B2867" s="52" t="s">
        <v>4851</v>
      </c>
      <c r="C2867" t="s">
        <v>8024</v>
      </c>
      <c r="D2867" s="52" t="s">
        <v>8026</v>
      </c>
      <c r="E2867" t="s">
        <v>8025</v>
      </c>
      <c r="F2867" t="s">
        <v>2050</v>
      </c>
      <c r="G2867" t="s">
        <v>18</v>
      </c>
      <c r="H2867" s="75" t="str">
        <f>IFERROR(VLOOKUP(Table2[[#This Row],[Ticket]],Okey!A:B,2,0),"")</f>
        <v>ok</v>
      </c>
      <c r="I2867" s="52" t="s">
        <v>19</v>
      </c>
      <c r="J2867" t="str">
        <f>VLOOKUP(Table2[[#This Row],[Author]],People!A:B,2,0)</f>
        <v>EL</v>
      </c>
      <c r="L2867" s="48"/>
      <c r="M2867" s="48" t="s">
        <v>1752</v>
      </c>
    </row>
    <row r="2868" spans="1:13" x14ac:dyDescent="0.25">
      <c r="A2868" s="75">
        <f t="shared" si="44"/>
        <v>2867</v>
      </c>
      <c r="B2868" s="54" t="s">
        <v>4851</v>
      </c>
      <c r="C2868" t="s">
        <v>8028</v>
      </c>
      <c r="D2868" s="53" t="s">
        <v>8027</v>
      </c>
      <c r="F2868" s="54" t="s">
        <v>454</v>
      </c>
      <c r="G2868" t="s">
        <v>24</v>
      </c>
      <c r="H2868" s="75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8"/>
      <c r="M2868" s="48" t="s">
        <v>7208</v>
      </c>
    </row>
    <row r="2869" spans="1:13" x14ac:dyDescent="0.25">
      <c r="A2869" s="75">
        <f t="shared" si="44"/>
        <v>2868</v>
      </c>
      <c r="B2869" s="54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75" t="str">
        <f>IFERROR(VLOOKUP(Table2[[#This Row],[Ticket]],Okey!A:B,2,0),"")</f>
        <v>ok</v>
      </c>
      <c r="I2869" s="54" t="s">
        <v>19</v>
      </c>
      <c r="J2869" t="str">
        <f>VLOOKUP(Table2[[#This Row],[Author]],People!A:B,2,0)</f>
        <v>MGF</v>
      </c>
      <c r="L2869" s="48"/>
      <c r="M2869" s="48" t="s">
        <v>7208</v>
      </c>
    </row>
    <row r="2870" spans="1:13" x14ac:dyDescent="0.25">
      <c r="A2870" s="75">
        <f t="shared" si="44"/>
        <v>2869</v>
      </c>
      <c r="B2870" s="54" t="s">
        <v>4851</v>
      </c>
      <c r="C2870" s="54" t="s">
        <v>8029</v>
      </c>
      <c r="D2870" t="s">
        <v>709</v>
      </c>
      <c r="F2870" t="s">
        <v>410</v>
      </c>
      <c r="G2870" s="54" t="s">
        <v>24</v>
      </c>
      <c r="H2870" s="75" t="str">
        <f>IFERROR(VLOOKUP(Table2[[#This Row],[Ticket]],Okey!A:B,2,0),"")</f>
        <v>ok</v>
      </c>
      <c r="I2870" s="54" t="s">
        <v>19</v>
      </c>
      <c r="J2870" t="str">
        <f>VLOOKUP(Table2[[#This Row],[Author]],People!A:B,2,0)</f>
        <v>MGF</v>
      </c>
      <c r="L2870" s="48"/>
      <c r="M2870" s="48" t="s">
        <v>7208</v>
      </c>
    </row>
    <row r="2871" spans="1:13" x14ac:dyDescent="0.25">
      <c r="A2871" s="75">
        <f t="shared" si="44"/>
        <v>2870</v>
      </c>
      <c r="B2871" s="54" t="s">
        <v>4851</v>
      </c>
      <c r="C2871" s="54" t="s">
        <v>8029</v>
      </c>
      <c r="D2871" t="s">
        <v>707</v>
      </c>
      <c r="F2871" t="s">
        <v>410</v>
      </c>
      <c r="G2871" s="54" t="s">
        <v>24</v>
      </c>
      <c r="H2871" s="75" t="str">
        <f>IFERROR(VLOOKUP(Table2[[#This Row],[Ticket]],Okey!A:B,2,0),"")</f>
        <v>ok</v>
      </c>
      <c r="I2871" s="54" t="s">
        <v>19</v>
      </c>
      <c r="J2871" t="str">
        <f>VLOOKUP(Table2[[#This Row],[Author]],People!A:B,2,0)</f>
        <v>MGF</v>
      </c>
      <c r="L2871" s="48"/>
      <c r="M2871" s="48" t="s">
        <v>7208</v>
      </c>
    </row>
    <row r="2872" spans="1:13" x14ac:dyDescent="0.25">
      <c r="A2872" s="75">
        <f t="shared" si="44"/>
        <v>2871</v>
      </c>
      <c r="B2872" s="54" t="s">
        <v>4851</v>
      </c>
      <c r="C2872" s="54" t="s">
        <v>8029</v>
      </c>
      <c r="D2872" t="s">
        <v>754</v>
      </c>
      <c r="F2872" t="s">
        <v>410</v>
      </c>
      <c r="G2872" s="54" t="s">
        <v>24</v>
      </c>
      <c r="H2872" s="75" t="str">
        <f>IFERROR(VLOOKUP(Table2[[#This Row],[Ticket]],Okey!A:B,2,0),"")</f>
        <v>ok</v>
      </c>
      <c r="I2872" s="54" t="s">
        <v>19</v>
      </c>
      <c r="J2872" t="str">
        <f>VLOOKUP(Table2[[#This Row],[Author]],People!A:B,2,0)</f>
        <v>MGF</v>
      </c>
      <c r="L2872" s="48"/>
      <c r="M2872" s="48" t="s">
        <v>7208</v>
      </c>
    </row>
    <row r="2873" spans="1:13" x14ac:dyDescent="0.25">
      <c r="A2873" s="75">
        <f t="shared" si="44"/>
        <v>2872</v>
      </c>
      <c r="B2873" s="54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75" t="str">
        <f>IFERROR(VLOOKUP(Table2[[#This Row],[Ticket]],Okey!A:B,2,0),"")</f>
        <v>ok</v>
      </c>
      <c r="I2873" s="54" t="s">
        <v>19</v>
      </c>
      <c r="J2873" t="str">
        <f>VLOOKUP(Table2[[#This Row],[Author]],People!A:B,2,0)</f>
        <v>MGF</v>
      </c>
      <c r="L2873" s="48"/>
      <c r="M2873" s="48" t="s">
        <v>7208</v>
      </c>
    </row>
    <row r="2874" spans="1:13" x14ac:dyDescent="0.25">
      <c r="A2874" s="75">
        <f t="shared" si="44"/>
        <v>2873</v>
      </c>
      <c r="B2874" t="s">
        <v>4851</v>
      </c>
      <c r="C2874" t="s">
        <v>8035</v>
      </c>
      <c r="D2874" s="54" t="s">
        <v>8047</v>
      </c>
      <c r="E2874" t="s">
        <v>8031</v>
      </c>
      <c r="F2874" t="s">
        <v>8033</v>
      </c>
      <c r="G2874" t="s">
        <v>18</v>
      </c>
      <c r="H2874" s="75" t="str">
        <f>IFERROR(VLOOKUP(Table2[[#This Row],[Ticket]],Okey!A:B,2,0),"")</f>
        <v>ok</v>
      </c>
      <c r="I2874" s="54" t="s">
        <v>19</v>
      </c>
      <c r="J2874" t="str">
        <f>VLOOKUP(Table2[[#This Row],[Author]],People!A:B,2,0)</f>
        <v>HC</v>
      </c>
      <c r="L2874" s="48"/>
      <c r="M2874" s="48" t="s">
        <v>8037</v>
      </c>
    </row>
    <row r="2875" spans="1:13" x14ac:dyDescent="0.25">
      <c r="A2875" s="75">
        <f t="shared" si="44"/>
        <v>2874</v>
      </c>
      <c r="B2875" s="54" t="s">
        <v>4851</v>
      </c>
      <c r="C2875" t="s">
        <v>8035</v>
      </c>
      <c r="D2875" s="54" t="s">
        <v>8048</v>
      </c>
      <c r="E2875" t="s">
        <v>8032</v>
      </c>
      <c r="F2875" t="s">
        <v>8034</v>
      </c>
      <c r="G2875" s="54" t="s">
        <v>18</v>
      </c>
      <c r="H2875" s="75" t="str">
        <f>IFERROR(VLOOKUP(Table2[[#This Row],[Ticket]],Okey!A:B,2,0),"")</f>
        <v>ok</v>
      </c>
      <c r="I2875" s="54" t="s">
        <v>19</v>
      </c>
      <c r="J2875" t="str">
        <f>VLOOKUP(Table2[[#This Row],[Author]],People!A:B,2,0)</f>
        <v>HC</v>
      </c>
      <c r="L2875" s="48"/>
      <c r="M2875" s="48" t="s">
        <v>8037</v>
      </c>
    </row>
    <row r="2876" spans="1:13" x14ac:dyDescent="0.25">
      <c r="A2876" s="75">
        <f t="shared" si="44"/>
        <v>2875</v>
      </c>
      <c r="B2876" s="54" t="s">
        <v>4851</v>
      </c>
      <c r="C2876" t="s">
        <v>8036</v>
      </c>
      <c r="D2876" s="54" t="s">
        <v>8049</v>
      </c>
      <c r="E2876" t="s">
        <v>8038</v>
      </c>
      <c r="F2876" t="s">
        <v>1816</v>
      </c>
      <c r="G2876" s="54" t="s">
        <v>18</v>
      </c>
      <c r="H2876" s="75" t="str">
        <f>IFERROR(VLOOKUP(Table2[[#This Row],[Ticket]],Okey!A:B,2,0),"")</f>
        <v>ok</v>
      </c>
      <c r="I2876" s="54" t="s">
        <v>19</v>
      </c>
      <c r="J2876" t="str">
        <f>VLOOKUP(Table2[[#This Row],[Author]],People!A:B,2,0)</f>
        <v>EL</v>
      </c>
      <c r="L2876" s="48"/>
      <c r="M2876" s="48" t="s">
        <v>1752</v>
      </c>
    </row>
    <row r="2877" spans="1:13" x14ac:dyDescent="0.25">
      <c r="A2877" s="75">
        <f t="shared" si="44"/>
        <v>2876</v>
      </c>
      <c r="B2877" s="54" t="s">
        <v>4851</v>
      </c>
      <c r="C2877" s="54" t="s">
        <v>8036</v>
      </c>
      <c r="D2877" s="54" t="s">
        <v>8050</v>
      </c>
      <c r="E2877" t="s">
        <v>8039</v>
      </c>
      <c r="F2877" t="s">
        <v>2050</v>
      </c>
      <c r="G2877" s="54" t="s">
        <v>18</v>
      </c>
      <c r="H2877" s="75" t="str">
        <f>IFERROR(VLOOKUP(Table2[[#This Row],[Ticket]],Okey!A:B,2,0),"")</f>
        <v>ok</v>
      </c>
      <c r="I2877" s="54" t="s">
        <v>19</v>
      </c>
      <c r="J2877" t="str">
        <f>VLOOKUP(Table2[[#This Row],[Author]],People!A:B,2,0)</f>
        <v>EL</v>
      </c>
      <c r="L2877" s="48"/>
      <c r="M2877" s="48" t="s">
        <v>1752</v>
      </c>
    </row>
    <row r="2878" spans="1:13" x14ac:dyDescent="0.25">
      <c r="A2878" s="75">
        <f t="shared" si="44"/>
        <v>2877</v>
      </c>
      <c r="B2878" s="54" t="s">
        <v>4851</v>
      </c>
      <c r="C2878" s="54" t="s">
        <v>8036</v>
      </c>
      <c r="D2878" s="54" t="s">
        <v>8051</v>
      </c>
      <c r="E2878" t="s">
        <v>8040</v>
      </c>
      <c r="F2878" t="s">
        <v>6986</v>
      </c>
      <c r="G2878" s="54" t="s">
        <v>18</v>
      </c>
      <c r="H2878" s="75" t="str">
        <f>IFERROR(VLOOKUP(Table2[[#This Row],[Ticket]],Okey!A:B,2,0),"")</f>
        <v>ok</v>
      </c>
      <c r="I2878" s="54" t="s">
        <v>19</v>
      </c>
      <c r="J2878" t="str">
        <f>VLOOKUP(Table2[[#This Row],[Author]],People!A:B,2,0)</f>
        <v>EL</v>
      </c>
      <c r="L2878" s="48"/>
      <c r="M2878" s="48" t="s">
        <v>1752</v>
      </c>
    </row>
    <row r="2879" spans="1:13" x14ac:dyDescent="0.25">
      <c r="A2879" s="75">
        <f t="shared" si="44"/>
        <v>2878</v>
      </c>
      <c r="B2879" s="54" t="s">
        <v>4851</v>
      </c>
      <c r="C2879" s="54" t="s">
        <v>8036</v>
      </c>
      <c r="D2879" s="54" t="s">
        <v>8052</v>
      </c>
      <c r="E2879" t="s">
        <v>8041</v>
      </c>
      <c r="F2879" t="s">
        <v>2053</v>
      </c>
      <c r="G2879" s="54" t="s">
        <v>18</v>
      </c>
      <c r="H2879" s="75" t="str">
        <f>IFERROR(VLOOKUP(Table2[[#This Row],[Ticket]],Okey!A:B,2,0),"")</f>
        <v>ok</v>
      </c>
      <c r="I2879" s="54" t="s">
        <v>19</v>
      </c>
      <c r="J2879" t="str">
        <f>VLOOKUP(Table2[[#This Row],[Author]],People!A:B,2,0)</f>
        <v>EL</v>
      </c>
      <c r="L2879" s="48"/>
      <c r="M2879" s="48" t="s">
        <v>1752</v>
      </c>
    </row>
    <row r="2880" spans="1:13" x14ac:dyDescent="0.25">
      <c r="A2880" s="75">
        <f t="shared" si="44"/>
        <v>2879</v>
      </c>
      <c r="B2880" s="54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75" t="str">
        <f>IFERROR(VLOOKUP(Table2[[#This Row],[Ticket]],Okey!A:B,2,0),"")</f>
        <v>ok</v>
      </c>
      <c r="I2880" t="s">
        <v>8046</v>
      </c>
      <c r="J2880" t="str">
        <f>VLOOKUP(Table2[[#This Row],[Author]],People!A:B,2,0)</f>
        <v>HC</v>
      </c>
      <c r="L2880" s="48"/>
      <c r="M2880" s="48" t="s">
        <v>8045</v>
      </c>
    </row>
    <row r="2881" spans="1:13" x14ac:dyDescent="0.25">
      <c r="A2881" s="75">
        <f t="shared" si="44"/>
        <v>2880</v>
      </c>
      <c r="B2881" s="54" t="s">
        <v>4851</v>
      </c>
      <c r="C2881" s="54" t="s">
        <v>8042</v>
      </c>
      <c r="D2881" t="s">
        <v>6201</v>
      </c>
      <c r="E2881" t="s">
        <v>8043</v>
      </c>
      <c r="G2881" t="s">
        <v>24</v>
      </c>
      <c r="H2881" s="75" t="str">
        <f>IFERROR(VLOOKUP(Table2[[#This Row],[Ticket]],Okey!A:B,2,0),"")</f>
        <v>ok</v>
      </c>
      <c r="I2881" s="54" t="s">
        <v>8046</v>
      </c>
      <c r="J2881" t="str">
        <f>VLOOKUP(Table2[[#This Row],[Author]],People!A:B,2,0)</f>
        <v>HC</v>
      </c>
      <c r="K2881" s="54"/>
      <c r="L2881" s="48"/>
      <c r="M2881" s="48" t="s">
        <v>8045</v>
      </c>
    </row>
    <row r="2882" spans="1:13" x14ac:dyDescent="0.25">
      <c r="A2882" s="75">
        <f t="shared" si="44"/>
        <v>2881</v>
      </c>
      <c r="B2882" s="54" t="s">
        <v>4851</v>
      </c>
      <c r="C2882" t="s">
        <v>8053</v>
      </c>
      <c r="D2882" s="54" t="s">
        <v>446</v>
      </c>
      <c r="F2882" s="54" t="s">
        <v>3738</v>
      </c>
      <c r="G2882" s="54" t="s">
        <v>24</v>
      </c>
      <c r="H2882" s="75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8"/>
      <c r="M2882" s="48" t="s">
        <v>7208</v>
      </c>
    </row>
    <row r="2883" spans="1:13" x14ac:dyDescent="0.25">
      <c r="A2883" s="75">
        <f t="shared" si="44"/>
        <v>2882</v>
      </c>
      <c r="B2883" s="57" t="s">
        <v>4851</v>
      </c>
      <c r="C2883" t="s">
        <v>8054</v>
      </c>
      <c r="D2883" s="55" t="s">
        <v>4094</v>
      </c>
      <c r="F2883" s="57" t="s">
        <v>454</v>
      </c>
      <c r="G2883" t="s">
        <v>24</v>
      </c>
      <c r="H2883" s="75" t="str">
        <f>IFERROR(VLOOKUP(Table2[[#This Row],[Ticket]],Okey!A:B,2,0),"")</f>
        <v>ok</v>
      </c>
      <c r="I2883" s="57" t="s">
        <v>19</v>
      </c>
      <c r="J2883" t="str">
        <f>VLOOKUP(Table2[[#This Row],[Author]],People!A:B,2,0)</f>
        <v>MGF</v>
      </c>
      <c r="L2883" s="56"/>
      <c r="M2883" s="58" t="s">
        <v>7208</v>
      </c>
    </row>
    <row r="2884" spans="1:13" x14ac:dyDescent="0.25">
      <c r="A2884" s="75">
        <f t="shared" si="44"/>
        <v>2883</v>
      </c>
      <c r="B2884" s="57" t="s">
        <v>4851</v>
      </c>
      <c r="C2884" t="s">
        <v>8054</v>
      </c>
      <c r="D2884" s="55" t="s">
        <v>351</v>
      </c>
      <c r="F2884" s="57" t="s">
        <v>454</v>
      </c>
      <c r="G2884" s="57" t="s">
        <v>24</v>
      </c>
      <c r="H2884" s="75" t="str">
        <f>IFERROR(VLOOKUP(Table2[[#This Row],[Ticket]],Okey!A:B,2,0),"")</f>
        <v>ok</v>
      </c>
      <c r="I2884" s="57" t="s">
        <v>19</v>
      </c>
      <c r="J2884" t="str">
        <f>VLOOKUP(Table2[[#This Row],[Author]],People!A:B,2,0)</f>
        <v>MGF</v>
      </c>
      <c r="L2884" s="56"/>
      <c r="M2884" s="58" t="s">
        <v>7208</v>
      </c>
    </row>
    <row r="2885" spans="1:13" x14ac:dyDescent="0.25">
      <c r="A2885" s="75">
        <f t="shared" si="44"/>
        <v>2884</v>
      </c>
      <c r="B2885" s="61" t="s">
        <v>5960</v>
      </c>
      <c r="C2885" t="s">
        <v>8058</v>
      </c>
      <c r="D2885" s="59" t="s">
        <v>4857</v>
      </c>
      <c r="E2885" s="61" t="s">
        <v>8055</v>
      </c>
      <c r="G2885" t="s">
        <v>63</v>
      </c>
      <c r="H2885" s="75" t="str">
        <f>IFERROR(VLOOKUP(Table2[[#This Row],[Ticket]],Okey!A:B,2,0),"")</f>
        <v>ok</v>
      </c>
      <c r="I2885" s="66" t="s">
        <v>19</v>
      </c>
      <c r="J2885" t="str">
        <f>VLOOKUP(Table2[[#This Row],[Author]],People!A:B,2,0)</f>
        <v>HC</v>
      </c>
      <c r="L2885" s="60"/>
      <c r="M2885" s="60" t="s">
        <v>7322</v>
      </c>
    </row>
    <row r="2886" spans="1:13" x14ac:dyDescent="0.25">
      <c r="A2886" s="75">
        <f t="shared" si="44"/>
        <v>2885</v>
      </c>
      <c r="B2886" s="61" t="s">
        <v>5960</v>
      </c>
      <c r="C2886" s="61" t="s">
        <v>8058</v>
      </c>
      <c r="D2886" t="s">
        <v>8056</v>
      </c>
      <c r="E2886" t="s">
        <v>8057</v>
      </c>
      <c r="F2886" t="s">
        <v>4867</v>
      </c>
      <c r="G2886" s="61" t="s">
        <v>24</v>
      </c>
      <c r="H2886" s="75" t="str">
        <f>IFERROR(VLOOKUP(Table2[[#This Row],[Ticket]],Okey!A:B,2,0),"")</f>
        <v>ok</v>
      </c>
      <c r="I2886" s="66" t="s">
        <v>19</v>
      </c>
      <c r="J2886" t="str">
        <f>VLOOKUP(Table2[[#This Row],[Author]],People!A:B,2,0)</f>
        <v>HC</v>
      </c>
      <c r="L2886" s="62"/>
      <c r="M2886" s="62" t="s">
        <v>7322</v>
      </c>
    </row>
    <row r="2887" spans="1:13" x14ac:dyDescent="0.25">
      <c r="A2887" s="75">
        <f t="shared" si="44"/>
        <v>2886</v>
      </c>
      <c r="B2887" s="61" t="s">
        <v>5960</v>
      </c>
      <c r="C2887" t="s">
        <v>8059</v>
      </c>
      <c r="D2887" t="s">
        <v>4330</v>
      </c>
      <c r="F2887" s="61" t="s">
        <v>327</v>
      </c>
      <c r="G2887" t="s">
        <v>328</v>
      </c>
      <c r="H2887" s="75" t="str">
        <f>IFERROR(VLOOKUP(Table2[[#This Row],[Ticket]],Okey!A:B,2,0),"")</f>
        <v>ok</v>
      </c>
      <c r="I2887" s="61" t="s">
        <v>19</v>
      </c>
      <c r="J2887" t="str">
        <f>VLOOKUP(Table2[[#This Row],[Author]],People!A:B,2,0)</f>
        <v>HC</v>
      </c>
      <c r="L2887" s="62"/>
      <c r="M2887" s="62" t="s">
        <v>7195</v>
      </c>
    </row>
    <row r="2888" spans="1:13" x14ac:dyDescent="0.25">
      <c r="A2888" s="75">
        <f t="shared" si="44"/>
        <v>2887</v>
      </c>
      <c r="B2888" s="61" t="s">
        <v>5960</v>
      </c>
      <c r="C2888" s="61" t="s">
        <v>8059</v>
      </c>
      <c r="D2888" t="s">
        <v>4331</v>
      </c>
      <c r="F2888" s="61" t="s">
        <v>327</v>
      </c>
      <c r="G2888" s="61" t="s">
        <v>328</v>
      </c>
      <c r="H2888" s="75" t="str">
        <f>IFERROR(VLOOKUP(Table2[[#This Row],[Ticket]],Okey!A:B,2,0),"")</f>
        <v>ok</v>
      </c>
      <c r="I2888" s="61" t="s">
        <v>19</v>
      </c>
      <c r="J2888" t="str">
        <f>VLOOKUP(Table2[[#This Row],[Author]],People!A:B,2,0)</f>
        <v>HC</v>
      </c>
      <c r="L2888" s="62"/>
      <c r="M2888" s="62" t="s">
        <v>7195</v>
      </c>
    </row>
    <row r="2889" spans="1:13" x14ac:dyDescent="0.25">
      <c r="A2889" s="75">
        <f t="shared" ref="A2889:A2952" si="45">1+A2888</f>
        <v>2888</v>
      </c>
      <c r="B2889" s="61" t="s">
        <v>5960</v>
      </c>
      <c r="C2889" s="61" t="s">
        <v>8059</v>
      </c>
      <c r="D2889" t="s">
        <v>4333</v>
      </c>
      <c r="F2889" s="61" t="s">
        <v>327</v>
      </c>
      <c r="G2889" s="61" t="s">
        <v>328</v>
      </c>
      <c r="H2889" s="75" t="str">
        <f>IFERROR(VLOOKUP(Table2[[#This Row],[Ticket]],Okey!A:B,2,0),"")</f>
        <v>ok</v>
      </c>
      <c r="I2889" s="61" t="s">
        <v>19</v>
      </c>
      <c r="J2889" t="str">
        <f>VLOOKUP(Table2[[#This Row],[Author]],People!A:B,2,0)</f>
        <v>HC</v>
      </c>
      <c r="L2889" s="62"/>
      <c r="M2889" s="62" t="s">
        <v>7195</v>
      </c>
    </row>
    <row r="2890" spans="1:13" x14ac:dyDescent="0.25">
      <c r="A2890" s="75">
        <f t="shared" si="45"/>
        <v>2889</v>
      </c>
      <c r="B2890" s="61" t="s">
        <v>5960</v>
      </c>
      <c r="C2890" s="61" t="s">
        <v>8059</v>
      </c>
      <c r="D2890" t="s">
        <v>4335</v>
      </c>
      <c r="F2890" s="61" t="s">
        <v>327</v>
      </c>
      <c r="G2890" s="61" t="s">
        <v>328</v>
      </c>
      <c r="H2890" s="75" t="str">
        <f>IFERROR(VLOOKUP(Table2[[#This Row],[Ticket]],Okey!A:B,2,0),"")</f>
        <v>ok</v>
      </c>
      <c r="I2890" s="61" t="s">
        <v>19</v>
      </c>
      <c r="J2890" t="str">
        <f>VLOOKUP(Table2[[#This Row],[Author]],People!A:B,2,0)</f>
        <v>HC</v>
      </c>
      <c r="L2890" s="62"/>
      <c r="M2890" s="62" t="s">
        <v>7195</v>
      </c>
    </row>
    <row r="2891" spans="1:13" x14ac:dyDescent="0.25">
      <c r="A2891" s="75">
        <f t="shared" si="45"/>
        <v>2890</v>
      </c>
      <c r="B2891" s="61" t="s">
        <v>5960</v>
      </c>
      <c r="C2891" t="s">
        <v>8060</v>
      </c>
      <c r="D2891" s="63" t="s">
        <v>541</v>
      </c>
      <c r="E2891" s="64" t="s">
        <v>8061</v>
      </c>
      <c r="G2891" t="s">
        <v>63</v>
      </c>
      <c r="H2891" s="75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K2891" s="76" t="s">
        <v>8404</v>
      </c>
      <c r="L2891" s="62"/>
      <c r="M2891" s="62" t="s">
        <v>7208</v>
      </c>
    </row>
    <row r="2892" spans="1:13" x14ac:dyDescent="0.25">
      <c r="A2892" s="75">
        <f t="shared" si="45"/>
        <v>2891</v>
      </c>
      <c r="B2892" s="64" t="s">
        <v>5960</v>
      </c>
      <c r="C2892" t="s">
        <v>8062</v>
      </c>
      <c r="D2892" s="65" t="s">
        <v>534</v>
      </c>
      <c r="F2892" s="66" t="s">
        <v>454</v>
      </c>
      <c r="G2892" s="66" t="s">
        <v>24</v>
      </c>
      <c r="H2892" s="75" t="str">
        <f>IFERROR(VLOOKUP(Table2[[#This Row],[Ticket]],Okey!A:B,2,0),"")</f>
        <v>ok</v>
      </c>
      <c r="I2892" s="66" t="s">
        <v>19</v>
      </c>
      <c r="J2892" t="str">
        <f>VLOOKUP(Table2[[#This Row],[Author]],People!A:B,2,0)</f>
        <v>MGF</v>
      </c>
      <c r="K2892" s="75"/>
      <c r="L2892" s="62"/>
      <c r="M2892" s="67" t="s">
        <v>7208</v>
      </c>
    </row>
    <row r="2893" spans="1:13" x14ac:dyDescent="0.25">
      <c r="A2893" s="75">
        <f t="shared" si="45"/>
        <v>2892</v>
      </c>
      <c r="B2893" s="66" t="s">
        <v>5960</v>
      </c>
      <c r="C2893" s="66" t="s">
        <v>8060</v>
      </c>
      <c r="D2893" t="s">
        <v>440</v>
      </c>
      <c r="E2893" s="66"/>
      <c r="F2893" s="66" t="s">
        <v>541</v>
      </c>
      <c r="G2893" s="66" t="s">
        <v>24</v>
      </c>
      <c r="H2893" s="75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K2893" s="75"/>
      <c r="L2893" s="67"/>
      <c r="M2893" s="67" t="s">
        <v>7208</v>
      </c>
    </row>
    <row r="2894" spans="1:13" x14ac:dyDescent="0.25">
      <c r="A2894" s="75">
        <f t="shared" si="45"/>
        <v>2893</v>
      </c>
      <c r="B2894" s="66" t="s">
        <v>5960</v>
      </c>
      <c r="C2894" s="66" t="s">
        <v>8060</v>
      </c>
      <c r="D2894" t="s">
        <v>442</v>
      </c>
      <c r="E2894" s="66"/>
      <c r="F2894" s="66" t="s">
        <v>541</v>
      </c>
      <c r="G2894" s="66" t="s">
        <v>24</v>
      </c>
      <c r="H2894" s="75" t="str">
        <f>IFERROR(VLOOKUP(Table2[[#This Row],[Ticket]],Okey!A:B,2,0),"")</f>
        <v>ok</v>
      </c>
      <c r="I2894" s="66" t="s">
        <v>19</v>
      </c>
      <c r="J2894" t="str">
        <f>VLOOKUP(Table2[[#This Row],[Author]],People!A:B,2,0)</f>
        <v>MGF</v>
      </c>
      <c r="K2894" s="75"/>
      <c r="L2894" s="67"/>
      <c r="M2894" s="67" t="s">
        <v>7208</v>
      </c>
    </row>
    <row r="2895" spans="1:13" x14ac:dyDescent="0.25">
      <c r="A2895" s="75">
        <f t="shared" si="45"/>
        <v>2894</v>
      </c>
      <c r="B2895" s="66" t="s">
        <v>5960</v>
      </c>
      <c r="C2895" s="66" t="s">
        <v>8060</v>
      </c>
      <c r="D2895" t="s">
        <v>444</v>
      </c>
      <c r="E2895" s="66"/>
      <c r="F2895" s="66" t="s">
        <v>541</v>
      </c>
      <c r="G2895" s="66" t="s">
        <v>24</v>
      </c>
      <c r="H2895" s="75" t="str">
        <f>IFERROR(VLOOKUP(Table2[[#This Row],[Ticket]],Okey!A:B,2,0),"")</f>
        <v>ok</v>
      </c>
      <c r="I2895" s="66" t="s">
        <v>19</v>
      </c>
      <c r="J2895" t="str">
        <f>VLOOKUP(Table2[[#This Row],[Author]],People!A:B,2,0)</f>
        <v>MGF</v>
      </c>
      <c r="K2895" s="75"/>
      <c r="L2895" s="67"/>
      <c r="M2895" s="67" t="s">
        <v>7208</v>
      </c>
    </row>
    <row r="2896" spans="1:13" x14ac:dyDescent="0.25">
      <c r="A2896" s="75">
        <f t="shared" si="45"/>
        <v>2895</v>
      </c>
      <c r="B2896" s="66" t="s">
        <v>5960</v>
      </c>
      <c r="C2896" t="s">
        <v>8063</v>
      </c>
      <c r="D2896" t="s">
        <v>4917</v>
      </c>
      <c r="E2896" t="s">
        <v>8064</v>
      </c>
      <c r="G2896" s="66" t="s">
        <v>63</v>
      </c>
      <c r="H2896" s="75" t="str">
        <f>IFERROR(VLOOKUP(Table2[[#This Row],[Ticket]],Okey!A:B,2,0),"")</f>
        <v>ok</v>
      </c>
      <c r="I2896" s="66" t="s">
        <v>19</v>
      </c>
      <c r="J2896" t="str">
        <f>VLOOKUP(Table2[[#This Row],[Author]],People!A:B,2,0)</f>
        <v>HC</v>
      </c>
      <c r="L2896" s="67"/>
      <c r="M2896" s="67" t="s">
        <v>8037</v>
      </c>
    </row>
    <row r="2897" spans="1:13" x14ac:dyDescent="0.25">
      <c r="A2897" s="75">
        <f t="shared" si="45"/>
        <v>2896</v>
      </c>
      <c r="B2897" s="66" t="s">
        <v>5960</v>
      </c>
      <c r="C2897" t="s">
        <v>8065</v>
      </c>
      <c r="D2897" t="s">
        <v>7447</v>
      </c>
      <c r="F2897" t="s">
        <v>7439</v>
      </c>
      <c r="G2897" t="s">
        <v>24</v>
      </c>
      <c r="H2897" s="75" t="str">
        <f>IFERROR(VLOOKUP(Table2[[#This Row],[Ticket]],Okey!A:B,2,0),"")</f>
        <v>ok</v>
      </c>
      <c r="I2897" s="66" t="s">
        <v>19</v>
      </c>
      <c r="J2897" t="str">
        <f>VLOOKUP(Table2[[#This Row],[Author]],People!A:B,2,0)</f>
        <v>LS</v>
      </c>
      <c r="L2897" s="67"/>
      <c r="M2897" s="67" t="s">
        <v>1040</v>
      </c>
    </row>
    <row r="2898" spans="1:13" x14ac:dyDescent="0.25">
      <c r="A2898" s="75">
        <f t="shared" si="45"/>
        <v>2897</v>
      </c>
      <c r="B2898" s="66" t="s">
        <v>5960</v>
      </c>
      <c r="C2898" t="s">
        <v>8066</v>
      </c>
      <c r="D2898" t="s">
        <v>549</v>
      </c>
      <c r="F2898" t="s">
        <v>454</v>
      </c>
      <c r="G2898" s="66" t="s">
        <v>24</v>
      </c>
      <c r="H2898" s="75" t="str">
        <f>IFERROR(VLOOKUP(Table2[[#This Row],[Ticket]],Okey!A:B,2,0),"")</f>
        <v>ok</v>
      </c>
      <c r="I2898" s="66" t="s">
        <v>19</v>
      </c>
      <c r="J2898" t="str">
        <f>VLOOKUP(Table2[[#This Row],[Author]],People!A:B,2,0)</f>
        <v>MGF</v>
      </c>
      <c r="K2898" s="75"/>
      <c r="L2898" s="67"/>
      <c r="M2898" s="67" t="s">
        <v>7208</v>
      </c>
    </row>
    <row r="2899" spans="1:13" x14ac:dyDescent="0.25">
      <c r="A2899" s="75">
        <f t="shared" si="45"/>
        <v>2898</v>
      </c>
      <c r="B2899" s="66" t="s">
        <v>5960</v>
      </c>
      <c r="C2899" t="s">
        <v>8069</v>
      </c>
      <c r="D2899" t="s">
        <v>418</v>
      </c>
      <c r="E2899" t="s">
        <v>8067</v>
      </c>
      <c r="G2899" t="s">
        <v>63</v>
      </c>
      <c r="H2899" s="75" t="str">
        <f>IFERROR(VLOOKUP(Table2[[#This Row],[Ticket]],Okey!A:B,2,0),"")</f>
        <v>ok</v>
      </c>
      <c r="I2899" s="66" t="s">
        <v>19</v>
      </c>
      <c r="J2899" t="str">
        <f>VLOOKUP(Table2[[#This Row],[Author]],People!A:B,2,0)</f>
        <v>MGF</v>
      </c>
      <c r="K2899" s="76" t="s">
        <v>8404</v>
      </c>
      <c r="L2899" s="76"/>
      <c r="M2899" s="67" t="s">
        <v>7208</v>
      </c>
    </row>
    <row r="2900" spans="1:13" x14ac:dyDescent="0.25">
      <c r="A2900" s="75">
        <f t="shared" si="45"/>
        <v>2899</v>
      </c>
      <c r="B2900" s="66" t="s">
        <v>5960</v>
      </c>
      <c r="C2900" t="s">
        <v>8069</v>
      </c>
      <c r="D2900" t="s">
        <v>420</v>
      </c>
      <c r="E2900" t="s">
        <v>8068</v>
      </c>
      <c r="G2900" s="66" t="s">
        <v>63</v>
      </c>
      <c r="H2900" s="75" t="str">
        <f>IFERROR(VLOOKUP(Table2[[#This Row],[Ticket]],Okey!A:B,2,0),"")</f>
        <v>ok</v>
      </c>
      <c r="I2900" s="66" t="s">
        <v>19</v>
      </c>
      <c r="J2900" t="str">
        <f>VLOOKUP(Table2[[#This Row],[Author]],People!A:B,2,0)</f>
        <v>MGF</v>
      </c>
      <c r="K2900" s="76" t="s">
        <v>8404</v>
      </c>
      <c r="L2900" s="76"/>
      <c r="M2900" s="67" t="s">
        <v>7208</v>
      </c>
    </row>
    <row r="2901" spans="1:13" x14ac:dyDescent="0.25">
      <c r="A2901" s="75">
        <f t="shared" si="45"/>
        <v>2900</v>
      </c>
      <c r="B2901" s="66" t="s">
        <v>5960</v>
      </c>
      <c r="C2901" t="s">
        <v>8070</v>
      </c>
      <c r="D2901" t="s">
        <v>3746</v>
      </c>
      <c r="F2901" t="s">
        <v>2334</v>
      </c>
      <c r="G2901" s="66" t="s">
        <v>24</v>
      </c>
      <c r="H2901" s="75" t="str">
        <f>IFERROR(VLOOKUP(Table2[[#This Row],[Ticket]],Okey!A:B,2,0),"")</f>
        <v>ok</v>
      </c>
      <c r="I2901" s="66" t="s">
        <v>19</v>
      </c>
      <c r="J2901" t="str">
        <f>VLOOKUP(Table2[[#This Row],[Author]],People!A:B,2,0)</f>
        <v>MGF</v>
      </c>
      <c r="K2901" s="75"/>
      <c r="L2901" s="67"/>
      <c r="M2901" s="67" t="s">
        <v>329</v>
      </c>
    </row>
    <row r="2902" spans="1:13" x14ac:dyDescent="0.25">
      <c r="A2902" s="75">
        <f t="shared" si="45"/>
        <v>2901</v>
      </c>
      <c r="B2902" s="66" t="s">
        <v>5960</v>
      </c>
      <c r="C2902" t="s">
        <v>8072</v>
      </c>
      <c r="D2902" s="66" t="s">
        <v>679</v>
      </c>
      <c r="F2902" t="s">
        <v>4263</v>
      </c>
      <c r="G2902" t="s">
        <v>24</v>
      </c>
      <c r="H2902" s="75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7"/>
      <c r="M2902" s="67" t="s">
        <v>7225</v>
      </c>
    </row>
    <row r="2903" spans="1:13" x14ac:dyDescent="0.25">
      <c r="A2903" s="75">
        <f t="shared" si="45"/>
        <v>2902</v>
      </c>
      <c r="B2903" s="66" t="s">
        <v>5960</v>
      </c>
      <c r="C2903" t="s">
        <v>8081</v>
      </c>
      <c r="D2903" t="s">
        <v>8082</v>
      </c>
      <c r="E2903" s="66" t="s">
        <v>8080</v>
      </c>
      <c r="F2903" s="66" t="s">
        <v>8079</v>
      </c>
      <c r="G2903" t="s">
        <v>18</v>
      </c>
      <c r="H2903" s="75" t="str">
        <f>IFERROR(VLOOKUP(Table2[[#This Row],[Ticket]],Okey!A:B,2,0),"")</f>
        <v>ok</v>
      </c>
      <c r="I2903" s="66" t="s">
        <v>19</v>
      </c>
      <c r="J2903" t="str">
        <f>VLOOKUP(Table2[[#This Row],[Author]],People!A:B,2,0)</f>
        <v>HC</v>
      </c>
      <c r="L2903" s="67"/>
      <c r="M2903" s="67" t="s">
        <v>7322</v>
      </c>
    </row>
    <row r="2904" spans="1:13" x14ac:dyDescent="0.25">
      <c r="A2904" s="75">
        <f t="shared" si="45"/>
        <v>2903</v>
      </c>
      <c r="B2904" s="66" t="s">
        <v>5960</v>
      </c>
      <c r="C2904" s="66" t="s">
        <v>8081</v>
      </c>
      <c r="D2904" t="s">
        <v>8073</v>
      </c>
      <c r="F2904" s="66" t="s">
        <v>8079</v>
      </c>
      <c r="G2904" s="66" t="s">
        <v>24</v>
      </c>
      <c r="H2904" s="75" t="str">
        <f>IFERROR(VLOOKUP(Table2[[#This Row],[Ticket]],Okey!A:B,2,0),"")</f>
        <v>ok</v>
      </c>
      <c r="I2904" s="66" t="s">
        <v>19</v>
      </c>
      <c r="J2904" t="str">
        <f>VLOOKUP(Table2[[#This Row],[Author]],People!A:B,2,0)</f>
        <v>HC</v>
      </c>
      <c r="L2904" s="67"/>
      <c r="M2904" s="67" t="s">
        <v>7322</v>
      </c>
    </row>
    <row r="2905" spans="1:13" x14ac:dyDescent="0.25">
      <c r="A2905" s="75">
        <f t="shared" si="45"/>
        <v>2904</v>
      </c>
      <c r="B2905" s="66" t="s">
        <v>5960</v>
      </c>
      <c r="C2905" s="66" t="s">
        <v>8081</v>
      </c>
      <c r="D2905" t="s">
        <v>8074</v>
      </c>
      <c r="F2905" s="66" t="s">
        <v>8079</v>
      </c>
      <c r="G2905" s="66" t="s">
        <v>24</v>
      </c>
      <c r="H2905" s="75" t="str">
        <f>IFERROR(VLOOKUP(Table2[[#This Row],[Ticket]],Okey!A:B,2,0),"")</f>
        <v>ok</v>
      </c>
      <c r="I2905" s="66" t="s">
        <v>19</v>
      </c>
      <c r="J2905" t="str">
        <f>VLOOKUP(Table2[[#This Row],[Author]],People!A:B,2,0)</f>
        <v>HC</v>
      </c>
      <c r="L2905" s="67"/>
      <c r="M2905" s="67" t="s">
        <v>7322</v>
      </c>
    </row>
    <row r="2906" spans="1:13" x14ac:dyDescent="0.25">
      <c r="A2906" s="75">
        <f t="shared" si="45"/>
        <v>2905</v>
      </c>
      <c r="B2906" s="66" t="s">
        <v>5960</v>
      </c>
      <c r="C2906" s="66" t="s">
        <v>8081</v>
      </c>
      <c r="D2906" t="s">
        <v>8075</v>
      </c>
      <c r="F2906" s="66" t="s">
        <v>8079</v>
      </c>
      <c r="G2906" s="66" t="s">
        <v>24</v>
      </c>
      <c r="H2906" s="75" t="str">
        <f>IFERROR(VLOOKUP(Table2[[#This Row],[Ticket]],Okey!A:B,2,0),"")</f>
        <v>ok</v>
      </c>
      <c r="I2906" s="66" t="s">
        <v>19</v>
      </c>
      <c r="J2906" t="str">
        <f>VLOOKUP(Table2[[#This Row],[Author]],People!A:B,2,0)</f>
        <v>HC</v>
      </c>
      <c r="L2906" s="67"/>
      <c r="M2906" s="67" t="s">
        <v>7322</v>
      </c>
    </row>
    <row r="2907" spans="1:13" x14ac:dyDescent="0.25">
      <c r="A2907" s="75">
        <f t="shared" si="45"/>
        <v>2906</v>
      </c>
      <c r="B2907" s="66" t="s">
        <v>5960</v>
      </c>
      <c r="C2907" s="66" t="s">
        <v>8081</v>
      </c>
      <c r="D2907" t="s">
        <v>8076</v>
      </c>
      <c r="F2907" s="66" t="s">
        <v>8079</v>
      </c>
      <c r="G2907" s="66" t="s">
        <v>24</v>
      </c>
      <c r="H2907" s="75" t="str">
        <f>IFERROR(VLOOKUP(Table2[[#This Row],[Ticket]],Okey!A:B,2,0),"")</f>
        <v>ok</v>
      </c>
      <c r="I2907" s="66" t="s">
        <v>19</v>
      </c>
      <c r="J2907" t="str">
        <f>VLOOKUP(Table2[[#This Row],[Author]],People!A:B,2,0)</f>
        <v>HC</v>
      </c>
      <c r="L2907" s="67"/>
      <c r="M2907" s="67" t="s">
        <v>7322</v>
      </c>
    </row>
    <row r="2908" spans="1:13" x14ac:dyDescent="0.25">
      <c r="A2908" s="75">
        <f t="shared" si="45"/>
        <v>2907</v>
      </c>
      <c r="B2908" s="66" t="s">
        <v>5960</v>
      </c>
      <c r="C2908" s="66" t="s">
        <v>8081</v>
      </c>
      <c r="D2908" t="s">
        <v>8077</v>
      </c>
      <c r="F2908" s="66" t="s">
        <v>8079</v>
      </c>
      <c r="G2908" s="66" t="s">
        <v>24</v>
      </c>
      <c r="H2908" s="75" t="str">
        <f>IFERROR(VLOOKUP(Table2[[#This Row],[Ticket]],Okey!A:B,2,0),"")</f>
        <v>ok</v>
      </c>
      <c r="I2908" s="66" t="s">
        <v>19</v>
      </c>
      <c r="J2908" t="str">
        <f>VLOOKUP(Table2[[#This Row],[Author]],People!A:B,2,0)</f>
        <v>HC</v>
      </c>
      <c r="L2908" s="67"/>
      <c r="M2908" s="67" t="s">
        <v>7322</v>
      </c>
    </row>
    <row r="2909" spans="1:13" x14ac:dyDescent="0.25">
      <c r="A2909" s="75">
        <f t="shared" si="45"/>
        <v>2908</v>
      </c>
      <c r="B2909" s="66" t="s">
        <v>5960</v>
      </c>
      <c r="C2909" s="66" t="s">
        <v>8081</v>
      </c>
      <c r="D2909" t="s">
        <v>8078</v>
      </c>
      <c r="F2909" s="66" t="s">
        <v>8079</v>
      </c>
      <c r="G2909" s="66" t="s">
        <v>24</v>
      </c>
      <c r="H2909" s="75" t="str">
        <f>IFERROR(VLOOKUP(Table2[[#This Row],[Ticket]],Okey!A:B,2,0),"")</f>
        <v>ok</v>
      </c>
      <c r="I2909" s="66" t="s">
        <v>19</v>
      </c>
      <c r="J2909" t="str">
        <f>VLOOKUP(Table2[[#This Row],[Author]],People!A:B,2,0)</f>
        <v>HC</v>
      </c>
      <c r="L2909" s="67"/>
      <c r="M2909" s="67" t="s">
        <v>7322</v>
      </c>
    </row>
    <row r="2910" spans="1:13" x14ac:dyDescent="0.25">
      <c r="A2910" s="75">
        <f t="shared" si="45"/>
        <v>2909</v>
      </c>
      <c r="B2910" s="68" t="s">
        <v>5960</v>
      </c>
      <c r="C2910" t="s">
        <v>8085</v>
      </c>
      <c r="D2910" s="69" t="s">
        <v>8092</v>
      </c>
      <c r="E2910" t="s">
        <v>8084</v>
      </c>
      <c r="F2910" s="68" t="s">
        <v>8083</v>
      </c>
      <c r="G2910" t="s">
        <v>18</v>
      </c>
      <c r="H2910" s="75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7"/>
      <c r="M2910" s="67" t="s">
        <v>8037</v>
      </c>
    </row>
    <row r="2911" spans="1:13" x14ac:dyDescent="0.25">
      <c r="A2911" s="75">
        <f t="shared" si="45"/>
        <v>2910</v>
      </c>
      <c r="B2911" s="69" t="s">
        <v>5960</v>
      </c>
      <c r="C2911" t="s">
        <v>8086</v>
      </c>
      <c r="D2911" s="69" t="s">
        <v>8093</v>
      </c>
      <c r="E2911" s="19" t="s">
        <v>8087</v>
      </c>
      <c r="F2911" t="s">
        <v>8014</v>
      </c>
      <c r="G2911" s="69" t="s">
        <v>18</v>
      </c>
      <c r="H2911" s="75" t="str">
        <f>IFERROR(VLOOKUP(Table2[[#This Row],[Ticket]],Okey!A:B,2,0),"")</f>
        <v>ok</v>
      </c>
      <c r="I2911" s="69" t="s">
        <v>19</v>
      </c>
      <c r="J2911" t="str">
        <f>VLOOKUP(Table2[[#This Row],[Author]],People!A:B,2,0)</f>
        <v>HC</v>
      </c>
      <c r="L2911" s="67"/>
      <c r="M2911" s="67" t="s">
        <v>2329</v>
      </c>
    </row>
    <row r="2912" spans="1:13" x14ac:dyDescent="0.25">
      <c r="A2912" s="75">
        <f t="shared" si="45"/>
        <v>2911</v>
      </c>
      <c r="B2912" s="69" t="s">
        <v>5960</v>
      </c>
      <c r="C2912" s="69" t="s">
        <v>8086</v>
      </c>
      <c r="D2912" t="s">
        <v>7997</v>
      </c>
      <c r="E2912" t="s">
        <v>8088</v>
      </c>
      <c r="G2912" t="s">
        <v>63</v>
      </c>
      <c r="H2912" s="75" t="str">
        <f>IFERROR(VLOOKUP(Table2[[#This Row],[Ticket]],Okey!A:B,2,0),"")</f>
        <v>ok</v>
      </c>
      <c r="I2912" s="69" t="s">
        <v>19</v>
      </c>
      <c r="J2912" t="str">
        <f>VLOOKUP(Table2[[#This Row],[Author]],People!A:B,2,0)</f>
        <v>HC</v>
      </c>
      <c r="K2912" s="75" t="e">
        <v>#REF!</v>
      </c>
      <c r="L2912" s="76" t="s">
        <v>8402</v>
      </c>
      <c r="M2912" s="67" t="s">
        <v>2329</v>
      </c>
    </row>
    <row r="2913" spans="1:13" x14ac:dyDescent="0.25">
      <c r="A2913" s="75">
        <f t="shared" si="45"/>
        <v>2912</v>
      </c>
      <c r="B2913" s="69" t="s">
        <v>5960</v>
      </c>
      <c r="C2913" s="69" t="s">
        <v>8086</v>
      </c>
      <c r="D2913" t="s">
        <v>8089</v>
      </c>
      <c r="F2913" t="s">
        <v>327</v>
      </c>
      <c r="G2913" t="s">
        <v>328</v>
      </c>
      <c r="H2913" s="75" t="str">
        <f>IFERROR(VLOOKUP(Table2[[#This Row],[Ticket]],Okey!A:B,2,0),"")</f>
        <v>ok</v>
      </c>
      <c r="I2913" s="69" t="s">
        <v>19</v>
      </c>
      <c r="J2913" t="str">
        <f>VLOOKUP(Table2[[#This Row],[Author]],People!A:B,2,0)</f>
        <v>HC</v>
      </c>
      <c r="K2913" s="75" t="s">
        <v>8401</v>
      </c>
      <c r="L2913" s="67"/>
      <c r="M2913" s="67" t="s">
        <v>2329</v>
      </c>
    </row>
    <row r="2914" spans="1:13" x14ac:dyDescent="0.25">
      <c r="A2914" s="75">
        <f t="shared" si="45"/>
        <v>2913</v>
      </c>
      <c r="B2914" s="69" t="s">
        <v>5960</v>
      </c>
      <c r="C2914" s="69" t="s">
        <v>8086</v>
      </c>
      <c r="D2914" t="s">
        <v>8090</v>
      </c>
      <c r="F2914" s="69" t="s">
        <v>327</v>
      </c>
      <c r="G2914" s="69" t="s">
        <v>328</v>
      </c>
      <c r="H2914" s="75" t="str">
        <f>IFERROR(VLOOKUP(Table2[[#This Row],[Ticket]],Okey!A:B,2,0),"")</f>
        <v>ok</v>
      </c>
      <c r="I2914" s="69" t="s">
        <v>19</v>
      </c>
      <c r="J2914" t="str">
        <f>VLOOKUP(Table2[[#This Row],[Author]],People!A:B,2,0)</f>
        <v>HC</v>
      </c>
      <c r="L2914" s="67"/>
      <c r="M2914" s="67" t="s">
        <v>2329</v>
      </c>
    </row>
    <row r="2915" spans="1:13" x14ac:dyDescent="0.25">
      <c r="A2915" s="75">
        <f t="shared" si="45"/>
        <v>2914</v>
      </c>
      <c r="B2915" s="69" t="s">
        <v>5960</v>
      </c>
      <c r="C2915" s="69" t="s">
        <v>8086</v>
      </c>
      <c r="D2915" t="s">
        <v>8091</v>
      </c>
      <c r="F2915" s="69" t="s">
        <v>327</v>
      </c>
      <c r="G2915" s="69" t="s">
        <v>328</v>
      </c>
      <c r="H2915" s="75" t="str">
        <f>IFERROR(VLOOKUP(Table2[[#This Row],[Ticket]],Okey!A:B,2,0),"")</f>
        <v>ok</v>
      </c>
      <c r="I2915" s="69" t="s">
        <v>19</v>
      </c>
      <c r="J2915" t="str">
        <f>VLOOKUP(Table2[[#This Row],[Author]],People!A:B,2,0)</f>
        <v>HC</v>
      </c>
      <c r="L2915" s="67"/>
      <c r="M2915" s="67" t="s">
        <v>2329</v>
      </c>
    </row>
    <row r="2916" spans="1:13" x14ac:dyDescent="0.25">
      <c r="A2916" s="75">
        <f t="shared" si="45"/>
        <v>2915</v>
      </c>
      <c r="B2916" s="69" t="s">
        <v>5960</v>
      </c>
      <c r="C2916" t="s">
        <v>8135</v>
      </c>
      <c r="D2916" t="s">
        <v>951</v>
      </c>
      <c r="E2916" t="s">
        <v>8103</v>
      </c>
      <c r="G2916" t="s">
        <v>63</v>
      </c>
      <c r="H2916" s="75" t="str">
        <f>IFERROR(VLOOKUP(Table2[[#This Row],[Ticket]],Okey!A:B,2,0),"")</f>
        <v>ok</v>
      </c>
      <c r="I2916" s="70" t="s">
        <v>19</v>
      </c>
      <c r="J2916" t="str">
        <f>VLOOKUP(Table2[[#This Row],[Author]],People!A:B,2,0)</f>
        <v>MGF</v>
      </c>
      <c r="K2916" s="76" t="s">
        <v>8404</v>
      </c>
      <c r="L2916" s="76"/>
      <c r="M2916" s="67" t="s">
        <v>761</v>
      </c>
    </row>
    <row r="2917" spans="1:13" x14ac:dyDescent="0.25">
      <c r="A2917" s="75">
        <f t="shared" si="45"/>
        <v>2916</v>
      </c>
      <c r="B2917" s="69" t="s">
        <v>5960</v>
      </c>
      <c r="C2917" s="69" t="s">
        <v>8135</v>
      </c>
      <c r="D2917" t="s">
        <v>953</v>
      </c>
      <c r="E2917" t="s">
        <v>8104</v>
      </c>
      <c r="G2917" s="69" t="s">
        <v>63</v>
      </c>
      <c r="H2917" s="75" t="str">
        <f>IFERROR(VLOOKUP(Table2[[#This Row],[Ticket]],Okey!A:B,2,0),"")</f>
        <v>ok</v>
      </c>
      <c r="I2917" s="70" t="s">
        <v>19</v>
      </c>
      <c r="J2917" t="str">
        <f>VLOOKUP(Table2[[#This Row],[Author]],People!A:B,2,0)</f>
        <v>MGF</v>
      </c>
      <c r="K2917" s="76" t="s">
        <v>8404</v>
      </c>
      <c r="L2917" s="76"/>
      <c r="M2917" s="67" t="s">
        <v>761</v>
      </c>
    </row>
    <row r="2918" spans="1:13" x14ac:dyDescent="0.25">
      <c r="A2918" s="75">
        <f t="shared" si="45"/>
        <v>2917</v>
      </c>
      <c r="B2918" s="69" t="s">
        <v>5960</v>
      </c>
      <c r="C2918" s="69" t="s">
        <v>8135</v>
      </c>
      <c r="D2918" t="s">
        <v>957</v>
      </c>
      <c r="E2918" t="s">
        <v>8105</v>
      </c>
      <c r="G2918" s="69" t="s">
        <v>63</v>
      </c>
      <c r="H2918" s="75" t="str">
        <f>IFERROR(VLOOKUP(Table2[[#This Row],[Ticket]],Okey!A:B,2,0),"")</f>
        <v>ok</v>
      </c>
      <c r="I2918" s="70" t="s">
        <v>19</v>
      </c>
      <c r="J2918" t="str">
        <f>VLOOKUP(Table2[[#This Row],[Author]],People!A:B,2,0)</f>
        <v>MGF</v>
      </c>
      <c r="K2918" s="76" t="s">
        <v>8404</v>
      </c>
      <c r="L2918" s="76"/>
      <c r="M2918" s="67" t="s">
        <v>761</v>
      </c>
    </row>
    <row r="2919" spans="1:13" x14ac:dyDescent="0.25">
      <c r="A2919" s="75">
        <f t="shared" si="45"/>
        <v>2918</v>
      </c>
      <c r="B2919" s="69" t="s">
        <v>5960</v>
      </c>
      <c r="C2919" s="69" t="s">
        <v>8135</v>
      </c>
      <c r="D2919" t="s">
        <v>8094</v>
      </c>
      <c r="E2919" t="s">
        <v>8106</v>
      </c>
      <c r="G2919" s="69" t="s">
        <v>63</v>
      </c>
      <c r="H2919" s="75" t="str">
        <f>IFERROR(VLOOKUP(Table2[[#This Row],[Ticket]],Okey!A:B,2,0),"")</f>
        <v>ok</v>
      </c>
      <c r="I2919" s="70" t="s">
        <v>19</v>
      </c>
      <c r="J2919" t="str">
        <f>VLOOKUP(Table2[[#This Row],[Author]],People!A:B,2,0)</f>
        <v>MGF</v>
      </c>
      <c r="K2919" s="76" t="s">
        <v>8404</v>
      </c>
      <c r="L2919" s="76"/>
      <c r="M2919" s="67" t="s">
        <v>761</v>
      </c>
    </row>
    <row r="2920" spans="1:13" x14ac:dyDescent="0.25">
      <c r="A2920" s="75">
        <f t="shared" si="45"/>
        <v>2919</v>
      </c>
      <c r="B2920" s="69" t="s">
        <v>5960</v>
      </c>
      <c r="C2920" s="69" t="s">
        <v>8135</v>
      </c>
      <c r="D2920" t="s">
        <v>8095</v>
      </c>
      <c r="E2920" t="s">
        <v>8107</v>
      </c>
      <c r="G2920" s="69" t="s">
        <v>63</v>
      </c>
      <c r="H2920" s="75" t="str">
        <f>IFERROR(VLOOKUP(Table2[[#This Row],[Ticket]],Okey!A:B,2,0),"")</f>
        <v>ok</v>
      </c>
      <c r="I2920" s="70" t="s">
        <v>19</v>
      </c>
      <c r="J2920" t="str">
        <f>VLOOKUP(Table2[[#This Row],[Author]],People!A:B,2,0)</f>
        <v>MGF</v>
      </c>
      <c r="K2920" s="76" t="s">
        <v>8404</v>
      </c>
      <c r="L2920" s="76"/>
      <c r="M2920" s="67" t="s">
        <v>761</v>
      </c>
    </row>
    <row r="2921" spans="1:13" x14ac:dyDescent="0.25">
      <c r="A2921" s="75">
        <f t="shared" si="45"/>
        <v>2920</v>
      </c>
      <c r="B2921" s="69" t="s">
        <v>5960</v>
      </c>
      <c r="C2921" s="69" t="s">
        <v>8135</v>
      </c>
      <c r="D2921" t="s">
        <v>8096</v>
      </c>
      <c r="E2921" t="s">
        <v>8108</v>
      </c>
      <c r="G2921" s="69" t="s">
        <v>63</v>
      </c>
      <c r="H2921" s="75" t="str">
        <f>IFERROR(VLOOKUP(Table2[[#This Row],[Ticket]],Okey!A:B,2,0),"")</f>
        <v>ok</v>
      </c>
      <c r="I2921" s="70" t="s">
        <v>19</v>
      </c>
      <c r="J2921" t="str">
        <f>VLOOKUP(Table2[[#This Row],[Author]],People!A:B,2,0)</f>
        <v>MGF</v>
      </c>
      <c r="K2921" s="76" t="s">
        <v>8404</v>
      </c>
      <c r="L2921" s="76"/>
      <c r="M2921" s="67" t="s">
        <v>761</v>
      </c>
    </row>
    <row r="2922" spans="1:13" x14ac:dyDescent="0.25">
      <c r="A2922" s="75">
        <f t="shared" si="45"/>
        <v>2921</v>
      </c>
      <c r="B2922" s="69" t="s">
        <v>5960</v>
      </c>
      <c r="C2922" s="69" t="s">
        <v>8135</v>
      </c>
      <c r="D2922" t="s">
        <v>8097</v>
      </c>
      <c r="E2922" t="s">
        <v>8109</v>
      </c>
      <c r="G2922" s="69" t="s">
        <v>63</v>
      </c>
      <c r="H2922" s="75" t="str">
        <f>IFERROR(VLOOKUP(Table2[[#This Row],[Ticket]],Okey!A:B,2,0),"")</f>
        <v>ok</v>
      </c>
      <c r="I2922" s="70" t="s">
        <v>19</v>
      </c>
      <c r="J2922" t="str">
        <f>VLOOKUP(Table2[[#This Row],[Author]],People!A:B,2,0)</f>
        <v>MGF</v>
      </c>
      <c r="K2922" s="76" t="s">
        <v>8404</v>
      </c>
      <c r="L2922" s="76"/>
      <c r="M2922" s="67" t="s">
        <v>761</v>
      </c>
    </row>
    <row r="2923" spans="1:13" x14ac:dyDescent="0.25">
      <c r="A2923" s="75">
        <f t="shared" si="45"/>
        <v>2922</v>
      </c>
      <c r="B2923" s="69" t="s">
        <v>5960</v>
      </c>
      <c r="C2923" s="69" t="s">
        <v>8135</v>
      </c>
      <c r="D2923" t="s">
        <v>8098</v>
      </c>
      <c r="E2923" t="s">
        <v>8110</v>
      </c>
      <c r="G2923" s="69" t="s">
        <v>63</v>
      </c>
      <c r="H2923" s="75" t="str">
        <f>IFERROR(VLOOKUP(Table2[[#This Row],[Ticket]],Okey!A:B,2,0),"")</f>
        <v>ok</v>
      </c>
      <c r="I2923" s="70" t="s">
        <v>19</v>
      </c>
      <c r="J2923" t="str">
        <f>VLOOKUP(Table2[[#This Row],[Author]],People!A:B,2,0)</f>
        <v>MGF</v>
      </c>
      <c r="K2923" s="76" t="s">
        <v>8404</v>
      </c>
      <c r="L2923" s="76"/>
      <c r="M2923" s="67" t="s">
        <v>761</v>
      </c>
    </row>
    <row r="2924" spans="1:13" x14ac:dyDescent="0.25">
      <c r="A2924" s="75">
        <f t="shared" si="45"/>
        <v>2923</v>
      </c>
      <c r="B2924" s="69" t="s">
        <v>5960</v>
      </c>
      <c r="C2924" s="69" t="s">
        <v>8135</v>
      </c>
      <c r="D2924" t="s">
        <v>8099</v>
      </c>
      <c r="E2924" t="s">
        <v>8111</v>
      </c>
      <c r="G2924" s="69" t="s">
        <v>63</v>
      </c>
      <c r="H2924" s="75" t="str">
        <f>IFERROR(VLOOKUP(Table2[[#This Row],[Ticket]],Okey!A:B,2,0),"")</f>
        <v>ok</v>
      </c>
      <c r="I2924" s="70" t="s">
        <v>19</v>
      </c>
      <c r="J2924" t="str">
        <f>VLOOKUP(Table2[[#This Row],[Author]],People!A:B,2,0)</f>
        <v>MGF</v>
      </c>
      <c r="K2924" s="76" t="s">
        <v>8404</v>
      </c>
      <c r="L2924" s="76"/>
      <c r="M2924" s="67" t="s">
        <v>761</v>
      </c>
    </row>
    <row r="2925" spans="1:13" x14ac:dyDescent="0.25">
      <c r="A2925" s="75">
        <f t="shared" si="45"/>
        <v>2924</v>
      </c>
      <c r="B2925" s="69" t="s">
        <v>5960</v>
      </c>
      <c r="C2925" s="69" t="s">
        <v>8135</v>
      </c>
      <c r="D2925" t="s">
        <v>8100</v>
      </c>
      <c r="E2925" t="s">
        <v>8112</v>
      </c>
      <c r="G2925" s="69" t="s">
        <v>63</v>
      </c>
      <c r="H2925" s="75" t="str">
        <f>IFERROR(VLOOKUP(Table2[[#This Row],[Ticket]],Okey!A:B,2,0),"")</f>
        <v>ok</v>
      </c>
      <c r="I2925" s="70" t="s">
        <v>19</v>
      </c>
      <c r="J2925" t="str">
        <f>VLOOKUP(Table2[[#This Row],[Author]],People!A:B,2,0)</f>
        <v>MGF</v>
      </c>
      <c r="K2925" s="76" t="s">
        <v>8404</v>
      </c>
      <c r="L2925" s="76"/>
      <c r="M2925" s="67" t="s">
        <v>761</v>
      </c>
    </row>
    <row r="2926" spans="1:13" x14ac:dyDescent="0.25">
      <c r="A2926" s="75">
        <f t="shared" si="45"/>
        <v>2925</v>
      </c>
      <c r="B2926" s="69" t="s">
        <v>5960</v>
      </c>
      <c r="C2926" s="69" t="s">
        <v>8135</v>
      </c>
      <c r="D2926" t="s">
        <v>8101</v>
      </c>
      <c r="E2926" t="s">
        <v>8113</v>
      </c>
      <c r="G2926" s="69" t="s">
        <v>63</v>
      </c>
      <c r="H2926" s="75" t="str">
        <f>IFERROR(VLOOKUP(Table2[[#This Row],[Ticket]],Okey!A:B,2,0),"")</f>
        <v>ok</v>
      </c>
      <c r="I2926" s="70" t="s">
        <v>19</v>
      </c>
      <c r="J2926" t="str">
        <f>VLOOKUP(Table2[[#This Row],[Author]],People!A:B,2,0)</f>
        <v>MGF</v>
      </c>
      <c r="K2926" s="76" t="s">
        <v>8404</v>
      </c>
      <c r="L2926" s="76"/>
      <c r="M2926" s="67" t="s">
        <v>761</v>
      </c>
    </row>
    <row r="2927" spans="1:13" x14ac:dyDescent="0.25">
      <c r="A2927" s="75">
        <f t="shared" si="45"/>
        <v>2926</v>
      </c>
      <c r="B2927" s="69" t="s">
        <v>5960</v>
      </c>
      <c r="C2927" s="69" t="s">
        <v>8135</v>
      </c>
      <c r="D2927" t="s">
        <v>8102</v>
      </c>
      <c r="E2927" t="s">
        <v>8114</v>
      </c>
      <c r="G2927" s="69" t="s">
        <v>63</v>
      </c>
      <c r="H2927" s="75" t="str">
        <f>IFERROR(VLOOKUP(Table2[[#This Row],[Ticket]],Okey!A:B,2,0),"")</f>
        <v>ok</v>
      </c>
      <c r="I2927" s="70" t="s">
        <v>19</v>
      </c>
      <c r="J2927" t="str">
        <f>VLOOKUP(Table2[[#This Row],[Author]],People!A:B,2,0)</f>
        <v>MGF</v>
      </c>
      <c r="K2927" s="76" t="s">
        <v>8404</v>
      </c>
      <c r="L2927" s="76"/>
      <c r="M2927" s="67" t="s">
        <v>761</v>
      </c>
    </row>
    <row r="2928" spans="1:13" x14ac:dyDescent="0.25">
      <c r="A2928" s="75">
        <f t="shared" si="45"/>
        <v>2927</v>
      </c>
      <c r="B2928" s="69" t="s">
        <v>5960</v>
      </c>
      <c r="C2928" s="69" t="s">
        <v>8135</v>
      </c>
      <c r="D2928" t="s">
        <v>8115</v>
      </c>
      <c r="E2928" t="s">
        <v>8125</v>
      </c>
      <c r="F2928" t="s">
        <v>797</v>
      </c>
      <c r="G2928" t="s">
        <v>18</v>
      </c>
      <c r="H2928" s="75" t="str">
        <f>IFERROR(VLOOKUP(Table2[[#This Row],[Ticket]],Okey!A:B,2,0),"")</f>
        <v>ok</v>
      </c>
      <c r="I2928" s="70" t="s">
        <v>19</v>
      </c>
      <c r="J2928" t="str">
        <f>VLOOKUP(Table2[[#This Row],[Author]],People!A:B,2,0)</f>
        <v>MGF</v>
      </c>
      <c r="K2928" s="75"/>
      <c r="L2928" s="76"/>
      <c r="M2928" s="67" t="s">
        <v>761</v>
      </c>
    </row>
    <row r="2929" spans="1:13" x14ac:dyDescent="0.25">
      <c r="A2929" s="75">
        <f t="shared" si="45"/>
        <v>2928</v>
      </c>
      <c r="B2929" s="69" t="s">
        <v>5960</v>
      </c>
      <c r="C2929" s="69" t="s">
        <v>8135</v>
      </c>
      <c r="D2929" t="s">
        <v>8116</v>
      </c>
      <c r="E2929" t="s">
        <v>8126</v>
      </c>
      <c r="F2929" t="s">
        <v>799</v>
      </c>
      <c r="G2929" s="69" t="s">
        <v>18</v>
      </c>
      <c r="H2929" s="75" t="str">
        <f>IFERROR(VLOOKUP(Table2[[#This Row],[Ticket]],Okey!A:B,2,0),"")</f>
        <v>ok</v>
      </c>
      <c r="I2929" s="70" t="s">
        <v>19</v>
      </c>
      <c r="J2929" t="str">
        <f>VLOOKUP(Table2[[#This Row],[Author]],People!A:B,2,0)</f>
        <v>MGF</v>
      </c>
      <c r="K2929" s="75"/>
      <c r="L2929" s="76"/>
      <c r="M2929" s="67" t="s">
        <v>761</v>
      </c>
    </row>
    <row r="2930" spans="1:13" x14ac:dyDescent="0.25">
      <c r="A2930" s="75">
        <f t="shared" si="45"/>
        <v>2929</v>
      </c>
      <c r="B2930" s="69" t="s">
        <v>5960</v>
      </c>
      <c r="C2930" s="69" t="s">
        <v>8135</v>
      </c>
      <c r="D2930" t="s">
        <v>8117</v>
      </c>
      <c r="E2930" t="s">
        <v>8127</v>
      </c>
      <c r="F2930" t="s">
        <v>801</v>
      </c>
      <c r="G2930" s="69" t="s">
        <v>18</v>
      </c>
      <c r="H2930" s="75" t="str">
        <f>IFERROR(VLOOKUP(Table2[[#This Row],[Ticket]],Okey!A:B,2,0),"")</f>
        <v>ok</v>
      </c>
      <c r="I2930" s="70" t="s">
        <v>19</v>
      </c>
      <c r="J2930" t="str">
        <f>VLOOKUP(Table2[[#This Row],[Author]],People!A:B,2,0)</f>
        <v>MGF</v>
      </c>
      <c r="K2930" s="75"/>
      <c r="L2930" s="76"/>
      <c r="M2930" s="67" t="s">
        <v>761</v>
      </c>
    </row>
    <row r="2931" spans="1:13" x14ac:dyDescent="0.25">
      <c r="A2931" s="75">
        <f t="shared" si="45"/>
        <v>2930</v>
      </c>
      <c r="B2931" s="69" t="s">
        <v>5960</v>
      </c>
      <c r="C2931" s="69" t="s">
        <v>8135</v>
      </c>
      <c r="D2931" t="s">
        <v>8118</v>
      </c>
      <c r="E2931" t="s">
        <v>8128</v>
      </c>
      <c r="F2931" t="s">
        <v>2404</v>
      </c>
      <c r="G2931" s="69" t="s">
        <v>18</v>
      </c>
      <c r="H2931" s="75" t="str">
        <f>IFERROR(VLOOKUP(Table2[[#This Row],[Ticket]],Okey!A:B,2,0),"")</f>
        <v>ok</v>
      </c>
      <c r="I2931" s="70" t="s">
        <v>19</v>
      </c>
      <c r="J2931" t="str">
        <f>VLOOKUP(Table2[[#This Row],[Author]],People!A:B,2,0)</f>
        <v>MGF</v>
      </c>
      <c r="K2931" s="75"/>
      <c r="L2931" s="76"/>
      <c r="M2931" s="67" t="s">
        <v>761</v>
      </c>
    </row>
    <row r="2932" spans="1:13" x14ac:dyDescent="0.25">
      <c r="A2932" s="75">
        <f t="shared" si="45"/>
        <v>2931</v>
      </c>
      <c r="B2932" s="69" t="s">
        <v>5960</v>
      </c>
      <c r="C2932" s="69" t="s">
        <v>8135</v>
      </c>
      <c r="D2932" t="s">
        <v>8119</v>
      </c>
      <c r="E2932" t="s">
        <v>8129</v>
      </c>
      <c r="F2932" t="s">
        <v>8118</v>
      </c>
      <c r="G2932" s="69" t="s">
        <v>18</v>
      </c>
      <c r="H2932" s="75" t="str">
        <f>IFERROR(VLOOKUP(Table2[[#This Row],[Ticket]],Okey!A:B,2,0),"")</f>
        <v>ok</v>
      </c>
      <c r="I2932" s="70" t="s">
        <v>19</v>
      </c>
      <c r="J2932" t="str">
        <f>VLOOKUP(Table2[[#This Row],[Author]],People!A:B,2,0)</f>
        <v>MGF</v>
      </c>
      <c r="K2932" s="75"/>
      <c r="L2932" s="76"/>
      <c r="M2932" s="67" t="s">
        <v>761</v>
      </c>
    </row>
    <row r="2933" spans="1:13" x14ac:dyDescent="0.25">
      <c r="A2933" s="75">
        <f t="shared" si="45"/>
        <v>2932</v>
      </c>
      <c r="B2933" s="69" t="s">
        <v>5960</v>
      </c>
      <c r="C2933" s="69" t="s">
        <v>8135</v>
      </c>
      <c r="D2933" t="s">
        <v>8120</v>
      </c>
      <c r="E2933" t="s">
        <v>8130</v>
      </c>
      <c r="F2933" t="s">
        <v>8118</v>
      </c>
      <c r="G2933" s="69" t="s">
        <v>18</v>
      </c>
      <c r="H2933" s="75" t="str">
        <f>IFERROR(VLOOKUP(Table2[[#This Row],[Ticket]],Okey!A:B,2,0),"")</f>
        <v>ok</v>
      </c>
      <c r="I2933" s="70" t="s">
        <v>19</v>
      </c>
      <c r="J2933" t="str">
        <f>VLOOKUP(Table2[[#This Row],[Author]],People!A:B,2,0)</f>
        <v>MGF</v>
      </c>
      <c r="K2933" s="75"/>
      <c r="L2933" s="76"/>
      <c r="M2933" s="67" t="s">
        <v>761</v>
      </c>
    </row>
    <row r="2934" spans="1:13" x14ac:dyDescent="0.25">
      <c r="A2934" s="75">
        <f t="shared" si="45"/>
        <v>2933</v>
      </c>
      <c r="B2934" s="69" t="s">
        <v>5960</v>
      </c>
      <c r="C2934" s="69" t="s">
        <v>8135</v>
      </c>
      <c r="D2934" t="s">
        <v>8121</v>
      </c>
      <c r="E2934" t="s">
        <v>8131</v>
      </c>
      <c r="F2934" t="s">
        <v>8119</v>
      </c>
      <c r="G2934" s="69" t="s">
        <v>18</v>
      </c>
      <c r="H2934" s="75" t="str">
        <f>IFERROR(VLOOKUP(Table2[[#This Row],[Ticket]],Okey!A:B,2,0),"")</f>
        <v>ok</v>
      </c>
      <c r="I2934" s="70" t="s">
        <v>19</v>
      </c>
      <c r="J2934" t="str">
        <f>VLOOKUP(Table2[[#This Row],[Author]],People!A:B,2,0)</f>
        <v>MGF</v>
      </c>
      <c r="K2934" s="75"/>
      <c r="L2934" s="76"/>
      <c r="M2934" s="67" t="s">
        <v>761</v>
      </c>
    </row>
    <row r="2935" spans="1:13" x14ac:dyDescent="0.25">
      <c r="A2935" s="75">
        <f t="shared" si="45"/>
        <v>2934</v>
      </c>
      <c r="B2935" s="69" t="s">
        <v>5960</v>
      </c>
      <c r="C2935" s="69" t="s">
        <v>8135</v>
      </c>
      <c r="D2935" t="s">
        <v>8122</v>
      </c>
      <c r="E2935" t="s">
        <v>8132</v>
      </c>
      <c r="F2935" t="s">
        <v>8120</v>
      </c>
      <c r="G2935" s="69" t="s">
        <v>18</v>
      </c>
      <c r="H2935" s="75" t="str">
        <f>IFERROR(VLOOKUP(Table2[[#This Row],[Ticket]],Okey!A:B,2,0),"")</f>
        <v>ok</v>
      </c>
      <c r="I2935" s="70" t="s">
        <v>19</v>
      </c>
      <c r="J2935" t="str">
        <f>VLOOKUP(Table2[[#This Row],[Author]],People!A:B,2,0)</f>
        <v>MGF</v>
      </c>
      <c r="K2935" s="75"/>
      <c r="L2935" s="76"/>
      <c r="M2935" s="67" t="s">
        <v>761</v>
      </c>
    </row>
    <row r="2936" spans="1:13" x14ac:dyDescent="0.25">
      <c r="A2936" s="75">
        <f t="shared" si="45"/>
        <v>2935</v>
      </c>
      <c r="B2936" s="69" t="s">
        <v>5960</v>
      </c>
      <c r="C2936" s="69" t="s">
        <v>8135</v>
      </c>
      <c r="D2936" t="s">
        <v>8123</v>
      </c>
      <c r="E2936" t="s">
        <v>8133</v>
      </c>
      <c r="F2936" t="s">
        <v>8120</v>
      </c>
      <c r="G2936" s="69" t="s">
        <v>18</v>
      </c>
      <c r="H2936" s="75" t="str">
        <f>IFERROR(VLOOKUP(Table2[[#This Row],[Ticket]],Okey!A:B,2,0),"")</f>
        <v>ok</v>
      </c>
      <c r="I2936" s="70" t="s">
        <v>19</v>
      </c>
      <c r="J2936" t="str">
        <f>VLOOKUP(Table2[[#This Row],[Author]],People!A:B,2,0)</f>
        <v>MGF</v>
      </c>
      <c r="K2936" s="75"/>
      <c r="L2936" s="76"/>
      <c r="M2936" s="67" t="s">
        <v>761</v>
      </c>
    </row>
    <row r="2937" spans="1:13" x14ac:dyDescent="0.25">
      <c r="A2937" s="75">
        <f t="shared" si="45"/>
        <v>2936</v>
      </c>
      <c r="B2937" s="69" t="s">
        <v>5960</v>
      </c>
      <c r="C2937" s="69" t="s">
        <v>8135</v>
      </c>
      <c r="D2937" t="s">
        <v>8124</v>
      </c>
      <c r="E2937" t="s">
        <v>8134</v>
      </c>
      <c r="F2937" t="s">
        <v>8095</v>
      </c>
      <c r="G2937" s="69" t="s">
        <v>18</v>
      </c>
      <c r="H2937" s="75" t="str">
        <f>IFERROR(VLOOKUP(Table2[[#This Row],[Ticket]],Okey!A:B,2,0),"")</f>
        <v>ok</v>
      </c>
      <c r="I2937" s="70" t="s">
        <v>19</v>
      </c>
      <c r="J2937" t="str">
        <f>VLOOKUP(Table2[[#This Row],[Author]],People!A:B,2,0)</f>
        <v>MGF</v>
      </c>
      <c r="K2937" s="75"/>
      <c r="L2937" s="76"/>
      <c r="M2937" s="67" t="s">
        <v>761</v>
      </c>
    </row>
    <row r="2938" spans="1:13" x14ac:dyDescent="0.25">
      <c r="A2938" s="75">
        <f t="shared" si="45"/>
        <v>2937</v>
      </c>
      <c r="B2938" s="69" t="s">
        <v>5960</v>
      </c>
      <c r="C2938" t="s">
        <v>8136</v>
      </c>
      <c r="D2938" s="69" t="s">
        <v>8137</v>
      </c>
      <c r="E2938" t="s">
        <v>7247</v>
      </c>
      <c r="F2938" t="s">
        <v>298</v>
      </c>
      <c r="G2938" s="69" t="s">
        <v>18</v>
      </c>
      <c r="H2938" s="75" t="str">
        <f>IFERROR(VLOOKUP(Table2[[#This Row],[Ticket]],Okey!A:B,2,0),"")</f>
        <v>ok</v>
      </c>
      <c r="I2938" s="70" t="s">
        <v>19</v>
      </c>
      <c r="J2938" t="str">
        <f>VLOOKUP(Table2[[#This Row],[Author]],People!A:B,2,0)</f>
        <v>MGF</v>
      </c>
      <c r="K2938" s="75"/>
      <c r="L2938" s="76"/>
      <c r="M2938" s="67" t="s">
        <v>40</v>
      </c>
    </row>
    <row r="2939" spans="1:13" x14ac:dyDescent="0.25">
      <c r="A2939" s="75">
        <f t="shared" si="45"/>
        <v>2938</v>
      </c>
      <c r="B2939" s="69" t="s">
        <v>5960</v>
      </c>
      <c r="C2939" s="69" t="s">
        <v>8136</v>
      </c>
      <c r="D2939" s="69" t="s">
        <v>8138</v>
      </c>
      <c r="E2939" t="s">
        <v>7248</v>
      </c>
      <c r="F2939" t="s">
        <v>298</v>
      </c>
      <c r="G2939" s="69" t="s">
        <v>18</v>
      </c>
      <c r="H2939" s="75" t="str">
        <f>IFERROR(VLOOKUP(Table2[[#This Row],[Ticket]],Okey!A:B,2,0),"")</f>
        <v>ok</v>
      </c>
      <c r="I2939" s="70" t="s">
        <v>19</v>
      </c>
      <c r="J2939" t="str">
        <f>VLOOKUP(Table2[[#This Row],[Author]],People!A:B,2,0)</f>
        <v>MGF</v>
      </c>
      <c r="K2939" s="75"/>
      <c r="L2939" s="76"/>
      <c r="M2939" s="67" t="s">
        <v>40</v>
      </c>
    </row>
    <row r="2940" spans="1:13" x14ac:dyDescent="0.25">
      <c r="A2940" s="75">
        <f t="shared" si="45"/>
        <v>2939</v>
      </c>
      <c r="B2940" s="69" t="s">
        <v>5960</v>
      </c>
      <c r="C2940" s="69" t="s">
        <v>8136</v>
      </c>
      <c r="D2940" t="s">
        <v>7243</v>
      </c>
      <c r="E2940" t="s">
        <v>7247</v>
      </c>
      <c r="F2940" s="69" t="s">
        <v>8137</v>
      </c>
      <c r="G2940" s="69" t="s">
        <v>18</v>
      </c>
      <c r="H2940" s="75" t="str">
        <f>IFERROR(VLOOKUP(Table2[[#This Row],[Ticket]],Okey!A:B,2,0),"")</f>
        <v>ok</v>
      </c>
      <c r="I2940" s="70" t="s">
        <v>19</v>
      </c>
      <c r="J2940" t="str">
        <f>VLOOKUP(Table2[[#This Row],[Author]],People!A:B,2,0)</f>
        <v>MGF</v>
      </c>
      <c r="K2940" s="75"/>
      <c r="L2940" s="76"/>
      <c r="M2940" s="67" t="s">
        <v>40</v>
      </c>
    </row>
    <row r="2941" spans="1:13" x14ac:dyDescent="0.25">
      <c r="A2941" s="75">
        <f t="shared" si="45"/>
        <v>2940</v>
      </c>
      <c r="B2941" s="69" t="s">
        <v>5960</v>
      </c>
      <c r="C2941" s="69" t="s">
        <v>8136</v>
      </c>
      <c r="D2941" t="s">
        <v>7244</v>
      </c>
      <c r="E2941" t="s">
        <v>7248</v>
      </c>
      <c r="F2941" s="69" t="s">
        <v>8138</v>
      </c>
      <c r="G2941" s="69" t="s">
        <v>18</v>
      </c>
      <c r="H2941" s="75" t="str">
        <f>IFERROR(VLOOKUP(Table2[[#This Row],[Ticket]],Okey!A:B,2,0),"")</f>
        <v>ok</v>
      </c>
      <c r="I2941" s="70" t="s">
        <v>19</v>
      </c>
      <c r="J2941" t="str">
        <f>VLOOKUP(Table2[[#This Row],[Author]],People!A:B,2,0)</f>
        <v>MGF</v>
      </c>
      <c r="K2941" s="75"/>
      <c r="L2941" s="76"/>
      <c r="M2941" s="67" t="s">
        <v>40</v>
      </c>
    </row>
    <row r="2942" spans="1:13" x14ac:dyDescent="0.25">
      <c r="A2942" s="75">
        <f t="shared" si="45"/>
        <v>2941</v>
      </c>
      <c r="B2942" s="69" t="s">
        <v>5960</v>
      </c>
      <c r="C2942" s="69" t="s">
        <v>8136</v>
      </c>
      <c r="D2942" s="69" t="s">
        <v>8139</v>
      </c>
      <c r="E2942" t="s">
        <v>7249</v>
      </c>
      <c r="F2942" t="s">
        <v>265</v>
      </c>
      <c r="G2942" s="69" t="s">
        <v>18</v>
      </c>
      <c r="H2942" s="75" t="str">
        <f>IFERROR(VLOOKUP(Table2[[#This Row],[Ticket]],Okey!A:B,2,0),"")</f>
        <v>ok</v>
      </c>
      <c r="I2942" s="70" t="s">
        <v>19</v>
      </c>
      <c r="J2942" t="str">
        <f>VLOOKUP(Table2[[#This Row],[Author]],People!A:B,2,0)</f>
        <v>MGF</v>
      </c>
      <c r="K2942" s="75"/>
      <c r="L2942" s="76"/>
      <c r="M2942" s="67" t="s">
        <v>40</v>
      </c>
    </row>
    <row r="2943" spans="1:13" x14ac:dyDescent="0.25">
      <c r="A2943" s="75">
        <f t="shared" si="45"/>
        <v>2942</v>
      </c>
      <c r="B2943" s="69" t="s">
        <v>5960</v>
      </c>
      <c r="C2943" s="69" t="s">
        <v>8136</v>
      </c>
      <c r="D2943" t="s">
        <v>7246</v>
      </c>
      <c r="E2943" t="s">
        <v>7249</v>
      </c>
      <c r="F2943" s="69" t="s">
        <v>8139</v>
      </c>
      <c r="G2943" s="69" t="s">
        <v>18</v>
      </c>
      <c r="H2943" s="75" t="str">
        <f>IFERROR(VLOOKUP(Table2[[#This Row],[Ticket]],Okey!A:B,2,0),"")</f>
        <v>ok</v>
      </c>
      <c r="I2943" s="70" t="s">
        <v>19</v>
      </c>
      <c r="J2943" t="str">
        <f>VLOOKUP(Table2[[#This Row],[Author]],People!A:B,2,0)</f>
        <v>MGF</v>
      </c>
      <c r="K2943" s="75"/>
      <c r="L2943" s="76"/>
      <c r="M2943" s="67" t="s">
        <v>40</v>
      </c>
    </row>
    <row r="2944" spans="1:13" x14ac:dyDescent="0.25">
      <c r="A2944" s="75">
        <f t="shared" si="45"/>
        <v>2943</v>
      </c>
      <c r="B2944" s="69" t="s">
        <v>5960</v>
      </c>
      <c r="C2944" s="69" t="s">
        <v>8136</v>
      </c>
      <c r="D2944" t="s">
        <v>39</v>
      </c>
      <c r="E2944" t="s">
        <v>7250</v>
      </c>
      <c r="G2944" t="s">
        <v>63</v>
      </c>
      <c r="H2944" s="75" t="str">
        <f>IFERROR(VLOOKUP(Table2[[#This Row],[Ticket]],Okey!A:B,2,0),"")</f>
        <v>ok</v>
      </c>
      <c r="I2944" s="70" t="s">
        <v>19</v>
      </c>
      <c r="J2944" t="str">
        <f>VLOOKUP(Table2[[#This Row],[Author]],People!A:B,2,0)</f>
        <v>MGF</v>
      </c>
      <c r="K2944" s="76" t="s">
        <v>8404</v>
      </c>
      <c r="L2944" s="76"/>
      <c r="M2944" s="67" t="s">
        <v>40</v>
      </c>
    </row>
    <row r="2945" spans="1:13" x14ac:dyDescent="0.25">
      <c r="A2945" s="75">
        <f t="shared" si="45"/>
        <v>2944</v>
      </c>
      <c r="B2945" s="69" t="s">
        <v>5960</v>
      </c>
      <c r="C2945" s="69" t="s">
        <v>8136</v>
      </c>
      <c r="D2945" t="s">
        <v>240</v>
      </c>
      <c r="E2945" t="s">
        <v>7251</v>
      </c>
      <c r="G2945" s="69" t="s">
        <v>63</v>
      </c>
      <c r="H2945" s="75" t="str">
        <f>IFERROR(VLOOKUP(Table2[[#This Row],[Ticket]],Okey!A:B,2,0),"")</f>
        <v>ok</v>
      </c>
      <c r="I2945" s="70" t="s">
        <v>19</v>
      </c>
      <c r="J2945" t="str">
        <f>VLOOKUP(Table2[[#This Row],[Author]],People!A:B,2,0)</f>
        <v>MGF</v>
      </c>
      <c r="K2945" s="76" t="s">
        <v>8404</v>
      </c>
      <c r="L2945" s="76"/>
      <c r="M2945" s="67" t="s">
        <v>40</v>
      </c>
    </row>
    <row r="2946" spans="1:13" x14ac:dyDescent="0.25">
      <c r="A2946" s="75">
        <f t="shared" si="45"/>
        <v>2945</v>
      </c>
      <c r="B2946" s="69" t="s">
        <v>5960</v>
      </c>
      <c r="C2946" s="69" t="s">
        <v>8136</v>
      </c>
      <c r="D2946" t="s">
        <v>92</v>
      </c>
      <c r="E2946" t="s">
        <v>7250</v>
      </c>
      <c r="G2946" s="69" t="s">
        <v>63</v>
      </c>
      <c r="H2946" s="75" t="str">
        <f>IFERROR(VLOOKUP(Table2[[#This Row],[Ticket]],Okey!A:B,2,0),"")</f>
        <v>ok</v>
      </c>
      <c r="I2946" s="70" t="s">
        <v>19</v>
      </c>
      <c r="J2946" t="str">
        <f>VLOOKUP(Table2[[#This Row],[Author]],People!A:B,2,0)</f>
        <v>MGF</v>
      </c>
      <c r="K2946" s="76" t="s">
        <v>8404</v>
      </c>
      <c r="L2946" s="76"/>
      <c r="M2946" s="67" t="s">
        <v>40</v>
      </c>
    </row>
    <row r="2947" spans="1:13" x14ac:dyDescent="0.25">
      <c r="A2947" s="75">
        <f t="shared" si="45"/>
        <v>2946</v>
      </c>
      <c r="B2947" s="69" t="s">
        <v>5960</v>
      </c>
      <c r="C2947" s="69" t="s">
        <v>8136</v>
      </c>
      <c r="D2947" t="s">
        <v>259</v>
      </c>
      <c r="E2947" t="s">
        <v>7252</v>
      </c>
      <c r="G2947" s="69" t="s">
        <v>63</v>
      </c>
      <c r="H2947" s="75" t="str">
        <f>IFERROR(VLOOKUP(Table2[[#This Row],[Ticket]],Okey!A:B,2,0),"")</f>
        <v>ok</v>
      </c>
      <c r="I2947" s="70" t="s">
        <v>19</v>
      </c>
      <c r="J2947" t="str">
        <f>VLOOKUP(Table2[[#This Row],[Author]],People!A:B,2,0)</f>
        <v>MGF</v>
      </c>
      <c r="K2947" s="76" t="s">
        <v>8404</v>
      </c>
      <c r="L2947" s="76"/>
      <c r="M2947" s="67" t="s">
        <v>40</v>
      </c>
    </row>
    <row r="2948" spans="1:13" x14ac:dyDescent="0.25">
      <c r="A2948" s="75">
        <f t="shared" si="45"/>
        <v>2947</v>
      </c>
      <c r="B2948" s="69" t="s">
        <v>5960</v>
      </c>
      <c r="C2948" s="69" t="s">
        <v>8136</v>
      </c>
      <c r="D2948" t="s">
        <v>94</v>
      </c>
      <c r="E2948" t="s">
        <v>7252</v>
      </c>
      <c r="G2948" s="69" t="s">
        <v>63</v>
      </c>
      <c r="H2948" s="75" t="str">
        <f>IFERROR(VLOOKUP(Table2[[#This Row],[Ticket]],Okey!A:B,2,0),"")</f>
        <v>ok</v>
      </c>
      <c r="I2948" s="70" t="s">
        <v>19</v>
      </c>
      <c r="J2948" t="str">
        <f>VLOOKUP(Table2[[#This Row],[Author]],People!A:B,2,0)</f>
        <v>MGF</v>
      </c>
      <c r="K2948" s="76" t="s">
        <v>8404</v>
      </c>
      <c r="L2948" s="76"/>
      <c r="M2948" s="67" t="s">
        <v>40</v>
      </c>
    </row>
    <row r="2949" spans="1:13" x14ac:dyDescent="0.25">
      <c r="A2949" s="75">
        <f t="shared" si="45"/>
        <v>2948</v>
      </c>
      <c r="B2949" s="69" t="s">
        <v>5960</v>
      </c>
      <c r="C2949" s="69" t="s">
        <v>8136</v>
      </c>
      <c r="D2949" t="s">
        <v>264</v>
      </c>
      <c r="E2949" t="s">
        <v>7253</v>
      </c>
      <c r="G2949" s="69" t="s">
        <v>63</v>
      </c>
      <c r="H2949" s="75" t="str">
        <f>IFERROR(VLOOKUP(Table2[[#This Row],[Ticket]],Okey!A:B,2,0),"")</f>
        <v>ok</v>
      </c>
      <c r="I2949" s="70" t="s">
        <v>19</v>
      </c>
      <c r="J2949" t="str">
        <f>VLOOKUP(Table2[[#This Row],[Author]],People!A:B,2,0)</f>
        <v>MGF</v>
      </c>
      <c r="K2949" s="76" t="s">
        <v>8404</v>
      </c>
      <c r="L2949" s="76"/>
      <c r="M2949" s="67" t="s">
        <v>40</v>
      </c>
    </row>
    <row r="2950" spans="1:13" x14ac:dyDescent="0.25">
      <c r="A2950" s="75">
        <f t="shared" si="45"/>
        <v>2949</v>
      </c>
      <c r="B2950" s="69" t="s">
        <v>5960</v>
      </c>
      <c r="C2950" s="69" t="s">
        <v>8136</v>
      </c>
      <c r="D2950" t="s">
        <v>104</v>
      </c>
      <c r="E2950" t="s">
        <v>7253</v>
      </c>
      <c r="G2950" s="69" t="s">
        <v>63</v>
      </c>
      <c r="H2950" s="75" t="str">
        <f>IFERROR(VLOOKUP(Table2[[#This Row],[Ticket]],Okey!A:B,2,0),"")</f>
        <v>ok</v>
      </c>
      <c r="I2950" s="70" t="s">
        <v>19</v>
      </c>
      <c r="J2950" t="str">
        <f>VLOOKUP(Table2[[#This Row],[Author]],People!A:B,2,0)</f>
        <v>MGF</v>
      </c>
      <c r="K2950" s="76" t="s">
        <v>8404</v>
      </c>
      <c r="L2950" s="76"/>
      <c r="M2950" s="67" t="s">
        <v>40</v>
      </c>
    </row>
    <row r="2951" spans="1:13" x14ac:dyDescent="0.25">
      <c r="A2951" s="75">
        <f t="shared" si="45"/>
        <v>2950</v>
      </c>
      <c r="B2951" s="69" t="s">
        <v>5960</v>
      </c>
      <c r="C2951" s="69" t="s">
        <v>8136</v>
      </c>
      <c r="D2951" t="s">
        <v>260</v>
      </c>
      <c r="E2951" t="s">
        <v>7254</v>
      </c>
      <c r="G2951" s="69" t="s">
        <v>63</v>
      </c>
      <c r="H2951" s="75" t="str">
        <f>IFERROR(VLOOKUP(Table2[[#This Row],[Ticket]],Okey!A:B,2,0),"")</f>
        <v>ok</v>
      </c>
      <c r="I2951" s="70" t="s">
        <v>19</v>
      </c>
      <c r="J2951" t="str">
        <f>VLOOKUP(Table2[[#This Row],[Author]],People!A:B,2,0)</f>
        <v>MGF</v>
      </c>
      <c r="K2951" s="76" t="s">
        <v>8404</v>
      </c>
      <c r="L2951" s="76"/>
      <c r="M2951" s="67" t="s">
        <v>40</v>
      </c>
    </row>
    <row r="2952" spans="1:13" x14ac:dyDescent="0.25">
      <c r="A2952" s="75">
        <f t="shared" si="45"/>
        <v>2951</v>
      </c>
      <c r="B2952" s="69" t="s">
        <v>5960</v>
      </c>
      <c r="C2952" s="69" t="s">
        <v>8136</v>
      </c>
      <c r="D2952" t="s">
        <v>96</v>
      </c>
      <c r="E2952" t="s">
        <v>7254</v>
      </c>
      <c r="G2952" s="69" t="s">
        <v>63</v>
      </c>
      <c r="H2952" s="75" t="str">
        <f>IFERROR(VLOOKUP(Table2[[#This Row],[Ticket]],Okey!A:B,2,0),"")</f>
        <v>ok</v>
      </c>
      <c r="I2952" s="70" t="s">
        <v>19</v>
      </c>
      <c r="J2952" t="str">
        <f>VLOOKUP(Table2[[#This Row],[Author]],People!A:B,2,0)</f>
        <v>MGF</v>
      </c>
      <c r="K2952" s="76" t="s">
        <v>8404</v>
      </c>
      <c r="L2952" s="76"/>
      <c r="M2952" s="67" t="s">
        <v>40</v>
      </c>
    </row>
    <row r="2953" spans="1:13" x14ac:dyDescent="0.25">
      <c r="A2953" s="75">
        <f t="shared" ref="A2953:A3016" si="46">1+A2952</f>
        <v>2952</v>
      </c>
      <c r="B2953" s="69" t="s">
        <v>5960</v>
      </c>
      <c r="C2953" s="69" t="s">
        <v>8136</v>
      </c>
      <c r="D2953" t="s">
        <v>261</v>
      </c>
      <c r="E2953" t="s">
        <v>7255</v>
      </c>
      <c r="G2953" s="69" t="s">
        <v>63</v>
      </c>
      <c r="H2953" s="75" t="str">
        <f>IFERROR(VLOOKUP(Table2[[#This Row],[Ticket]],Okey!A:B,2,0),"")</f>
        <v>ok</v>
      </c>
      <c r="I2953" s="70" t="s">
        <v>19</v>
      </c>
      <c r="J2953" t="str">
        <f>VLOOKUP(Table2[[#This Row],[Author]],People!A:B,2,0)</f>
        <v>MGF</v>
      </c>
      <c r="K2953" s="76" t="s">
        <v>8404</v>
      </c>
      <c r="L2953" s="76"/>
      <c r="M2953" s="67" t="s">
        <v>40</v>
      </c>
    </row>
    <row r="2954" spans="1:13" x14ac:dyDescent="0.25">
      <c r="A2954" s="75">
        <f t="shared" si="46"/>
        <v>2953</v>
      </c>
      <c r="B2954" s="69" t="s">
        <v>5960</v>
      </c>
      <c r="C2954" s="69" t="s">
        <v>8136</v>
      </c>
      <c r="D2954" t="s">
        <v>98</v>
      </c>
      <c r="E2954" t="s">
        <v>7255</v>
      </c>
      <c r="G2954" s="69" t="s">
        <v>63</v>
      </c>
      <c r="H2954" s="75" t="str">
        <f>IFERROR(VLOOKUP(Table2[[#This Row],[Ticket]],Okey!A:B,2,0),"")</f>
        <v>ok</v>
      </c>
      <c r="I2954" s="70" t="s">
        <v>19</v>
      </c>
      <c r="J2954" t="str">
        <f>VLOOKUP(Table2[[#This Row],[Author]],People!A:B,2,0)</f>
        <v>MGF</v>
      </c>
      <c r="K2954" s="76" t="s">
        <v>8404</v>
      </c>
      <c r="L2954" s="76"/>
      <c r="M2954" s="67" t="s">
        <v>40</v>
      </c>
    </row>
    <row r="2955" spans="1:13" x14ac:dyDescent="0.25">
      <c r="A2955" s="75">
        <f t="shared" si="46"/>
        <v>2954</v>
      </c>
      <c r="B2955" s="69" t="s">
        <v>5960</v>
      </c>
      <c r="C2955" s="69" t="s">
        <v>8136</v>
      </c>
      <c r="D2955" t="s">
        <v>262</v>
      </c>
      <c r="E2955" t="s">
        <v>7256</v>
      </c>
      <c r="G2955" s="69" t="s">
        <v>63</v>
      </c>
      <c r="H2955" s="75" t="str">
        <f>IFERROR(VLOOKUP(Table2[[#This Row],[Ticket]],Okey!A:B,2,0),"")</f>
        <v>ok</v>
      </c>
      <c r="I2955" s="70" t="s">
        <v>19</v>
      </c>
      <c r="J2955" t="str">
        <f>VLOOKUP(Table2[[#This Row],[Author]],People!A:B,2,0)</f>
        <v>MGF</v>
      </c>
      <c r="K2955" s="76" t="s">
        <v>8404</v>
      </c>
      <c r="L2955" s="76"/>
      <c r="M2955" s="67" t="s">
        <v>40</v>
      </c>
    </row>
    <row r="2956" spans="1:13" x14ac:dyDescent="0.25">
      <c r="A2956" s="75">
        <f t="shared" si="46"/>
        <v>2955</v>
      </c>
      <c r="B2956" s="69" t="s">
        <v>5960</v>
      </c>
      <c r="C2956" s="69" t="s">
        <v>8136</v>
      </c>
      <c r="D2956" t="s">
        <v>100</v>
      </c>
      <c r="E2956" t="s">
        <v>7256</v>
      </c>
      <c r="G2956" s="69" t="s">
        <v>63</v>
      </c>
      <c r="H2956" s="75" t="str">
        <f>IFERROR(VLOOKUP(Table2[[#This Row],[Ticket]],Okey!A:B,2,0),"")</f>
        <v>ok</v>
      </c>
      <c r="I2956" s="70" t="s">
        <v>19</v>
      </c>
      <c r="J2956" t="str">
        <f>VLOOKUP(Table2[[#This Row],[Author]],People!A:B,2,0)</f>
        <v>MGF</v>
      </c>
      <c r="K2956" s="76" t="s">
        <v>8404</v>
      </c>
      <c r="L2956" s="76"/>
      <c r="M2956" s="67" t="s">
        <v>40</v>
      </c>
    </row>
    <row r="2957" spans="1:13" x14ac:dyDescent="0.25">
      <c r="A2957" s="75">
        <f t="shared" si="46"/>
        <v>2956</v>
      </c>
      <c r="B2957" s="69" t="s">
        <v>5960</v>
      </c>
      <c r="C2957" s="69" t="s">
        <v>8136</v>
      </c>
      <c r="D2957" t="s">
        <v>263</v>
      </c>
      <c r="E2957" t="s">
        <v>7257</v>
      </c>
      <c r="G2957" s="69" t="s">
        <v>63</v>
      </c>
      <c r="H2957" s="75" t="str">
        <f>IFERROR(VLOOKUP(Table2[[#This Row],[Ticket]],Okey!A:B,2,0),"")</f>
        <v>ok</v>
      </c>
      <c r="I2957" s="70" t="s">
        <v>19</v>
      </c>
      <c r="J2957" t="str">
        <f>VLOOKUP(Table2[[#This Row],[Author]],People!A:B,2,0)</f>
        <v>MGF</v>
      </c>
      <c r="K2957" s="76" t="s">
        <v>8404</v>
      </c>
      <c r="L2957" s="76"/>
      <c r="M2957" s="67" t="s">
        <v>40</v>
      </c>
    </row>
    <row r="2958" spans="1:13" x14ac:dyDescent="0.25">
      <c r="A2958" s="75">
        <f t="shared" si="46"/>
        <v>2957</v>
      </c>
      <c r="B2958" s="69" t="s">
        <v>5960</v>
      </c>
      <c r="C2958" s="69" t="s">
        <v>8136</v>
      </c>
      <c r="D2958" t="s">
        <v>102</v>
      </c>
      <c r="E2958" t="s">
        <v>7257</v>
      </c>
      <c r="G2958" s="69" t="s">
        <v>63</v>
      </c>
      <c r="H2958" s="75" t="str">
        <f>IFERROR(VLOOKUP(Table2[[#This Row],[Ticket]],Okey!A:B,2,0),"")</f>
        <v>ok</v>
      </c>
      <c r="I2958" s="70" t="s">
        <v>19</v>
      </c>
      <c r="J2958" t="str">
        <f>VLOOKUP(Table2[[#This Row],[Author]],People!A:B,2,0)</f>
        <v>MGF</v>
      </c>
      <c r="K2958" s="76" t="s">
        <v>8404</v>
      </c>
      <c r="L2958" s="76"/>
      <c r="M2958" s="67" t="s">
        <v>40</v>
      </c>
    </row>
    <row r="2959" spans="1:13" x14ac:dyDescent="0.25">
      <c r="A2959" s="75">
        <f t="shared" si="46"/>
        <v>2958</v>
      </c>
      <c r="B2959" s="69" t="s">
        <v>5960</v>
      </c>
      <c r="C2959" s="69" t="s">
        <v>8136</v>
      </c>
      <c r="D2959" t="s">
        <v>37</v>
      </c>
      <c r="E2959" t="s">
        <v>7258</v>
      </c>
      <c r="G2959" s="69" t="s">
        <v>63</v>
      </c>
      <c r="H2959" s="75" t="str">
        <f>IFERROR(VLOOKUP(Table2[[#This Row],[Ticket]],Okey!A:B,2,0),"")</f>
        <v>ok</v>
      </c>
      <c r="I2959" s="70" t="s">
        <v>19</v>
      </c>
      <c r="J2959" t="str">
        <f>VLOOKUP(Table2[[#This Row],[Author]],People!A:B,2,0)</f>
        <v>MGF</v>
      </c>
      <c r="K2959" s="76" t="s">
        <v>8404</v>
      </c>
      <c r="L2959" s="76"/>
      <c r="M2959" s="67" t="s">
        <v>40</v>
      </c>
    </row>
    <row r="2960" spans="1:13" x14ac:dyDescent="0.25">
      <c r="A2960" s="75">
        <f t="shared" si="46"/>
        <v>2959</v>
      </c>
      <c r="B2960" s="69" t="s">
        <v>5960</v>
      </c>
      <c r="C2960" s="69" t="s">
        <v>8136</v>
      </c>
      <c r="D2960" t="s">
        <v>54</v>
      </c>
      <c r="E2960" t="s">
        <v>7258</v>
      </c>
      <c r="G2960" s="69" t="s">
        <v>63</v>
      </c>
      <c r="H2960" s="75" t="str">
        <f>IFERROR(VLOOKUP(Table2[[#This Row],[Ticket]],Okey!A:B,2,0),"")</f>
        <v>ok</v>
      </c>
      <c r="I2960" s="70" t="s">
        <v>19</v>
      </c>
      <c r="J2960" t="str">
        <f>VLOOKUP(Table2[[#This Row],[Author]],People!A:B,2,0)</f>
        <v>MGF</v>
      </c>
      <c r="K2960" s="76" t="s">
        <v>8404</v>
      </c>
      <c r="L2960" s="76"/>
      <c r="M2960" s="67" t="s">
        <v>40</v>
      </c>
    </row>
    <row r="2961" spans="1:13" x14ac:dyDescent="0.25">
      <c r="A2961" s="75">
        <f t="shared" si="46"/>
        <v>2960</v>
      </c>
      <c r="B2961" s="69" t="s">
        <v>5960</v>
      </c>
      <c r="C2961" s="69" t="s">
        <v>8136</v>
      </c>
      <c r="D2961" t="s">
        <v>3629</v>
      </c>
      <c r="F2961" t="s">
        <v>317</v>
      </c>
      <c r="G2961" t="s">
        <v>24</v>
      </c>
      <c r="H2961" s="75" t="str">
        <f>IFERROR(VLOOKUP(Table2[[#This Row],[Ticket]],Okey!A:B,2,0),"")</f>
        <v>ok</v>
      </c>
      <c r="I2961" s="70" t="s">
        <v>19</v>
      </c>
      <c r="J2961" t="str">
        <f>VLOOKUP(Table2[[#This Row],[Author]],People!A:B,2,0)</f>
        <v>MGF</v>
      </c>
      <c r="K2961" s="75"/>
      <c r="L2961" s="67"/>
      <c r="M2961" s="67" t="s">
        <v>40</v>
      </c>
    </row>
    <row r="2962" spans="1:13" x14ac:dyDescent="0.25">
      <c r="A2962" s="75">
        <f t="shared" si="46"/>
        <v>2961</v>
      </c>
      <c r="B2962" s="69" t="s">
        <v>5960</v>
      </c>
      <c r="C2962" s="69" t="s">
        <v>8136</v>
      </c>
      <c r="D2962" t="s">
        <v>3631</v>
      </c>
      <c r="F2962" t="s">
        <v>317</v>
      </c>
      <c r="G2962" s="69" t="s">
        <v>24</v>
      </c>
      <c r="H2962" s="75" t="str">
        <f>IFERROR(VLOOKUP(Table2[[#This Row],[Ticket]],Okey!A:B,2,0),"")</f>
        <v>ok</v>
      </c>
      <c r="I2962" s="70" t="s">
        <v>19</v>
      </c>
      <c r="J2962" t="str">
        <f>VLOOKUP(Table2[[#This Row],[Author]],People!A:B,2,0)</f>
        <v>MGF</v>
      </c>
      <c r="K2962" s="75"/>
      <c r="L2962" s="67"/>
      <c r="M2962" s="67" t="s">
        <v>40</v>
      </c>
    </row>
    <row r="2963" spans="1:13" x14ac:dyDescent="0.25">
      <c r="A2963" s="75">
        <f t="shared" si="46"/>
        <v>2962</v>
      </c>
      <c r="B2963" s="69" t="s">
        <v>5960</v>
      </c>
      <c r="C2963" t="s">
        <v>8140</v>
      </c>
      <c r="D2963" t="s">
        <v>8141</v>
      </c>
      <c r="F2963" t="s">
        <v>8092</v>
      </c>
      <c r="G2963" t="s">
        <v>24</v>
      </c>
      <c r="H2963" s="75" t="str">
        <f>IFERROR(VLOOKUP(Table2[[#This Row],[Ticket]],Okey!A:B,2,0),"")</f>
        <v>ok</v>
      </c>
      <c r="I2963" t="s">
        <v>8318</v>
      </c>
      <c r="J2963" t="str">
        <f>VLOOKUP(Table2[[#This Row],[Author]],People!A:B,2,0)</f>
        <v>HC</v>
      </c>
      <c r="K2963" s="70"/>
      <c r="L2963" s="67"/>
      <c r="M2963" s="67" t="s">
        <v>8037</v>
      </c>
    </row>
    <row r="2964" spans="1:13" x14ac:dyDescent="0.25">
      <c r="A2964" s="75">
        <f t="shared" si="46"/>
        <v>2963</v>
      </c>
      <c r="B2964" s="69" t="s">
        <v>5960</v>
      </c>
      <c r="C2964" s="69" t="s">
        <v>8140</v>
      </c>
      <c r="D2964" t="s">
        <v>8142</v>
      </c>
      <c r="F2964" s="69" t="s">
        <v>8092</v>
      </c>
      <c r="G2964" s="69" t="s">
        <v>24</v>
      </c>
      <c r="H2964" s="75" t="str">
        <f>IFERROR(VLOOKUP(Table2[[#This Row],[Ticket]],Okey!A:B,2,0),"")</f>
        <v>ok</v>
      </c>
      <c r="I2964" s="70" t="s">
        <v>8318</v>
      </c>
      <c r="J2964" t="str">
        <f>VLOOKUP(Table2[[#This Row],[Author]],People!A:B,2,0)</f>
        <v>HC</v>
      </c>
      <c r="K2964" s="70"/>
      <c r="L2964" s="67"/>
      <c r="M2964" s="67" t="s">
        <v>8037</v>
      </c>
    </row>
    <row r="2965" spans="1:13" x14ac:dyDescent="0.25">
      <c r="A2965" s="75">
        <f t="shared" si="46"/>
        <v>2964</v>
      </c>
      <c r="B2965" s="69" t="s">
        <v>5960</v>
      </c>
      <c r="C2965" s="69" t="s">
        <v>8140</v>
      </c>
      <c r="D2965" t="s">
        <v>8143</v>
      </c>
      <c r="F2965" t="s">
        <v>8144</v>
      </c>
      <c r="G2965" s="69" t="s">
        <v>24</v>
      </c>
      <c r="H2965" s="75" t="str">
        <f>IFERROR(VLOOKUP(Table2[[#This Row],[Ticket]],Okey!A:B,2,0),"")</f>
        <v>ok</v>
      </c>
      <c r="I2965" s="70" t="s">
        <v>8318</v>
      </c>
      <c r="J2965" t="str">
        <f>VLOOKUP(Table2[[#This Row],[Author]],People!A:B,2,0)</f>
        <v>HC</v>
      </c>
      <c r="K2965" s="70"/>
      <c r="L2965" s="67"/>
      <c r="M2965" s="67" t="s">
        <v>8037</v>
      </c>
    </row>
    <row r="2966" spans="1:13" x14ac:dyDescent="0.25">
      <c r="A2966" s="75">
        <f t="shared" si="46"/>
        <v>2965</v>
      </c>
      <c r="B2966" s="69" t="s">
        <v>5960</v>
      </c>
      <c r="C2966" t="s">
        <v>8302</v>
      </c>
      <c r="D2966" s="69" t="s">
        <v>8282</v>
      </c>
      <c r="E2966" t="s">
        <v>8145</v>
      </c>
      <c r="F2966" t="s">
        <v>2492</v>
      </c>
      <c r="G2966" t="s">
        <v>18</v>
      </c>
      <c r="H2966" s="75" t="str">
        <f>IFERROR(VLOOKUP(Table2[[#This Row],[Ticket]],Okey!A:B,2,0),"")</f>
        <v>ok</v>
      </c>
      <c r="I2966" s="70" t="s">
        <v>19</v>
      </c>
      <c r="J2966" t="str">
        <f>VLOOKUP(Table2[[#This Row],[Author]],People!A:B,2,0)</f>
        <v>LS</v>
      </c>
      <c r="K2966" s="70"/>
      <c r="L2966" s="67"/>
      <c r="M2966" s="67" t="s">
        <v>8165</v>
      </c>
    </row>
    <row r="2967" spans="1:13" x14ac:dyDescent="0.25">
      <c r="A2967" s="75">
        <f t="shared" si="46"/>
        <v>2966</v>
      </c>
      <c r="B2967" s="69" t="s">
        <v>5960</v>
      </c>
      <c r="C2967" s="69" t="s">
        <v>8302</v>
      </c>
      <c r="D2967" s="69" t="s">
        <v>8283</v>
      </c>
      <c r="E2967" t="s">
        <v>8146</v>
      </c>
      <c r="F2967" s="69" t="s">
        <v>8282</v>
      </c>
      <c r="G2967" s="69" t="s">
        <v>18</v>
      </c>
      <c r="H2967" s="75" t="str">
        <f>IFERROR(VLOOKUP(Table2[[#This Row],[Ticket]],Okey!A:B,2,0),"")</f>
        <v>ok</v>
      </c>
      <c r="I2967" s="75" t="s">
        <v>19</v>
      </c>
      <c r="J2967" t="str">
        <f>VLOOKUP(Table2[[#This Row],[Author]],People!A:B,2,0)</f>
        <v>LS</v>
      </c>
      <c r="K2967" s="70"/>
      <c r="L2967" s="67"/>
      <c r="M2967" s="67" t="s">
        <v>8165</v>
      </c>
    </row>
    <row r="2968" spans="1:13" x14ac:dyDescent="0.25">
      <c r="A2968" s="75">
        <f t="shared" si="46"/>
        <v>2967</v>
      </c>
      <c r="B2968" s="69" t="s">
        <v>5960</v>
      </c>
      <c r="C2968" s="69" t="s">
        <v>8302</v>
      </c>
      <c r="D2968" s="69" t="s">
        <v>8284</v>
      </c>
      <c r="E2968" t="s">
        <v>8147</v>
      </c>
      <c r="F2968" t="s">
        <v>1245</v>
      </c>
      <c r="G2968" s="69" t="s">
        <v>18</v>
      </c>
      <c r="H2968" s="75" t="str">
        <f>IFERROR(VLOOKUP(Table2[[#This Row],[Ticket]],Okey!A:B,2,0),"")</f>
        <v>ok</v>
      </c>
      <c r="I2968" s="75" t="s">
        <v>19</v>
      </c>
      <c r="J2968" t="str">
        <f>VLOOKUP(Table2[[#This Row],[Author]],People!A:B,2,0)</f>
        <v>LS</v>
      </c>
      <c r="K2968" s="70"/>
      <c r="L2968" s="67"/>
      <c r="M2968" s="67" t="s">
        <v>8165</v>
      </c>
    </row>
    <row r="2969" spans="1:13" x14ac:dyDescent="0.25">
      <c r="A2969" s="75">
        <f t="shared" si="46"/>
        <v>2968</v>
      </c>
      <c r="B2969" s="69" t="s">
        <v>5960</v>
      </c>
      <c r="C2969" s="69" t="s">
        <v>8302</v>
      </c>
      <c r="D2969" s="69" t="s">
        <v>8285</v>
      </c>
      <c r="E2969" t="s">
        <v>8148</v>
      </c>
      <c r="F2969" t="s">
        <v>2514</v>
      </c>
      <c r="G2969" s="69" t="s">
        <v>18</v>
      </c>
      <c r="H2969" s="75" t="str">
        <f>IFERROR(VLOOKUP(Table2[[#This Row],[Ticket]],Okey!A:B,2,0),"")</f>
        <v>ok</v>
      </c>
      <c r="I2969" s="75" t="s">
        <v>19</v>
      </c>
      <c r="J2969" t="str">
        <f>VLOOKUP(Table2[[#This Row],[Author]],People!A:B,2,0)</f>
        <v>LS</v>
      </c>
      <c r="K2969" s="70"/>
      <c r="L2969" s="67"/>
      <c r="M2969" s="67" t="s">
        <v>8165</v>
      </c>
    </row>
    <row r="2970" spans="1:13" x14ac:dyDescent="0.25">
      <c r="A2970" s="75">
        <f t="shared" si="46"/>
        <v>2969</v>
      </c>
      <c r="B2970" s="69" t="s">
        <v>5960</v>
      </c>
      <c r="C2970" s="69" t="s">
        <v>8302</v>
      </c>
      <c r="D2970" s="69" t="s">
        <v>8286</v>
      </c>
      <c r="E2970" t="s">
        <v>8149</v>
      </c>
      <c r="F2970" t="s">
        <v>2514</v>
      </c>
      <c r="G2970" s="69" t="s">
        <v>18</v>
      </c>
      <c r="H2970" s="75" t="str">
        <f>IFERROR(VLOOKUP(Table2[[#This Row],[Ticket]],Okey!A:B,2,0),"")</f>
        <v>ok</v>
      </c>
      <c r="I2970" s="75" t="s">
        <v>19</v>
      </c>
      <c r="J2970" t="str">
        <f>VLOOKUP(Table2[[#This Row],[Author]],People!A:B,2,0)</f>
        <v>LS</v>
      </c>
      <c r="K2970" s="70"/>
      <c r="L2970" s="67"/>
      <c r="M2970" s="67" t="s">
        <v>8165</v>
      </c>
    </row>
    <row r="2971" spans="1:13" x14ac:dyDescent="0.25">
      <c r="A2971" s="75">
        <f t="shared" si="46"/>
        <v>2970</v>
      </c>
      <c r="B2971" s="69" t="s">
        <v>5960</v>
      </c>
      <c r="C2971" s="69" t="s">
        <v>8302</v>
      </c>
      <c r="D2971" s="69" t="s">
        <v>8287</v>
      </c>
      <c r="E2971" t="s">
        <v>8150</v>
      </c>
      <c r="F2971" t="s">
        <v>43</v>
      </c>
      <c r="G2971" s="69" t="s">
        <v>18</v>
      </c>
      <c r="H2971" s="75" t="str">
        <f>IFERROR(VLOOKUP(Table2[[#This Row],[Ticket]],Okey!A:B,2,0),"")</f>
        <v>ok</v>
      </c>
      <c r="I2971" s="75" t="s">
        <v>19</v>
      </c>
      <c r="J2971" t="str">
        <f>VLOOKUP(Table2[[#This Row],[Author]],People!A:B,2,0)</f>
        <v>LS</v>
      </c>
      <c r="K2971" s="70"/>
      <c r="L2971" s="67"/>
      <c r="M2971" s="67" t="s">
        <v>8165</v>
      </c>
    </row>
    <row r="2972" spans="1:13" x14ac:dyDescent="0.25">
      <c r="A2972" s="75">
        <f t="shared" si="46"/>
        <v>2971</v>
      </c>
      <c r="B2972" s="69" t="s">
        <v>5960</v>
      </c>
      <c r="C2972" s="69" t="s">
        <v>8302</v>
      </c>
      <c r="D2972" s="69" t="s">
        <v>8288</v>
      </c>
      <c r="E2972" t="s">
        <v>8151</v>
      </c>
      <c r="F2972" t="s">
        <v>7609</v>
      </c>
      <c r="G2972" s="69" t="s">
        <v>18</v>
      </c>
      <c r="H2972" s="75" t="str">
        <f>IFERROR(VLOOKUP(Table2[[#This Row],[Ticket]],Okey!A:B,2,0),"")</f>
        <v>ok</v>
      </c>
      <c r="I2972" s="75" t="s">
        <v>19</v>
      </c>
      <c r="J2972" t="str">
        <f>VLOOKUP(Table2[[#This Row],[Author]],People!A:B,2,0)</f>
        <v>LS</v>
      </c>
      <c r="K2972" s="70"/>
      <c r="L2972" s="67"/>
      <c r="M2972" s="67" t="s">
        <v>8165</v>
      </c>
    </row>
    <row r="2973" spans="1:13" x14ac:dyDescent="0.25">
      <c r="A2973" s="75">
        <f t="shared" si="46"/>
        <v>2972</v>
      </c>
      <c r="B2973" s="69" t="s">
        <v>5960</v>
      </c>
      <c r="C2973" s="69" t="s">
        <v>8302</v>
      </c>
      <c r="D2973" s="69" t="s">
        <v>8289</v>
      </c>
      <c r="E2973" t="s">
        <v>8152</v>
      </c>
      <c r="F2973" t="s">
        <v>7609</v>
      </c>
      <c r="G2973" s="69" t="s">
        <v>18</v>
      </c>
      <c r="H2973" s="75" t="str">
        <f>IFERROR(VLOOKUP(Table2[[#This Row],[Ticket]],Okey!A:B,2,0),"")</f>
        <v>ok</v>
      </c>
      <c r="I2973" s="75" t="s">
        <v>19</v>
      </c>
      <c r="J2973" t="str">
        <f>VLOOKUP(Table2[[#This Row],[Author]],People!A:B,2,0)</f>
        <v>LS</v>
      </c>
      <c r="K2973" s="70"/>
      <c r="L2973" s="67"/>
      <c r="M2973" s="67" t="s">
        <v>8165</v>
      </c>
    </row>
    <row r="2974" spans="1:13" x14ac:dyDescent="0.25">
      <c r="A2974" s="75">
        <f t="shared" si="46"/>
        <v>2973</v>
      </c>
      <c r="B2974" s="69" t="s">
        <v>5960</v>
      </c>
      <c r="C2974" s="69" t="s">
        <v>8302</v>
      </c>
      <c r="D2974" s="69" t="s">
        <v>8290</v>
      </c>
      <c r="E2974" t="s">
        <v>8153</v>
      </c>
      <c r="F2974" t="s">
        <v>7609</v>
      </c>
      <c r="G2974" s="69" t="s">
        <v>18</v>
      </c>
      <c r="H2974" s="75" t="str">
        <f>IFERROR(VLOOKUP(Table2[[#This Row],[Ticket]],Okey!A:B,2,0),"")</f>
        <v>ok</v>
      </c>
      <c r="I2974" s="75" t="s">
        <v>19</v>
      </c>
      <c r="J2974" t="str">
        <f>VLOOKUP(Table2[[#This Row],[Author]],People!A:B,2,0)</f>
        <v>LS</v>
      </c>
      <c r="K2974" s="70"/>
      <c r="L2974" s="67"/>
      <c r="M2974" s="67" t="s">
        <v>8165</v>
      </c>
    </row>
    <row r="2975" spans="1:13" x14ac:dyDescent="0.25">
      <c r="A2975" s="75">
        <f t="shared" si="46"/>
        <v>2974</v>
      </c>
      <c r="B2975" s="69" t="s">
        <v>5960</v>
      </c>
      <c r="C2975" s="69" t="s">
        <v>8302</v>
      </c>
      <c r="D2975" s="69" t="s">
        <v>8291</v>
      </c>
      <c r="E2975" t="s">
        <v>8154</v>
      </c>
      <c r="F2975" t="s">
        <v>2495</v>
      </c>
      <c r="G2975" s="69" t="s">
        <v>18</v>
      </c>
      <c r="H2975" s="75" t="str">
        <f>IFERROR(VLOOKUP(Table2[[#This Row],[Ticket]],Okey!A:B,2,0),"")</f>
        <v>ok</v>
      </c>
      <c r="I2975" s="75" t="s">
        <v>19</v>
      </c>
      <c r="J2975" t="str">
        <f>VLOOKUP(Table2[[#This Row],[Author]],People!A:B,2,0)</f>
        <v>LS</v>
      </c>
      <c r="K2975" s="70"/>
      <c r="L2975" s="67"/>
      <c r="M2975" s="67" t="s">
        <v>8165</v>
      </c>
    </row>
    <row r="2976" spans="1:13" x14ac:dyDescent="0.25">
      <c r="A2976" s="75">
        <f t="shared" si="46"/>
        <v>2975</v>
      </c>
      <c r="B2976" s="69" t="s">
        <v>5960</v>
      </c>
      <c r="C2976" s="69" t="s">
        <v>8302</v>
      </c>
      <c r="D2976" s="69" t="s">
        <v>8292</v>
      </c>
      <c r="E2976" t="s">
        <v>8155</v>
      </c>
      <c r="F2976" t="s">
        <v>2451</v>
      </c>
      <c r="G2976" s="69" t="s">
        <v>18</v>
      </c>
      <c r="H2976" s="75" t="str">
        <f>IFERROR(VLOOKUP(Table2[[#This Row],[Ticket]],Okey!A:B,2,0),"")</f>
        <v>ok</v>
      </c>
      <c r="I2976" s="75" t="s">
        <v>19</v>
      </c>
      <c r="J2976" t="str">
        <f>VLOOKUP(Table2[[#This Row],[Author]],People!A:B,2,0)</f>
        <v>LS</v>
      </c>
      <c r="K2976" s="70"/>
      <c r="L2976" s="67"/>
      <c r="M2976" s="67" t="s">
        <v>8165</v>
      </c>
    </row>
    <row r="2977" spans="1:13" x14ac:dyDescent="0.25">
      <c r="A2977" s="75">
        <f t="shared" si="46"/>
        <v>2976</v>
      </c>
      <c r="B2977" s="69" t="s">
        <v>5960</v>
      </c>
      <c r="C2977" s="69" t="s">
        <v>8302</v>
      </c>
      <c r="D2977" s="69" t="s">
        <v>8293</v>
      </c>
      <c r="E2977" t="s">
        <v>8156</v>
      </c>
      <c r="F2977" t="s">
        <v>7811</v>
      </c>
      <c r="G2977" s="69" t="s">
        <v>18</v>
      </c>
      <c r="H2977" s="75" t="str">
        <f>IFERROR(VLOOKUP(Table2[[#This Row],[Ticket]],Okey!A:B,2,0),"")</f>
        <v>ok</v>
      </c>
      <c r="I2977" s="75" t="s">
        <v>19</v>
      </c>
      <c r="J2977" t="str">
        <f>VLOOKUP(Table2[[#This Row],[Author]],People!A:B,2,0)</f>
        <v>LS</v>
      </c>
      <c r="K2977" s="70"/>
      <c r="L2977" s="67"/>
      <c r="M2977" s="67" t="s">
        <v>8165</v>
      </c>
    </row>
    <row r="2978" spans="1:13" x14ac:dyDescent="0.25">
      <c r="A2978" s="75">
        <f t="shared" si="46"/>
        <v>2977</v>
      </c>
      <c r="B2978" s="69" t="s">
        <v>5960</v>
      </c>
      <c r="C2978" s="69" t="s">
        <v>8302</v>
      </c>
      <c r="D2978" s="69" t="s">
        <v>8294</v>
      </c>
      <c r="E2978" t="s">
        <v>8157</v>
      </c>
      <c r="F2978" t="s">
        <v>7432</v>
      </c>
      <c r="G2978" s="69" t="s">
        <v>18</v>
      </c>
      <c r="H2978" s="75" t="str">
        <f>IFERROR(VLOOKUP(Table2[[#This Row],[Ticket]],Okey!A:B,2,0),"")</f>
        <v>ok</v>
      </c>
      <c r="I2978" s="75" t="s">
        <v>19</v>
      </c>
      <c r="J2978" t="str">
        <f>VLOOKUP(Table2[[#This Row],[Author]],People!A:B,2,0)</f>
        <v>LS</v>
      </c>
      <c r="K2978" s="70"/>
      <c r="L2978" s="67"/>
      <c r="M2978" s="67" t="s">
        <v>8165</v>
      </c>
    </row>
    <row r="2979" spans="1:13" x14ac:dyDescent="0.25">
      <c r="A2979" s="75">
        <f t="shared" si="46"/>
        <v>2978</v>
      </c>
      <c r="B2979" s="69" t="s">
        <v>5960</v>
      </c>
      <c r="C2979" s="69" t="s">
        <v>8302</v>
      </c>
      <c r="D2979" s="69" t="s">
        <v>8295</v>
      </c>
      <c r="E2979" t="s">
        <v>8158</v>
      </c>
      <c r="F2979" t="s">
        <v>2495</v>
      </c>
      <c r="G2979" s="69" t="s">
        <v>18</v>
      </c>
      <c r="H2979" s="75" t="str">
        <f>IFERROR(VLOOKUP(Table2[[#This Row],[Ticket]],Okey!A:B,2,0),"")</f>
        <v>ok</v>
      </c>
      <c r="I2979" s="75" t="s">
        <v>19</v>
      </c>
      <c r="J2979" t="str">
        <f>VLOOKUP(Table2[[#This Row],[Author]],People!A:B,2,0)</f>
        <v>LS</v>
      </c>
      <c r="K2979" s="70"/>
      <c r="L2979" s="67"/>
      <c r="M2979" s="67" t="s">
        <v>8165</v>
      </c>
    </row>
    <row r="2980" spans="1:13" x14ac:dyDescent="0.25">
      <c r="A2980" s="75">
        <f t="shared" si="46"/>
        <v>2979</v>
      </c>
      <c r="B2980" s="69" t="s">
        <v>5960</v>
      </c>
      <c r="C2980" s="69" t="s">
        <v>8302</v>
      </c>
      <c r="D2980" s="69" t="s">
        <v>8296</v>
      </c>
      <c r="E2980" t="s">
        <v>8159</v>
      </c>
      <c r="F2980" s="69" t="s">
        <v>8295</v>
      </c>
      <c r="G2980" s="69" t="s">
        <v>18</v>
      </c>
      <c r="H2980" s="75" t="str">
        <f>IFERROR(VLOOKUP(Table2[[#This Row],[Ticket]],Okey!A:B,2,0),"")</f>
        <v>ok</v>
      </c>
      <c r="I2980" s="75" t="s">
        <v>19</v>
      </c>
      <c r="J2980" t="str">
        <f>VLOOKUP(Table2[[#This Row],[Author]],People!A:B,2,0)</f>
        <v>LS</v>
      </c>
      <c r="K2980" s="70"/>
      <c r="L2980" s="67"/>
      <c r="M2980" s="67" t="s">
        <v>8165</v>
      </c>
    </row>
    <row r="2981" spans="1:13" x14ac:dyDescent="0.25">
      <c r="A2981" s="75">
        <f t="shared" si="46"/>
        <v>2980</v>
      </c>
      <c r="B2981" s="69" t="s">
        <v>5960</v>
      </c>
      <c r="C2981" s="69" t="s">
        <v>8302</v>
      </c>
      <c r="D2981" s="69" t="s">
        <v>8297</v>
      </c>
      <c r="E2981" t="s">
        <v>8160</v>
      </c>
      <c r="F2981" s="69" t="s">
        <v>8295</v>
      </c>
      <c r="G2981" s="69" t="s">
        <v>18</v>
      </c>
      <c r="H2981" s="75" t="str">
        <f>IFERROR(VLOOKUP(Table2[[#This Row],[Ticket]],Okey!A:B,2,0),"")</f>
        <v>ok</v>
      </c>
      <c r="I2981" s="75" t="s">
        <v>19</v>
      </c>
      <c r="J2981" t="str">
        <f>VLOOKUP(Table2[[#This Row],[Author]],People!A:B,2,0)</f>
        <v>LS</v>
      </c>
      <c r="K2981" s="70"/>
      <c r="L2981" s="67"/>
      <c r="M2981" s="67" t="s">
        <v>8165</v>
      </c>
    </row>
    <row r="2982" spans="1:13" x14ac:dyDescent="0.25">
      <c r="A2982" s="75">
        <f t="shared" si="46"/>
        <v>2981</v>
      </c>
      <c r="B2982" s="69" t="s">
        <v>5960</v>
      </c>
      <c r="C2982" s="69" t="s">
        <v>8302</v>
      </c>
      <c r="D2982" s="69" t="s">
        <v>8298</v>
      </c>
      <c r="E2982" t="s">
        <v>8161</v>
      </c>
      <c r="F2982" s="69" t="s">
        <v>8295</v>
      </c>
      <c r="G2982" s="69" t="s">
        <v>18</v>
      </c>
      <c r="H2982" s="75" t="str">
        <f>IFERROR(VLOOKUP(Table2[[#This Row],[Ticket]],Okey!A:B,2,0),"")</f>
        <v>ok</v>
      </c>
      <c r="I2982" s="75" t="s">
        <v>19</v>
      </c>
      <c r="J2982" t="str">
        <f>VLOOKUP(Table2[[#This Row],[Author]],People!A:B,2,0)</f>
        <v>LS</v>
      </c>
      <c r="K2982" s="70"/>
      <c r="L2982" s="67"/>
      <c r="M2982" s="67" t="s">
        <v>8165</v>
      </c>
    </row>
    <row r="2983" spans="1:13" x14ac:dyDescent="0.25">
      <c r="A2983" s="75">
        <f t="shared" si="46"/>
        <v>2982</v>
      </c>
      <c r="B2983" s="69" t="s">
        <v>5960</v>
      </c>
      <c r="C2983" s="69" t="s">
        <v>8302</v>
      </c>
      <c r="D2983" s="69" t="s">
        <v>8299</v>
      </c>
      <c r="E2983" t="s">
        <v>8162</v>
      </c>
      <c r="F2983" s="69" t="s">
        <v>8295</v>
      </c>
      <c r="G2983" s="69" t="s">
        <v>18</v>
      </c>
      <c r="H2983" s="75" t="str">
        <f>IFERROR(VLOOKUP(Table2[[#This Row],[Ticket]],Okey!A:B,2,0),"")</f>
        <v>ok</v>
      </c>
      <c r="I2983" s="75" t="s">
        <v>19</v>
      </c>
      <c r="J2983" t="str">
        <f>VLOOKUP(Table2[[#This Row],[Author]],People!A:B,2,0)</f>
        <v>LS</v>
      </c>
      <c r="K2983" s="70"/>
      <c r="L2983" s="67"/>
      <c r="M2983" s="67" t="s">
        <v>8165</v>
      </c>
    </row>
    <row r="2984" spans="1:13" x14ac:dyDescent="0.25">
      <c r="A2984" s="75">
        <f t="shared" si="46"/>
        <v>2983</v>
      </c>
      <c r="B2984" s="69" t="s">
        <v>5960</v>
      </c>
      <c r="C2984" s="69" t="s">
        <v>8302</v>
      </c>
      <c r="D2984" s="69" t="s">
        <v>8300</v>
      </c>
      <c r="E2984" t="s">
        <v>8163</v>
      </c>
      <c r="F2984" s="69" t="s">
        <v>8295</v>
      </c>
      <c r="G2984" s="69" t="s">
        <v>18</v>
      </c>
      <c r="H2984" s="75" t="str">
        <f>IFERROR(VLOOKUP(Table2[[#This Row],[Ticket]],Okey!A:B,2,0),"")</f>
        <v>ok</v>
      </c>
      <c r="I2984" s="75" t="s">
        <v>19</v>
      </c>
      <c r="J2984" t="str">
        <f>VLOOKUP(Table2[[#This Row],[Author]],People!A:B,2,0)</f>
        <v>LS</v>
      </c>
      <c r="K2984" s="70"/>
      <c r="L2984" s="67"/>
      <c r="M2984" s="67" t="s">
        <v>8165</v>
      </c>
    </row>
    <row r="2985" spans="1:13" x14ac:dyDescent="0.25">
      <c r="A2985" s="75">
        <f t="shared" si="46"/>
        <v>2984</v>
      </c>
      <c r="B2985" s="69" t="s">
        <v>5960</v>
      </c>
      <c r="C2985" s="69" t="s">
        <v>8302</v>
      </c>
      <c r="D2985" s="69" t="s">
        <v>8301</v>
      </c>
      <c r="E2985" t="s">
        <v>8164</v>
      </c>
      <c r="F2985" s="69" t="s">
        <v>8295</v>
      </c>
      <c r="G2985" s="69" t="s">
        <v>18</v>
      </c>
      <c r="H2985" s="75" t="str">
        <f>IFERROR(VLOOKUP(Table2[[#This Row],[Ticket]],Okey!A:B,2,0),"")</f>
        <v>ok</v>
      </c>
      <c r="I2985" s="75" t="s">
        <v>19</v>
      </c>
      <c r="J2985" t="str">
        <f>VLOOKUP(Table2[[#This Row],[Author]],People!A:B,2,0)</f>
        <v>LS</v>
      </c>
      <c r="K2985" s="70"/>
      <c r="L2985" s="67"/>
      <c r="M2985" s="67" t="s">
        <v>8165</v>
      </c>
    </row>
    <row r="2986" spans="1:13" x14ac:dyDescent="0.25">
      <c r="A2986" s="75">
        <f t="shared" si="46"/>
        <v>2985</v>
      </c>
      <c r="B2986" s="69" t="s">
        <v>5960</v>
      </c>
      <c r="C2986" s="69" t="s">
        <v>8302</v>
      </c>
      <c r="D2986" t="s">
        <v>1101</v>
      </c>
      <c r="E2986" t="s">
        <v>8184</v>
      </c>
      <c r="G2986" t="s">
        <v>63</v>
      </c>
      <c r="H2986" s="75" t="str">
        <f>IFERROR(VLOOKUP(Table2[[#This Row],[Ticket]],Okey!A:B,2,0),"")</f>
        <v>ok</v>
      </c>
      <c r="I2986" s="70" t="s">
        <v>19</v>
      </c>
      <c r="J2986" t="str">
        <f>VLOOKUP(Table2[[#This Row],[Author]],People!A:B,2,0)</f>
        <v>LS</v>
      </c>
      <c r="K2986" s="70"/>
      <c r="L2986" s="67"/>
      <c r="M2986" s="67" t="s">
        <v>8165</v>
      </c>
    </row>
    <row r="2987" spans="1:13" x14ac:dyDescent="0.25">
      <c r="A2987" s="75">
        <f t="shared" si="46"/>
        <v>2986</v>
      </c>
      <c r="B2987" s="69" t="s">
        <v>5960</v>
      </c>
      <c r="C2987" s="69" t="s">
        <v>8302</v>
      </c>
      <c r="D2987" t="s">
        <v>6012</v>
      </c>
      <c r="E2987" t="s">
        <v>7585</v>
      </c>
      <c r="G2987" s="69" t="s">
        <v>63</v>
      </c>
      <c r="H2987" s="75" t="str">
        <f>IFERROR(VLOOKUP(Table2[[#This Row],[Ticket]],Okey!A:B,2,0),"")</f>
        <v>ok</v>
      </c>
      <c r="I2987" s="75" t="s">
        <v>19</v>
      </c>
      <c r="J2987" t="str">
        <f>VLOOKUP(Table2[[#This Row],[Author]],People!A:B,2,0)</f>
        <v>LS</v>
      </c>
      <c r="K2987" s="70"/>
      <c r="L2987" s="67"/>
      <c r="M2987" s="67" t="s">
        <v>8165</v>
      </c>
    </row>
    <row r="2988" spans="1:13" x14ac:dyDescent="0.25">
      <c r="A2988" s="75">
        <f t="shared" si="46"/>
        <v>2987</v>
      </c>
      <c r="B2988" s="69" t="s">
        <v>5960</v>
      </c>
      <c r="C2988" s="69" t="s">
        <v>8302</v>
      </c>
      <c r="D2988" t="s">
        <v>6015</v>
      </c>
      <c r="E2988" t="s">
        <v>8185</v>
      </c>
      <c r="G2988" s="69" t="s">
        <v>63</v>
      </c>
      <c r="H2988" s="75" t="str">
        <f>IFERROR(VLOOKUP(Table2[[#This Row],[Ticket]],Okey!A:B,2,0),"")</f>
        <v>ok</v>
      </c>
      <c r="I2988" s="75" t="s">
        <v>19</v>
      </c>
      <c r="J2988" t="str">
        <f>VLOOKUP(Table2[[#This Row],[Author]],People!A:B,2,0)</f>
        <v>LS</v>
      </c>
      <c r="K2988" s="70"/>
      <c r="L2988" s="67"/>
      <c r="M2988" s="67" t="s">
        <v>8165</v>
      </c>
    </row>
    <row r="2989" spans="1:13" x14ac:dyDescent="0.25">
      <c r="A2989" s="75">
        <f t="shared" si="46"/>
        <v>2988</v>
      </c>
      <c r="B2989" s="69" t="s">
        <v>5960</v>
      </c>
      <c r="C2989" s="69" t="s">
        <v>8302</v>
      </c>
      <c r="D2989" t="s">
        <v>8166</v>
      </c>
      <c r="E2989" t="s">
        <v>8186</v>
      </c>
      <c r="G2989" s="69" t="s">
        <v>63</v>
      </c>
      <c r="H2989" s="75" t="str">
        <f>IFERROR(VLOOKUP(Table2[[#This Row],[Ticket]],Okey!A:B,2,0),"")</f>
        <v>ok</v>
      </c>
      <c r="I2989" s="75" t="s">
        <v>19</v>
      </c>
      <c r="J2989" t="str">
        <f>VLOOKUP(Table2[[#This Row],[Author]],People!A:B,2,0)</f>
        <v>LS</v>
      </c>
      <c r="K2989" s="70"/>
      <c r="L2989" s="67"/>
      <c r="M2989" s="67" t="s">
        <v>8165</v>
      </c>
    </row>
    <row r="2990" spans="1:13" x14ac:dyDescent="0.25">
      <c r="A2990" s="75">
        <f t="shared" si="46"/>
        <v>2989</v>
      </c>
      <c r="B2990" s="69" t="s">
        <v>5960</v>
      </c>
      <c r="C2990" s="69" t="s">
        <v>8302</v>
      </c>
      <c r="D2990" t="s">
        <v>8167</v>
      </c>
      <c r="E2990" t="s">
        <v>8186</v>
      </c>
      <c r="G2990" s="69" t="s">
        <v>63</v>
      </c>
      <c r="H2990" s="75" t="str">
        <f>IFERROR(VLOOKUP(Table2[[#This Row],[Ticket]],Okey!A:B,2,0),"")</f>
        <v>ok</v>
      </c>
      <c r="I2990" s="75" t="s">
        <v>19</v>
      </c>
      <c r="J2990" t="str">
        <f>VLOOKUP(Table2[[#This Row],[Author]],People!A:B,2,0)</f>
        <v>LS</v>
      </c>
      <c r="K2990" s="70"/>
      <c r="L2990" s="67"/>
      <c r="M2990" s="67" t="s">
        <v>8165</v>
      </c>
    </row>
    <row r="2991" spans="1:13" x14ac:dyDescent="0.25">
      <c r="A2991" s="75">
        <f t="shared" si="46"/>
        <v>2990</v>
      </c>
      <c r="B2991" s="69" t="s">
        <v>5960</v>
      </c>
      <c r="C2991" s="69" t="s">
        <v>8302</v>
      </c>
      <c r="D2991" t="s">
        <v>8168</v>
      </c>
      <c r="E2991" t="s">
        <v>8187</v>
      </c>
      <c r="G2991" s="69" t="s">
        <v>63</v>
      </c>
      <c r="H2991" s="75" t="str">
        <f>IFERROR(VLOOKUP(Table2[[#This Row],[Ticket]],Okey!A:B,2,0),"")</f>
        <v>ok</v>
      </c>
      <c r="I2991" s="75" t="s">
        <v>19</v>
      </c>
      <c r="J2991" t="str">
        <f>VLOOKUP(Table2[[#This Row],[Author]],People!A:B,2,0)</f>
        <v>LS</v>
      </c>
      <c r="K2991" s="70"/>
      <c r="L2991" s="67"/>
      <c r="M2991" s="67" t="s">
        <v>8165</v>
      </c>
    </row>
    <row r="2992" spans="1:13" x14ac:dyDescent="0.25">
      <c r="A2992" s="75">
        <f t="shared" si="46"/>
        <v>2991</v>
      </c>
      <c r="B2992" s="69" t="s">
        <v>5960</v>
      </c>
      <c r="C2992" s="69" t="s">
        <v>8302</v>
      </c>
      <c r="D2992" t="s">
        <v>4209</v>
      </c>
      <c r="E2992" t="s">
        <v>8188</v>
      </c>
      <c r="G2992" s="69" t="s">
        <v>63</v>
      </c>
      <c r="H2992" s="75" t="str">
        <f>IFERROR(VLOOKUP(Table2[[#This Row],[Ticket]],Okey!A:B,2,0),"")</f>
        <v>ok</v>
      </c>
      <c r="I2992" s="75" t="s">
        <v>19</v>
      </c>
      <c r="J2992" t="str">
        <f>VLOOKUP(Table2[[#This Row],[Author]],People!A:B,2,0)</f>
        <v>LS</v>
      </c>
      <c r="K2992" s="70"/>
      <c r="L2992" s="67"/>
      <c r="M2992" s="67" t="s">
        <v>8165</v>
      </c>
    </row>
    <row r="2993" spans="1:13" x14ac:dyDescent="0.25">
      <c r="A2993" s="75">
        <f t="shared" si="46"/>
        <v>2992</v>
      </c>
      <c r="B2993" s="69" t="s">
        <v>5960</v>
      </c>
      <c r="C2993" s="69" t="s">
        <v>8302</v>
      </c>
      <c r="D2993" t="s">
        <v>4211</v>
      </c>
      <c r="E2993" t="s">
        <v>8189</v>
      </c>
      <c r="G2993" s="69" t="s">
        <v>63</v>
      </c>
      <c r="H2993" s="75" t="str">
        <f>IFERROR(VLOOKUP(Table2[[#This Row],[Ticket]],Okey!A:B,2,0),"")</f>
        <v>ok</v>
      </c>
      <c r="I2993" s="75" t="s">
        <v>19</v>
      </c>
      <c r="J2993" t="str">
        <f>VLOOKUP(Table2[[#This Row],[Author]],People!A:B,2,0)</f>
        <v>LS</v>
      </c>
      <c r="K2993" s="70"/>
      <c r="L2993" s="67"/>
      <c r="M2993" s="67" t="s">
        <v>8165</v>
      </c>
    </row>
    <row r="2994" spans="1:13" x14ac:dyDescent="0.25">
      <c r="A2994" s="75">
        <f t="shared" si="46"/>
        <v>2993</v>
      </c>
      <c r="B2994" s="69" t="s">
        <v>5960</v>
      </c>
      <c r="C2994" s="69" t="s">
        <v>8302</v>
      </c>
      <c r="D2994" t="s">
        <v>8169</v>
      </c>
      <c r="E2994" t="s">
        <v>8190</v>
      </c>
      <c r="G2994" s="69" t="s">
        <v>63</v>
      </c>
      <c r="H2994" s="75" t="str">
        <f>IFERROR(VLOOKUP(Table2[[#This Row],[Ticket]],Okey!A:B,2,0),"")</f>
        <v>ok</v>
      </c>
      <c r="I2994" s="75" t="s">
        <v>19</v>
      </c>
      <c r="J2994" t="str">
        <f>VLOOKUP(Table2[[#This Row],[Author]],People!A:B,2,0)</f>
        <v>LS</v>
      </c>
      <c r="K2994" s="70"/>
      <c r="L2994" s="67"/>
      <c r="M2994" s="67" t="s">
        <v>8165</v>
      </c>
    </row>
    <row r="2995" spans="1:13" x14ac:dyDescent="0.25">
      <c r="A2995" s="75">
        <f t="shared" si="46"/>
        <v>2994</v>
      </c>
      <c r="B2995" s="69" t="s">
        <v>5960</v>
      </c>
      <c r="C2995" s="69" t="s">
        <v>8302</v>
      </c>
      <c r="D2995" t="s">
        <v>8170</v>
      </c>
      <c r="E2995" t="s">
        <v>8191</v>
      </c>
      <c r="G2995" s="69" t="s">
        <v>63</v>
      </c>
      <c r="H2995" s="75" t="str">
        <f>IFERROR(VLOOKUP(Table2[[#This Row],[Ticket]],Okey!A:B,2,0),"")</f>
        <v>ok</v>
      </c>
      <c r="I2995" s="75" t="s">
        <v>19</v>
      </c>
      <c r="J2995" t="str">
        <f>VLOOKUP(Table2[[#This Row],[Author]],People!A:B,2,0)</f>
        <v>LS</v>
      </c>
      <c r="K2995" s="70"/>
      <c r="L2995" s="67"/>
      <c r="M2995" s="67" t="s">
        <v>8165</v>
      </c>
    </row>
    <row r="2996" spans="1:13" x14ac:dyDescent="0.25">
      <c r="A2996" s="75">
        <f t="shared" si="46"/>
        <v>2995</v>
      </c>
      <c r="B2996" s="69" t="s">
        <v>5960</v>
      </c>
      <c r="C2996" s="69" t="s">
        <v>8302</v>
      </c>
      <c r="D2996" t="s">
        <v>8171</v>
      </c>
      <c r="E2996" t="s">
        <v>8192</v>
      </c>
      <c r="G2996" s="69" t="s">
        <v>63</v>
      </c>
      <c r="H2996" s="75" t="str">
        <f>IFERROR(VLOOKUP(Table2[[#This Row],[Ticket]],Okey!A:B,2,0),"")</f>
        <v>ok</v>
      </c>
      <c r="I2996" s="75" t="s">
        <v>19</v>
      </c>
      <c r="J2996" t="str">
        <f>VLOOKUP(Table2[[#This Row],[Author]],People!A:B,2,0)</f>
        <v>LS</v>
      </c>
      <c r="K2996" s="70"/>
      <c r="L2996" s="67"/>
      <c r="M2996" s="67" t="s">
        <v>8165</v>
      </c>
    </row>
    <row r="2997" spans="1:13" x14ac:dyDescent="0.25">
      <c r="A2997" s="75">
        <f t="shared" si="46"/>
        <v>2996</v>
      </c>
      <c r="B2997" s="69" t="s">
        <v>5960</v>
      </c>
      <c r="C2997" s="69" t="s">
        <v>8302</v>
      </c>
      <c r="D2997" t="s">
        <v>8172</v>
      </c>
      <c r="E2997" t="s">
        <v>8193</v>
      </c>
      <c r="G2997" s="69" t="s">
        <v>63</v>
      </c>
      <c r="H2997" s="75" t="str">
        <f>IFERROR(VLOOKUP(Table2[[#This Row],[Ticket]],Okey!A:B,2,0),"")</f>
        <v>ok</v>
      </c>
      <c r="I2997" s="75" t="s">
        <v>19</v>
      </c>
      <c r="J2997" t="str">
        <f>VLOOKUP(Table2[[#This Row],[Author]],People!A:B,2,0)</f>
        <v>LS</v>
      </c>
      <c r="K2997" s="70"/>
      <c r="L2997" s="67"/>
      <c r="M2997" s="67" t="s">
        <v>8165</v>
      </c>
    </row>
    <row r="2998" spans="1:13" x14ac:dyDescent="0.25">
      <c r="A2998" s="75">
        <f t="shared" si="46"/>
        <v>2997</v>
      </c>
      <c r="B2998" s="69" t="s">
        <v>5960</v>
      </c>
      <c r="C2998" s="69" t="s">
        <v>8302</v>
      </c>
      <c r="D2998" t="s">
        <v>8173</v>
      </c>
      <c r="E2998" t="s">
        <v>8194</v>
      </c>
      <c r="G2998" s="69" t="s">
        <v>63</v>
      </c>
      <c r="H2998" s="75" t="str">
        <f>IFERROR(VLOOKUP(Table2[[#This Row],[Ticket]],Okey!A:B,2,0),"")</f>
        <v>ok</v>
      </c>
      <c r="I2998" s="75" t="s">
        <v>19</v>
      </c>
      <c r="J2998" t="str">
        <f>VLOOKUP(Table2[[#This Row],[Author]],People!A:B,2,0)</f>
        <v>LS</v>
      </c>
      <c r="K2998" s="70"/>
      <c r="L2998" s="67"/>
      <c r="M2998" s="67" t="s">
        <v>8165</v>
      </c>
    </row>
    <row r="2999" spans="1:13" x14ac:dyDescent="0.25">
      <c r="A2999" s="75">
        <f t="shared" si="46"/>
        <v>2998</v>
      </c>
      <c r="B2999" s="69" t="s">
        <v>5960</v>
      </c>
      <c r="C2999" s="69" t="s">
        <v>8302</v>
      </c>
      <c r="D2999" t="s">
        <v>8174</v>
      </c>
      <c r="E2999" t="s">
        <v>8195</v>
      </c>
      <c r="G2999" s="69" t="s">
        <v>63</v>
      </c>
      <c r="H2999" s="75" t="str">
        <f>IFERROR(VLOOKUP(Table2[[#This Row],[Ticket]],Okey!A:B,2,0),"")</f>
        <v>ok</v>
      </c>
      <c r="I2999" s="75" t="s">
        <v>19</v>
      </c>
      <c r="J2999" t="str">
        <f>VLOOKUP(Table2[[#This Row],[Author]],People!A:B,2,0)</f>
        <v>LS</v>
      </c>
      <c r="K2999" s="70"/>
      <c r="L2999" s="67"/>
      <c r="M2999" s="67" t="s">
        <v>8165</v>
      </c>
    </row>
    <row r="3000" spans="1:13" x14ac:dyDescent="0.25">
      <c r="A3000" s="75">
        <f t="shared" si="46"/>
        <v>2999</v>
      </c>
      <c r="B3000" s="69" t="s">
        <v>5960</v>
      </c>
      <c r="C3000" s="69" t="s">
        <v>8302</v>
      </c>
      <c r="D3000" t="s">
        <v>8175</v>
      </c>
      <c r="E3000" t="s">
        <v>8196</v>
      </c>
      <c r="G3000" s="69" t="s">
        <v>63</v>
      </c>
      <c r="H3000" s="75" t="str">
        <f>IFERROR(VLOOKUP(Table2[[#This Row],[Ticket]],Okey!A:B,2,0),"")</f>
        <v>ok</v>
      </c>
      <c r="I3000" s="75" t="s">
        <v>19</v>
      </c>
      <c r="J3000" t="str">
        <f>VLOOKUP(Table2[[#This Row],[Author]],People!A:B,2,0)</f>
        <v>LS</v>
      </c>
      <c r="K3000" s="70"/>
      <c r="L3000" s="67"/>
      <c r="M3000" s="67" t="s">
        <v>8165</v>
      </c>
    </row>
    <row r="3001" spans="1:13" x14ac:dyDescent="0.25">
      <c r="A3001" s="75">
        <f t="shared" si="46"/>
        <v>3000</v>
      </c>
      <c r="B3001" s="69" t="s">
        <v>5960</v>
      </c>
      <c r="C3001" s="69" t="s">
        <v>8302</v>
      </c>
      <c r="D3001" t="s">
        <v>2448</v>
      </c>
      <c r="E3001" t="s">
        <v>8197</v>
      </c>
      <c r="G3001" s="69" t="s">
        <v>63</v>
      </c>
      <c r="H3001" s="75" t="str">
        <f>IFERROR(VLOOKUP(Table2[[#This Row],[Ticket]],Okey!A:B,2,0),"")</f>
        <v>ok</v>
      </c>
      <c r="I3001" s="75" t="s">
        <v>19</v>
      </c>
      <c r="J3001" t="str">
        <f>VLOOKUP(Table2[[#This Row],[Author]],People!A:B,2,0)</f>
        <v>LS</v>
      </c>
      <c r="K3001" s="70"/>
      <c r="L3001" s="67"/>
      <c r="M3001" s="67" t="s">
        <v>8165</v>
      </c>
    </row>
    <row r="3002" spans="1:13" x14ac:dyDescent="0.25">
      <c r="A3002" s="75">
        <f t="shared" si="46"/>
        <v>3001</v>
      </c>
      <c r="B3002" s="69" t="s">
        <v>5960</v>
      </c>
      <c r="C3002" s="69" t="s">
        <v>8302</v>
      </c>
      <c r="D3002" t="s">
        <v>8176</v>
      </c>
      <c r="E3002" t="s">
        <v>8198</v>
      </c>
      <c r="G3002" s="69" t="s">
        <v>63</v>
      </c>
      <c r="H3002" s="75" t="str">
        <f>IFERROR(VLOOKUP(Table2[[#This Row],[Ticket]],Okey!A:B,2,0),"")</f>
        <v>ok</v>
      </c>
      <c r="I3002" s="75" t="s">
        <v>19</v>
      </c>
      <c r="J3002" t="str">
        <f>VLOOKUP(Table2[[#This Row],[Author]],People!A:B,2,0)</f>
        <v>LS</v>
      </c>
      <c r="K3002" s="70"/>
      <c r="L3002" s="67"/>
      <c r="M3002" s="67" t="s">
        <v>8165</v>
      </c>
    </row>
    <row r="3003" spans="1:13" x14ac:dyDescent="0.25">
      <c r="A3003" s="75">
        <f t="shared" si="46"/>
        <v>3002</v>
      </c>
      <c r="B3003" s="69" t="s">
        <v>5960</v>
      </c>
      <c r="C3003" s="69" t="s">
        <v>8302</v>
      </c>
      <c r="D3003" t="s">
        <v>7346</v>
      </c>
      <c r="E3003" t="s">
        <v>8199</v>
      </c>
      <c r="G3003" s="69" t="s">
        <v>63</v>
      </c>
      <c r="H3003" s="75" t="str">
        <f>IFERROR(VLOOKUP(Table2[[#This Row],[Ticket]],Okey!A:B,2,0),"")</f>
        <v>ok</v>
      </c>
      <c r="I3003" s="75" t="s">
        <v>19</v>
      </c>
      <c r="J3003" t="str">
        <f>VLOOKUP(Table2[[#This Row],[Author]],People!A:B,2,0)</f>
        <v>LS</v>
      </c>
      <c r="K3003" s="70"/>
      <c r="L3003" s="67"/>
      <c r="M3003" s="67" t="s">
        <v>8165</v>
      </c>
    </row>
    <row r="3004" spans="1:13" x14ac:dyDescent="0.25">
      <c r="A3004" s="75">
        <f t="shared" si="46"/>
        <v>3003</v>
      </c>
      <c r="B3004" s="69" t="s">
        <v>5960</v>
      </c>
      <c r="C3004" s="69" t="s">
        <v>8302</v>
      </c>
      <c r="D3004" t="s">
        <v>8177</v>
      </c>
      <c r="E3004" t="s">
        <v>8200</v>
      </c>
      <c r="G3004" s="69" t="s">
        <v>63</v>
      </c>
      <c r="H3004" s="75" t="str">
        <f>IFERROR(VLOOKUP(Table2[[#This Row],[Ticket]],Okey!A:B,2,0),"")</f>
        <v>ok</v>
      </c>
      <c r="I3004" s="75" t="s">
        <v>19</v>
      </c>
      <c r="J3004" t="str">
        <f>VLOOKUP(Table2[[#This Row],[Author]],People!A:B,2,0)</f>
        <v>LS</v>
      </c>
      <c r="K3004" s="70"/>
      <c r="L3004" s="67"/>
      <c r="M3004" s="67" t="s">
        <v>8165</v>
      </c>
    </row>
    <row r="3005" spans="1:13" x14ac:dyDescent="0.25">
      <c r="A3005" s="75">
        <f t="shared" si="46"/>
        <v>3004</v>
      </c>
      <c r="B3005" s="69" t="s">
        <v>5960</v>
      </c>
      <c r="C3005" s="69" t="s">
        <v>8302</v>
      </c>
      <c r="D3005" t="s">
        <v>8178</v>
      </c>
      <c r="E3005" t="s">
        <v>8201</v>
      </c>
      <c r="G3005" s="69" t="s">
        <v>63</v>
      </c>
      <c r="H3005" s="75" t="str">
        <f>IFERROR(VLOOKUP(Table2[[#This Row],[Ticket]],Okey!A:B,2,0),"")</f>
        <v>ok</v>
      </c>
      <c r="I3005" s="75" t="s">
        <v>19</v>
      </c>
      <c r="J3005" t="str">
        <f>VLOOKUP(Table2[[#This Row],[Author]],People!A:B,2,0)</f>
        <v>LS</v>
      </c>
      <c r="K3005" s="70"/>
      <c r="L3005" s="67"/>
      <c r="M3005" s="67" t="s">
        <v>8165</v>
      </c>
    </row>
    <row r="3006" spans="1:13" x14ac:dyDescent="0.25">
      <c r="A3006" s="75">
        <f t="shared" si="46"/>
        <v>3005</v>
      </c>
      <c r="B3006" s="69" t="s">
        <v>5960</v>
      </c>
      <c r="C3006" s="69" t="s">
        <v>8302</v>
      </c>
      <c r="D3006" t="s">
        <v>1453</v>
      </c>
      <c r="E3006" t="s">
        <v>8202</v>
      </c>
      <c r="G3006" s="69" t="s">
        <v>63</v>
      </c>
      <c r="H3006" s="75" t="str">
        <f>IFERROR(VLOOKUP(Table2[[#This Row],[Ticket]],Okey!A:B,2,0),"")</f>
        <v>ok</v>
      </c>
      <c r="I3006" s="75" t="s">
        <v>19</v>
      </c>
      <c r="J3006" t="str">
        <f>VLOOKUP(Table2[[#This Row],[Author]],People!A:B,2,0)</f>
        <v>LS</v>
      </c>
      <c r="K3006" s="70"/>
      <c r="L3006" s="67"/>
      <c r="M3006" s="67" t="s">
        <v>8165</v>
      </c>
    </row>
    <row r="3007" spans="1:13" x14ac:dyDescent="0.25">
      <c r="A3007" s="75">
        <f t="shared" si="46"/>
        <v>3006</v>
      </c>
      <c r="B3007" s="69" t="s">
        <v>5960</v>
      </c>
      <c r="C3007" s="69" t="s">
        <v>8302</v>
      </c>
      <c r="D3007" t="s">
        <v>8179</v>
      </c>
      <c r="E3007" t="s">
        <v>8203</v>
      </c>
      <c r="G3007" s="69" t="s">
        <v>63</v>
      </c>
      <c r="H3007" s="75" t="str">
        <f>IFERROR(VLOOKUP(Table2[[#This Row],[Ticket]],Okey!A:B,2,0),"")</f>
        <v>ok</v>
      </c>
      <c r="I3007" s="75" t="s">
        <v>19</v>
      </c>
      <c r="J3007" t="str">
        <f>VLOOKUP(Table2[[#This Row],[Author]],People!A:B,2,0)</f>
        <v>LS</v>
      </c>
      <c r="K3007" s="70"/>
      <c r="L3007" s="67"/>
      <c r="M3007" s="67" t="s">
        <v>8165</v>
      </c>
    </row>
    <row r="3008" spans="1:13" x14ac:dyDescent="0.25">
      <c r="A3008" s="75">
        <f t="shared" si="46"/>
        <v>3007</v>
      </c>
      <c r="B3008" s="69" t="s">
        <v>5960</v>
      </c>
      <c r="C3008" s="69" t="s">
        <v>8302</v>
      </c>
      <c r="D3008" t="s">
        <v>8180</v>
      </c>
      <c r="E3008" t="s">
        <v>8203</v>
      </c>
      <c r="G3008" s="69" t="s">
        <v>63</v>
      </c>
      <c r="H3008" s="75" t="str">
        <f>IFERROR(VLOOKUP(Table2[[#This Row],[Ticket]],Okey!A:B,2,0),"")</f>
        <v>ok</v>
      </c>
      <c r="I3008" s="75" t="s">
        <v>19</v>
      </c>
      <c r="J3008" t="str">
        <f>VLOOKUP(Table2[[#This Row],[Author]],People!A:B,2,0)</f>
        <v>LS</v>
      </c>
      <c r="K3008" s="70"/>
      <c r="L3008" s="67"/>
      <c r="M3008" s="67" t="s">
        <v>8165</v>
      </c>
    </row>
    <row r="3009" spans="1:13" x14ac:dyDescent="0.25">
      <c r="A3009" s="75">
        <f t="shared" si="46"/>
        <v>3008</v>
      </c>
      <c r="B3009" s="69" t="s">
        <v>5960</v>
      </c>
      <c r="C3009" s="69" t="s">
        <v>8302</v>
      </c>
      <c r="D3009" t="s">
        <v>8181</v>
      </c>
      <c r="E3009" t="s">
        <v>8204</v>
      </c>
      <c r="G3009" s="69" t="s">
        <v>63</v>
      </c>
      <c r="H3009" s="75" t="str">
        <f>IFERROR(VLOOKUP(Table2[[#This Row],[Ticket]],Okey!A:B,2,0),"")</f>
        <v>ok</v>
      </c>
      <c r="I3009" s="75" t="s">
        <v>19</v>
      </c>
      <c r="J3009" t="str">
        <f>VLOOKUP(Table2[[#This Row],[Author]],People!A:B,2,0)</f>
        <v>LS</v>
      </c>
      <c r="K3009" s="70"/>
      <c r="L3009" s="67"/>
      <c r="M3009" s="67" t="s">
        <v>8165</v>
      </c>
    </row>
    <row r="3010" spans="1:13" x14ac:dyDescent="0.25">
      <c r="A3010" s="75">
        <f t="shared" si="46"/>
        <v>3009</v>
      </c>
      <c r="B3010" s="69" t="s">
        <v>5960</v>
      </c>
      <c r="C3010" s="69" t="s">
        <v>8302</v>
      </c>
      <c r="D3010" t="s">
        <v>8182</v>
      </c>
      <c r="E3010" t="s">
        <v>8204</v>
      </c>
      <c r="G3010" s="69" t="s">
        <v>63</v>
      </c>
      <c r="H3010" s="75" t="str">
        <f>IFERROR(VLOOKUP(Table2[[#This Row],[Ticket]],Okey!A:B,2,0),"")</f>
        <v>ok</v>
      </c>
      <c r="I3010" s="75" t="s">
        <v>19</v>
      </c>
      <c r="J3010" t="str">
        <f>VLOOKUP(Table2[[#This Row],[Author]],People!A:B,2,0)</f>
        <v>LS</v>
      </c>
      <c r="K3010" s="70"/>
      <c r="L3010" s="67"/>
      <c r="M3010" s="67" t="s">
        <v>8165</v>
      </c>
    </row>
    <row r="3011" spans="1:13" x14ac:dyDescent="0.25">
      <c r="A3011" s="75">
        <f t="shared" si="46"/>
        <v>3010</v>
      </c>
      <c r="B3011" s="69" t="s">
        <v>5960</v>
      </c>
      <c r="C3011" s="69" t="s">
        <v>8302</v>
      </c>
      <c r="D3011" t="s">
        <v>1043</v>
      </c>
      <c r="E3011" t="s">
        <v>8205</v>
      </c>
      <c r="G3011" s="69" t="s">
        <v>63</v>
      </c>
      <c r="H3011" s="75" t="str">
        <f>IFERROR(VLOOKUP(Table2[[#This Row],[Ticket]],Okey!A:B,2,0),"")</f>
        <v>ok</v>
      </c>
      <c r="I3011" s="75" t="s">
        <v>19</v>
      </c>
      <c r="J3011" t="str">
        <f>VLOOKUP(Table2[[#This Row],[Author]],People!A:B,2,0)</f>
        <v>LS</v>
      </c>
      <c r="K3011" s="70"/>
      <c r="L3011" s="67"/>
      <c r="M3011" s="67" t="s">
        <v>8165</v>
      </c>
    </row>
    <row r="3012" spans="1:13" x14ac:dyDescent="0.25">
      <c r="A3012" s="75">
        <f t="shared" si="46"/>
        <v>3011</v>
      </c>
      <c r="B3012" s="69" t="s">
        <v>5960</v>
      </c>
      <c r="C3012" s="69" t="s">
        <v>8302</v>
      </c>
      <c r="D3012" t="s">
        <v>2720</v>
      </c>
      <c r="E3012" t="s">
        <v>8206</v>
      </c>
      <c r="G3012" s="69" t="s">
        <v>63</v>
      </c>
      <c r="H3012" s="75" t="str">
        <f>IFERROR(VLOOKUP(Table2[[#This Row],[Ticket]],Okey!A:B,2,0),"")</f>
        <v>ok</v>
      </c>
      <c r="I3012" s="75" t="s">
        <v>19</v>
      </c>
      <c r="J3012" t="str">
        <f>VLOOKUP(Table2[[#This Row],[Author]],People!A:B,2,0)</f>
        <v>LS</v>
      </c>
      <c r="K3012" s="70"/>
      <c r="L3012" s="67"/>
      <c r="M3012" s="67" t="s">
        <v>8165</v>
      </c>
    </row>
    <row r="3013" spans="1:13" x14ac:dyDescent="0.25">
      <c r="A3013" s="75">
        <f t="shared" si="46"/>
        <v>3012</v>
      </c>
      <c r="B3013" s="69" t="s">
        <v>5960</v>
      </c>
      <c r="C3013" s="69" t="s">
        <v>8302</v>
      </c>
      <c r="D3013" t="s">
        <v>6740</v>
      </c>
      <c r="E3013" t="s">
        <v>8207</v>
      </c>
      <c r="G3013" s="69" t="s">
        <v>63</v>
      </c>
      <c r="H3013" s="75" t="str">
        <f>IFERROR(VLOOKUP(Table2[[#This Row],[Ticket]],Okey!A:B,2,0),"")</f>
        <v>ok</v>
      </c>
      <c r="I3013" s="75" t="s">
        <v>19</v>
      </c>
      <c r="J3013" t="str">
        <f>VLOOKUP(Table2[[#This Row],[Author]],People!A:B,2,0)</f>
        <v>LS</v>
      </c>
      <c r="K3013" s="70"/>
      <c r="L3013" s="67"/>
      <c r="M3013" s="67" t="s">
        <v>8165</v>
      </c>
    </row>
    <row r="3014" spans="1:13" x14ac:dyDescent="0.25">
      <c r="A3014" s="75">
        <f t="shared" si="46"/>
        <v>3013</v>
      </c>
      <c r="B3014" s="69" t="s">
        <v>5960</v>
      </c>
      <c r="C3014" s="69" t="s">
        <v>8302</v>
      </c>
      <c r="D3014" t="s">
        <v>6742</v>
      </c>
      <c r="E3014" t="s">
        <v>8208</v>
      </c>
      <c r="G3014" s="69" t="s">
        <v>63</v>
      </c>
      <c r="H3014" s="75" t="str">
        <f>IFERROR(VLOOKUP(Table2[[#This Row],[Ticket]],Okey!A:B,2,0),"")</f>
        <v>ok</v>
      </c>
      <c r="I3014" s="75" t="s">
        <v>19</v>
      </c>
      <c r="J3014" t="str">
        <f>VLOOKUP(Table2[[#This Row],[Author]],People!A:B,2,0)</f>
        <v>LS</v>
      </c>
      <c r="K3014" s="70"/>
      <c r="L3014" s="67"/>
      <c r="M3014" s="67" t="s">
        <v>8165</v>
      </c>
    </row>
    <row r="3015" spans="1:13" x14ac:dyDescent="0.25">
      <c r="A3015" s="75">
        <f t="shared" si="46"/>
        <v>3014</v>
      </c>
      <c r="B3015" s="69" t="s">
        <v>5960</v>
      </c>
      <c r="C3015" s="69" t="s">
        <v>8302</v>
      </c>
      <c r="D3015" t="s">
        <v>8183</v>
      </c>
      <c r="E3015" t="s">
        <v>8209</v>
      </c>
      <c r="G3015" s="69" t="s">
        <v>63</v>
      </c>
      <c r="H3015" s="75" t="str">
        <f>IFERROR(VLOOKUP(Table2[[#This Row],[Ticket]],Okey!A:B,2,0),"")</f>
        <v>ok</v>
      </c>
      <c r="I3015" s="75" t="s">
        <v>19</v>
      </c>
      <c r="J3015" t="str">
        <f>VLOOKUP(Table2[[#This Row],[Author]],People!A:B,2,0)</f>
        <v>LS</v>
      </c>
      <c r="K3015" s="70"/>
      <c r="L3015" s="67"/>
      <c r="M3015" s="67" t="s">
        <v>8165</v>
      </c>
    </row>
    <row r="3016" spans="1:13" x14ac:dyDescent="0.25">
      <c r="A3016" s="75">
        <f t="shared" si="46"/>
        <v>3015</v>
      </c>
      <c r="B3016" s="69" t="s">
        <v>5960</v>
      </c>
      <c r="C3016" s="69" t="s">
        <v>8302</v>
      </c>
      <c r="D3016" t="s">
        <v>2545</v>
      </c>
      <c r="E3016" t="s">
        <v>8210</v>
      </c>
      <c r="G3016" s="69" t="s">
        <v>63</v>
      </c>
      <c r="H3016" s="75" t="str">
        <f>IFERROR(VLOOKUP(Table2[[#This Row],[Ticket]],Okey!A:B,2,0),"")</f>
        <v>ok</v>
      </c>
      <c r="I3016" s="75" t="s">
        <v>19</v>
      </c>
      <c r="J3016" t="str">
        <f>VLOOKUP(Table2[[#This Row],[Author]],People!A:B,2,0)</f>
        <v>LS</v>
      </c>
      <c r="K3016" s="70"/>
      <c r="L3016" s="67"/>
      <c r="M3016" s="67" t="s">
        <v>8165</v>
      </c>
    </row>
    <row r="3017" spans="1:13" x14ac:dyDescent="0.25">
      <c r="A3017" s="75">
        <f t="shared" ref="A3017:A3080" si="47">1+A3016</f>
        <v>3016</v>
      </c>
      <c r="B3017" s="69" t="s">
        <v>5960</v>
      </c>
      <c r="C3017" s="69" t="s">
        <v>8302</v>
      </c>
      <c r="D3017" t="s">
        <v>6235</v>
      </c>
      <c r="E3017" t="s">
        <v>8211</v>
      </c>
      <c r="G3017" s="69" t="s">
        <v>63</v>
      </c>
      <c r="H3017" s="75" t="str">
        <f>IFERROR(VLOOKUP(Table2[[#This Row],[Ticket]],Okey!A:B,2,0),"")</f>
        <v>ok</v>
      </c>
      <c r="I3017" s="75" t="s">
        <v>19</v>
      </c>
      <c r="J3017" t="str">
        <f>VLOOKUP(Table2[[#This Row],[Author]],People!A:B,2,0)</f>
        <v>LS</v>
      </c>
      <c r="K3017" s="70"/>
      <c r="L3017" s="67"/>
      <c r="M3017" s="67" t="s">
        <v>8165</v>
      </c>
    </row>
    <row r="3018" spans="1:13" x14ac:dyDescent="0.25">
      <c r="A3018" s="75">
        <f t="shared" si="47"/>
        <v>3017</v>
      </c>
      <c r="B3018" s="69" t="s">
        <v>5960</v>
      </c>
      <c r="C3018" s="69" t="s">
        <v>8302</v>
      </c>
      <c r="D3018" t="s">
        <v>2501</v>
      </c>
      <c r="E3018" t="s">
        <v>8212</v>
      </c>
      <c r="G3018" s="69" t="s">
        <v>63</v>
      </c>
      <c r="H3018" s="75" t="str">
        <f>IFERROR(VLOOKUP(Table2[[#This Row],[Ticket]],Okey!A:B,2,0),"")</f>
        <v>ok</v>
      </c>
      <c r="I3018" s="75" t="s">
        <v>19</v>
      </c>
      <c r="J3018" t="str">
        <f>VLOOKUP(Table2[[#This Row],[Author]],People!A:B,2,0)</f>
        <v>LS</v>
      </c>
      <c r="K3018" s="70"/>
      <c r="L3018" s="67"/>
      <c r="M3018" s="67" t="s">
        <v>8165</v>
      </c>
    </row>
    <row r="3019" spans="1:13" x14ac:dyDescent="0.25">
      <c r="A3019" s="75">
        <f t="shared" si="47"/>
        <v>3018</v>
      </c>
      <c r="B3019" s="69" t="s">
        <v>5960</v>
      </c>
      <c r="C3019" s="69" t="s">
        <v>8302</v>
      </c>
      <c r="D3019" t="s">
        <v>2504</v>
      </c>
      <c r="E3019" t="s">
        <v>8213</v>
      </c>
      <c r="G3019" s="69" t="s">
        <v>63</v>
      </c>
      <c r="H3019" s="75" t="str">
        <f>IFERROR(VLOOKUP(Table2[[#This Row],[Ticket]],Okey!A:B,2,0),"")</f>
        <v>ok</v>
      </c>
      <c r="I3019" s="75" t="s">
        <v>19</v>
      </c>
      <c r="J3019" t="str">
        <f>VLOOKUP(Table2[[#This Row],[Author]],People!A:B,2,0)</f>
        <v>LS</v>
      </c>
      <c r="K3019" s="70"/>
      <c r="L3019" s="67"/>
      <c r="M3019" s="67" t="s">
        <v>8165</v>
      </c>
    </row>
    <row r="3020" spans="1:13" x14ac:dyDescent="0.25">
      <c r="A3020" s="75">
        <f t="shared" si="47"/>
        <v>3019</v>
      </c>
      <c r="B3020" s="69" t="s">
        <v>5960</v>
      </c>
      <c r="C3020" s="69" t="s">
        <v>8302</v>
      </c>
      <c r="D3020" t="s">
        <v>7486</v>
      </c>
      <c r="E3020" s="70" t="s">
        <v>8303</v>
      </c>
      <c r="F3020" s="69" t="s">
        <v>8282</v>
      </c>
      <c r="G3020" s="69" t="s">
        <v>24</v>
      </c>
      <c r="H3020" s="75" t="str">
        <f>IFERROR(VLOOKUP(Table2[[#This Row],[Ticket]],Okey!A:B,2,0),"")</f>
        <v>ok</v>
      </c>
      <c r="I3020" s="75" t="s">
        <v>19</v>
      </c>
      <c r="J3020" t="str">
        <f>VLOOKUP(Table2[[#This Row],[Author]],People!A:B,2,0)</f>
        <v>LS</v>
      </c>
      <c r="K3020" s="70"/>
      <c r="L3020" s="67"/>
      <c r="M3020" s="67" t="s">
        <v>8165</v>
      </c>
    </row>
    <row r="3021" spans="1:13" x14ac:dyDescent="0.25">
      <c r="A3021" s="75">
        <f t="shared" si="47"/>
        <v>3020</v>
      </c>
      <c r="B3021" s="69" t="s">
        <v>5960</v>
      </c>
      <c r="C3021" s="69" t="s">
        <v>8302</v>
      </c>
      <c r="D3021" t="s">
        <v>8214</v>
      </c>
      <c r="E3021" s="70" t="s">
        <v>8304</v>
      </c>
      <c r="F3021" t="s">
        <v>8299</v>
      </c>
      <c r="G3021" s="69" t="s">
        <v>24</v>
      </c>
      <c r="H3021" s="75" t="str">
        <f>IFERROR(VLOOKUP(Table2[[#This Row],[Ticket]],Okey!A:B,2,0),"")</f>
        <v>ok</v>
      </c>
      <c r="I3021" s="75" t="s">
        <v>19</v>
      </c>
      <c r="J3021" t="str">
        <f>VLOOKUP(Table2[[#This Row],[Author]],People!A:B,2,0)</f>
        <v>LS</v>
      </c>
      <c r="K3021" s="70"/>
      <c r="L3021" s="67"/>
      <c r="M3021" s="67" t="s">
        <v>8165</v>
      </c>
    </row>
    <row r="3022" spans="1:13" x14ac:dyDescent="0.25">
      <c r="A3022" s="75">
        <f t="shared" si="47"/>
        <v>3021</v>
      </c>
      <c r="B3022" s="69" t="s">
        <v>5960</v>
      </c>
      <c r="C3022" s="69" t="s">
        <v>8302</v>
      </c>
      <c r="D3022" t="s">
        <v>8215</v>
      </c>
      <c r="E3022" s="70" t="s">
        <v>8305</v>
      </c>
      <c r="F3022" t="s">
        <v>6195</v>
      </c>
      <c r="G3022" s="69" t="s">
        <v>24</v>
      </c>
      <c r="H3022" s="75" t="str">
        <f>IFERROR(VLOOKUP(Table2[[#This Row],[Ticket]],Okey!A:B,2,0),"")</f>
        <v>ok</v>
      </c>
      <c r="I3022" s="75" t="s">
        <v>19</v>
      </c>
      <c r="J3022" t="str">
        <f>VLOOKUP(Table2[[#This Row],[Author]],People!A:B,2,0)</f>
        <v>LS</v>
      </c>
      <c r="K3022" s="70"/>
      <c r="L3022" s="67"/>
      <c r="M3022" s="67" t="s">
        <v>8165</v>
      </c>
    </row>
    <row r="3023" spans="1:13" x14ac:dyDescent="0.25">
      <c r="A3023" s="75">
        <f t="shared" si="47"/>
        <v>3022</v>
      </c>
      <c r="B3023" s="69" t="s">
        <v>5960</v>
      </c>
      <c r="C3023" s="69" t="s">
        <v>8302</v>
      </c>
      <c r="D3023" t="s">
        <v>8216</v>
      </c>
      <c r="E3023" s="70" t="s">
        <v>8306</v>
      </c>
      <c r="F3023" t="s">
        <v>6195</v>
      </c>
      <c r="G3023" s="69" t="s">
        <v>24</v>
      </c>
      <c r="H3023" s="75" t="str">
        <f>IFERROR(VLOOKUP(Table2[[#This Row],[Ticket]],Okey!A:B,2,0),"")</f>
        <v>ok</v>
      </c>
      <c r="I3023" s="75" t="s">
        <v>19</v>
      </c>
      <c r="J3023" t="str">
        <f>VLOOKUP(Table2[[#This Row],[Author]],People!A:B,2,0)</f>
        <v>LS</v>
      </c>
      <c r="K3023" s="70"/>
      <c r="L3023" s="67"/>
      <c r="M3023" s="67" t="s">
        <v>8165</v>
      </c>
    </row>
    <row r="3024" spans="1:13" x14ac:dyDescent="0.25">
      <c r="A3024" s="75">
        <f t="shared" si="47"/>
        <v>3023</v>
      </c>
      <c r="B3024" s="69" t="s">
        <v>5960</v>
      </c>
      <c r="C3024" s="69" t="s">
        <v>8302</v>
      </c>
      <c r="D3024" t="s">
        <v>8217</v>
      </c>
      <c r="E3024" s="70" t="s">
        <v>8307</v>
      </c>
      <c r="F3024" s="69" t="s">
        <v>8301</v>
      </c>
      <c r="G3024" s="69" t="s">
        <v>24</v>
      </c>
      <c r="H3024" s="75" t="str">
        <f>IFERROR(VLOOKUP(Table2[[#This Row],[Ticket]],Okey!A:B,2,0),"")</f>
        <v>ok</v>
      </c>
      <c r="I3024" s="75" t="s">
        <v>19</v>
      </c>
      <c r="J3024" t="str">
        <f>VLOOKUP(Table2[[#This Row],[Author]],People!A:B,2,0)</f>
        <v>LS</v>
      </c>
      <c r="K3024" s="70"/>
      <c r="L3024" s="67"/>
      <c r="M3024" s="67" t="s">
        <v>8165</v>
      </c>
    </row>
    <row r="3025" spans="1:13" x14ac:dyDescent="0.25">
      <c r="A3025" s="75">
        <f t="shared" si="47"/>
        <v>3024</v>
      </c>
      <c r="B3025" s="69" t="s">
        <v>5960</v>
      </c>
      <c r="C3025" s="69" t="s">
        <v>8302</v>
      </c>
      <c r="D3025" t="s">
        <v>8218</v>
      </c>
      <c r="E3025" s="70" t="s">
        <v>8308</v>
      </c>
      <c r="F3025" t="s">
        <v>8169</v>
      </c>
      <c r="G3025" s="69" t="s">
        <v>24</v>
      </c>
      <c r="H3025" s="75" t="str">
        <f>IFERROR(VLOOKUP(Table2[[#This Row],[Ticket]],Okey!A:B,2,0),"")</f>
        <v>ok</v>
      </c>
      <c r="I3025" s="75" t="s">
        <v>19</v>
      </c>
      <c r="J3025" t="str">
        <f>VLOOKUP(Table2[[#This Row],[Author]],People!A:B,2,0)</f>
        <v>LS</v>
      </c>
      <c r="K3025" s="70"/>
      <c r="L3025" s="67"/>
      <c r="M3025" s="67" t="s">
        <v>8165</v>
      </c>
    </row>
    <row r="3026" spans="1:13" x14ac:dyDescent="0.25">
      <c r="A3026" s="75">
        <f t="shared" si="47"/>
        <v>3025</v>
      </c>
      <c r="B3026" s="69" t="s">
        <v>5960</v>
      </c>
      <c r="C3026" s="69" t="s">
        <v>8302</v>
      </c>
      <c r="D3026" t="s">
        <v>2722</v>
      </c>
      <c r="E3026" s="70" t="s">
        <v>8309</v>
      </c>
      <c r="F3026" t="s">
        <v>2492</v>
      </c>
      <c r="G3026" s="69" t="s">
        <v>24</v>
      </c>
      <c r="H3026" s="75" t="str">
        <f>IFERROR(VLOOKUP(Table2[[#This Row],[Ticket]],Okey!A:B,2,0),"")</f>
        <v>ok</v>
      </c>
      <c r="I3026" s="75" t="s">
        <v>19</v>
      </c>
      <c r="J3026" t="str">
        <f>VLOOKUP(Table2[[#This Row],[Author]],People!A:B,2,0)</f>
        <v>LS</v>
      </c>
      <c r="K3026" s="70"/>
      <c r="L3026" s="67"/>
      <c r="M3026" s="67" t="s">
        <v>8165</v>
      </c>
    </row>
    <row r="3027" spans="1:13" x14ac:dyDescent="0.25">
      <c r="A3027" s="75">
        <f t="shared" si="47"/>
        <v>3026</v>
      </c>
      <c r="B3027" s="69" t="s">
        <v>5960</v>
      </c>
      <c r="C3027" s="69" t="s">
        <v>8302</v>
      </c>
      <c r="D3027" t="s">
        <v>2324</v>
      </c>
      <c r="E3027" s="70" t="s">
        <v>8310</v>
      </c>
      <c r="F3027" s="69" t="s">
        <v>8301</v>
      </c>
      <c r="G3027" s="69" t="s">
        <v>24</v>
      </c>
      <c r="H3027" s="75" t="str">
        <f>IFERROR(VLOOKUP(Table2[[#This Row],[Ticket]],Okey!A:B,2,0),"")</f>
        <v>ok</v>
      </c>
      <c r="I3027" s="75" t="s">
        <v>19</v>
      </c>
      <c r="J3027" t="str">
        <f>VLOOKUP(Table2[[#This Row],[Author]],People!A:B,2,0)</f>
        <v>LS</v>
      </c>
      <c r="K3027" s="70"/>
      <c r="L3027" s="67"/>
      <c r="M3027" s="67" t="s">
        <v>8165</v>
      </c>
    </row>
    <row r="3028" spans="1:13" x14ac:dyDescent="0.25">
      <c r="A3028" s="75">
        <f t="shared" si="47"/>
        <v>3027</v>
      </c>
      <c r="B3028" s="69" t="s">
        <v>5960</v>
      </c>
      <c r="C3028" s="69" t="s">
        <v>8302</v>
      </c>
      <c r="D3028" t="s">
        <v>8219</v>
      </c>
      <c r="E3028" s="70" t="s">
        <v>8311</v>
      </c>
      <c r="F3028" s="69" t="s">
        <v>8301</v>
      </c>
      <c r="G3028" s="69" t="s">
        <v>24</v>
      </c>
      <c r="H3028" s="75" t="str">
        <f>IFERROR(VLOOKUP(Table2[[#This Row],[Ticket]],Okey!A:B,2,0),"")</f>
        <v>ok</v>
      </c>
      <c r="I3028" s="75" t="s">
        <v>19</v>
      </c>
      <c r="J3028" t="str">
        <f>VLOOKUP(Table2[[#This Row],[Author]],People!A:B,2,0)</f>
        <v>LS</v>
      </c>
      <c r="K3028" s="70"/>
      <c r="L3028" s="67"/>
      <c r="M3028" s="67" t="s">
        <v>8165</v>
      </c>
    </row>
    <row r="3029" spans="1:13" x14ac:dyDescent="0.25">
      <c r="A3029" s="75">
        <f t="shared" si="47"/>
        <v>3028</v>
      </c>
      <c r="B3029" s="69" t="s">
        <v>5960</v>
      </c>
      <c r="C3029" s="69" t="s">
        <v>8302</v>
      </c>
      <c r="D3029" t="s">
        <v>8220</v>
      </c>
      <c r="E3029" s="70" t="s">
        <v>8312</v>
      </c>
      <c r="F3029" t="s">
        <v>8169</v>
      </c>
      <c r="G3029" s="69" t="s">
        <v>24</v>
      </c>
      <c r="H3029" s="75" t="str">
        <f>IFERROR(VLOOKUP(Table2[[#This Row],[Ticket]],Okey!A:B,2,0),"")</f>
        <v>ok</v>
      </c>
      <c r="I3029" s="75" t="s">
        <v>19</v>
      </c>
      <c r="J3029" t="str">
        <f>VLOOKUP(Table2[[#This Row],[Author]],People!A:B,2,0)</f>
        <v>LS</v>
      </c>
      <c r="K3029" s="70"/>
      <c r="L3029" s="67"/>
      <c r="M3029" s="67" t="s">
        <v>8165</v>
      </c>
    </row>
    <row r="3030" spans="1:13" x14ac:dyDescent="0.25">
      <c r="A3030" s="75">
        <f t="shared" si="47"/>
        <v>3029</v>
      </c>
      <c r="B3030" s="69" t="s">
        <v>5960</v>
      </c>
      <c r="C3030" s="69" t="s">
        <v>8302</v>
      </c>
      <c r="D3030" t="s">
        <v>8221</v>
      </c>
      <c r="E3030" s="70" t="s">
        <v>8313</v>
      </c>
      <c r="F3030" t="s">
        <v>2722</v>
      </c>
      <c r="G3030" s="69" t="s">
        <v>24</v>
      </c>
      <c r="H3030" s="75" t="str">
        <f>IFERROR(VLOOKUP(Table2[[#This Row],[Ticket]],Okey!A:B,2,0),"")</f>
        <v>ok</v>
      </c>
      <c r="I3030" s="75" t="s">
        <v>19</v>
      </c>
      <c r="J3030" t="str">
        <f>VLOOKUP(Table2[[#This Row],[Author]],People!A:B,2,0)</f>
        <v>LS</v>
      </c>
      <c r="K3030" s="70"/>
      <c r="L3030" s="67"/>
      <c r="M3030" s="67" t="s">
        <v>8165</v>
      </c>
    </row>
    <row r="3031" spans="1:13" x14ac:dyDescent="0.25">
      <c r="A3031" s="75">
        <f t="shared" si="47"/>
        <v>3030</v>
      </c>
      <c r="B3031" s="69" t="s">
        <v>5960</v>
      </c>
      <c r="C3031" s="69" t="s">
        <v>8302</v>
      </c>
      <c r="D3031" t="s">
        <v>5089</v>
      </c>
      <c r="E3031" s="70" t="s">
        <v>8314</v>
      </c>
      <c r="F3031" t="s">
        <v>2722</v>
      </c>
      <c r="G3031" s="69" t="s">
        <v>24</v>
      </c>
      <c r="H3031" s="75" t="str">
        <f>IFERROR(VLOOKUP(Table2[[#This Row],[Ticket]],Okey!A:B,2,0),"")</f>
        <v>ok</v>
      </c>
      <c r="I3031" s="75" t="s">
        <v>19</v>
      </c>
      <c r="J3031" t="str">
        <f>VLOOKUP(Table2[[#This Row],[Author]],People!A:B,2,0)</f>
        <v>LS</v>
      </c>
      <c r="K3031" s="70"/>
      <c r="L3031" s="67"/>
      <c r="M3031" s="67" t="s">
        <v>8165</v>
      </c>
    </row>
    <row r="3032" spans="1:13" x14ac:dyDescent="0.25">
      <c r="A3032" s="75">
        <f t="shared" si="47"/>
        <v>3031</v>
      </c>
      <c r="B3032" s="69" t="s">
        <v>5960</v>
      </c>
      <c r="C3032" s="69" t="s">
        <v>8302</v>
      </c>
      <c r="D3032" t="s">
        <v>5091</v>
      </c>
      <c r="E3032" s="70" t="s">
        <v>8315</v>
      </c>
      <c r="F3032" t="s">
        <v>2722</v>
      </c>
      <c r="G3032" s="69" t="s">
        <v>24</v>
      </c>
      <c r="H3032" s="75" t="str">
        <f>IFERROR(VLOOKUP(Table2[[#This Row],[Ticket]],Okey!A:B,2,0),"")</f>
        <v>ok</v>
      </c>
      <c r="I3032" s="75" t="s">
        <v>19</v>
      </c>
      <c r="J3032" t="str">
        <f>VLOOKUP(Table2[[#This Row],[Author]],People!A:B,2,0)</f>
        <v>LS</v>
      </c>
      <c r="K3032" s="70"/>
      <c r="L3032" s="67"/>
      <c r="M3032" s="67" t="s">
        <v>8165</v>
      </c>
    </row>
    <row r="3033" spans="1:13" x14ac:dyDescent="0.25">
      <c r="A3033" s="75">
        <f t="shared" si="47"/>
        <v>3032</v>
      </c>
      <c r="B3033" s="69" t="s">
        <v>5960</v>
      </c>
      <c r="C3033" s="69" t="s">
        <v>8302</v>
      </c>
      <c r="D3033" t="s">
        <v>8222</v>
      </c>
      <c r="E3033" s="70" t="s">
        <v>8316</v>
      </c>
      <c r="F3033" s="69" t="s">
        <v>8301</v>
      </c>
      <c r="G3033" s="69" t="s">
        <v>24</v>
      </c>
      <c r="H3033" s="75" t="str">
        <f>IFERROR(VLOOKUP(Table2[[#This Row],[Ticket]],Okey!A:B,2,0),"")</f>
        <v>ok</v>
      </c>
      <c r="I3033" s="75" t="s">
        <v>19</v>
      </c>
      <c r="J3033" t="str">
        <f>VLOOKUP(Table2[[#This Row],[Author]],People!A:B,2,0)</f>
        <v>LS</v>
      </c>
      <c r="K3033" s="70"/>
      <c r="L3033" s="67"/>
      <c r="M3033" s="67" t="s">
        <v>8165</v>
      </c>
    </row>
    <row r="3034" spans="1:13" x14ac:dyDescent="0.25">
      <c r="A3034" s="75">
        <f t="shared" si="47"/>
        <v>3033</v>
      </c>
      <c r="B3034" s="69" t="s">
        <v>5960</v>
      </c>
      <c r="C3034" s="69" t="s">
        <v>8302</v>
      </c>
      <c r="D3034" t="s">
        <v>3680</v>
      </c>
      <c r="E3034" s="70" t="s">
        <v>8317</v>
      </c>
      <c r="F3034" t="s">
        <v>2722</v>
      </c>
      <c r="G3034" s="69" t="s">
        <v>24</v>
      </c>
      <c r="H3034" s="75" t="str">
        <f>IFERROR(VLOOKUP(Table2[[#This Row],[Ticket]],Okey!A:B,2,0),"")</f>
        <v>ok</v>
      </c>
      <c r="I3034" s="75" t="s">
        <v>19</v>
      </c>
      <c r="J3034" t="str">
        <f>VLOOKUP(Table2[[#This Row],[Author]],People!A:B,2,0)</f>
        <v>LS</v>
      </c>
      <c r="K3034" s="70"/>
      <c r="L3034" s="67"/>
      <c r="M3034" s="67" t="s">
        <v>8165</v>
      </c>
    </row>
    <row r="3035" spans="1:13" x14ac:dyDescent="0.25">
      <c r="A3035" s="75">
        <f t="shared" si="47"/>
        <v>3034</v>
      </c>
      <c r="B3035" s="69" t="s">
        <v>5960</v>
      </c>
      <c r="C3035" s="69" t="s">
        <v>8302</v>
      </c>
      <c r="D3035" t="s">
        <v>8223</v>
      </c>
      <c r="F3035" t="s">
        <v>8255</v>
      </c>
      <c r="G3035" s="69" t="s">
        <v>24</v>
      </c>
      <c r="H3035" s="75" t="str">
        <f>IFERROR(VLOOKUP(Table2[[#This Row],[Ticket]],Okey!A:B,2,0),"")</f>
        <v>ok</v>
      </c>
      <c r="I3035" s="75" t="s">
        <v>19</v>
      </c>
      <c r="J3035" t="str">
        <f>VLOOKUP(Table2[[#This Row],[Author]],People!A:B,2,0)</f>
        <v>LS</v>
      </c>
      <c r="K3035" s="70"/>
      <c r="L3035" s="67"/>
      <c r="M3035" s="67" t="s">
        <v>8165</v>
      </c>
    </row>
    <row r="3036" spans="1:13" x14ac:dyDescent="0.25">
      <c r="A3036" s="75">
        <f t="shared" si="47"/>
        <v>3035</v>
      </c>
      <c r="B3036" s="69" t="s">
        <v>5960</v>
      </c>
      <c r="C3036" s="69" t="s">
        <v>8302</v>
      </c>
      <c r="D3036" t="s">
        <v>8224</v>
      </c>
      <c r="F3036" t="s">
        <v>8255</v>
      </c>
      <c r="G3036" s="69" t="s">
        <v>24</v>
      </c>
      <c r="H3036" s="75" t="str">
        <f>IFERROR(VLOOKUP(Table2[[#This Row],[Ticket]],Okey!A:B,2,0),"")</f>
        <v>ok</v>
      </c>
      <c r="I3036" s="75" t="s">
        <v>19</v>
      </c>
      <c r="J3036" t="str">
        <f>VLOOKUP(Table2[[#This Row],[Author]],People!A:B,2,0)</f>
        <v>LS</v>
      </c>
      <c r="K3036" s="70"/>
      <c r="L3036" s="67"/>
      <c r="M3036" s="67" t="s">
        <v>8165</v>
      </c>
    </row>
    <row r="3037" spans="1:13" x14ac:dyDescent="0.25">
      <c r="A3037" s="75">
        <f t="shared" si="47"/>
        <v>3036</v>
      </c>
      <c r="B3037" s="69" t="s">
        <v>5960</v>
      </c>
      <c r="C3037" s="69" t="s">
        <v>8302</v>
      </c>
      <c r="D3037" t="s">
        <v>8225</v>
      </c>
      <c r="F3037" s="69" t="s">
        <v>8284</v>
      </c>
      <c r="G3037" s="69" t="s">
        <v>24</v>
      </c>
      <c r="H3037" s="75" t="str">
        <f>IFERROR(VLOOKUP(Table2[[#This Row],[Ticket]],Okey!A:B,2,0),"")</f>
        <v>ok</v>
      </c>
      <c r="I3037" s="75" t="s">
        <v>19</v>
      </c>
      <c r="J3037" t="str">
        <f>VLOOKUP(Table2[[#This Row],[Author]],People!A:B,2,0)</f>
        <v>LS</v>
      </c>
      <c r="K3037" s="70"/>
      <c r="L3037" s="67"/>
      <c r="M3037" s="67" t="s">
        <v>8165</v>
      </c>
    </row>
    <row r="3038" spans="1:13" x14ac:dyDescent="0.25">
      <c r="A3038" s="75">
        <f t="shared" si="47"/>
        <v>3037</v>
      </c>
      <c r="B3038" s="69" t="s">
        <v>5960</v>
      </c>
      <c r="C3038" s="69" t="s">
        <v>8302</v>
      </c>
      <c r="D3038" t="s">
        <v>8226</v>
      </c>
      <c r="F3038" s="69" t="s">
        <v>8284</v>
      </c>
      <c r="G3038" s="69" t="s">
        <v>24</v>
      </c>
      <c r="H3038" s="75" t="str">
        <f>IFERROR(VLOOKUP(Table2[[#This Row],[Ticket]],Okey!A:B,2,0),"")</f>
        <v>ok</v>
      </c>
      <c r="I3038" s="75" t="s">
        <v>19</v>
      </c>
      <c r="J3038" t="str">
        <f>VLOOKUP(Table2[[#This Row],[Author]],People!A:B,2,0)</f>
        <v>LS</v>
      </c>
      <c r="K3038" s="70"/>
      <c r="L3038" s="67"/>
      <c r="M3038" s="67" t="s">
        <v>8165</v>
      </c>
    </row>
    <row r="3039" spans="1:13" x14ac:dyDescent="0.25">
      <c r="A3039" s="75">
        <f t="shared" si="47"/>
        <v>3038</v>
      </c>
      <c r="B3039" s="69" t="s">
        <v>5960</v>
      </c>
      <c r="C3039" s="69" t="s">
        <v>8302</v>
      </c>
      <c r="D3039" t="s">
        <v>8227</v>
      </c>
      <c r="F3039" s="69" t="s">
        <v>8284</v>
      </c>
      <c r="G3039" s="69" t="s">
        <v>24</v>
      </c>
      <c r="H3039" s="75" t="str">
        <f>IFERROR(VLOOKUP(Table2[[#This Row],[Ticket]],Okey!A:B,2,0),"")</f>
        <v>ok</v>
      </c>
      <c r="I3039" s="75" t="s">
        <v>19</v>
      </c>
      <c r="J3039" t="str">
        <f>VLOOKUP(Table2[[#This Row],[Author]],People!A:B,2,0)</f>
        <v>LS</v>
      </c>
      <c r="K3039" s="70"/>
      <c r="L3039" s="67"/>
      <c r="M3039" s="67" t="s">
        <v>8165</v>
      </c>
    </row>
    <row r="3040" spans="1:13" x14ac:dyDescent="0.25">
      <c r="A3040" s="75">
        <f t="shared" si="47"/>
        <v>3039</v>
      </c>
      <c r="B3040" s="69" t="s">
        <v>5960</v>
      </c>
      <c r="C3040" s="69" t="s">
        <v>8302</v>
      </c>
      <c r="D3040" t="s">
        <v>8228</v>
      </c>
      <c r="F3040" s="69" t="s">
        <v>8284</v>
      </c>
      <c r="G3040" s="69" t="s">
        <v>24</v>
      </c>
      <c r="H3040" s="75" t="str">
        <f>IFERROR(VLOOKUP(Table2[[#This Row],[Ticket]],Okey!A:B,2,0),"")</f>
        <v>ok</v>
      </c>
      <c r="I3040" s="75" t="s">
        <v>19</v>
      </c>
      <c r="J3040" t="str">
        <f>VLOOKUP(Table2[[#This Row],[Author]],People!A:B,2,0)</f>
        <v>LS</v>
      </c>
      <c r="K3040" s="70"/>
      <c r="L3040" s="67"/>
      <c r="M3040" s="67" t="s">
        <v>8165</v>
      </c>
    </row>
    <row r="3041" spans="1:13" x14ac:dyDescent="0.25">
      <c r="A3041" s="75">
        <f t="shared" si="47"/>
        <v>3040</v>
      </c>
      <c r="B3041" s="69" t="s">
        <v>5960</v>
      </c>
      <c r="C3041" s="69" t="s">
        <v>8302</v>
      </c>
      <c r="D3041" t="s">
        <v>8229</v>
      </c>
      <c r="F3041" s="69" t="s">
        <v>8284</v>
      </c>
      <c r="G3041" s="69" t="s">
        <v>24</v>
      </c>
      <c r="H3041" s="75" t="str">
        <f>IFERROR(VLOOKUP(Table2[[#This Row],[Ticket]],Okey!A:B,2,0),"")</f>
        <v>ok</v>
      </c>
      <c r="I3041" s="75" t="s">
        <v>19</v>
      </c>
      <c r="J3041" t="str">
        <f>VLOOKUP(Table2[[#This Row],[Author]],People!A:B,2,0)</f>
        <v>LS</v>
      </c>
      <c r="K3041" s="70"/>
      <c r="L3041" s="67"/>
      <c r="M3041" s="67" t="s">
        <v>8165</v>
      </c>
    </row>
    <row r="3042" spans="1:13" x14ac:dyDescent="0.25">
      <c r="A3042" s="75">
        <f t="shared" si="47"/>
        <v>3041</v>
      </c>
      <c r="B3042" s="69" t="s">
        <v>5960</v>
      </c>
      <c r="C3042" s="69" t="s">
        <v>8302</v>
      </c>
      <c r="D3042" t="s">
        <v>8230</v>
      </c>
      <c r="F3042" s="69" t="s">
        <v>8284</v>
      </c>
      <c r="G3042" s="69" t="s">
        <v>24</v>
      </c>
      <c r="H3042" s="75" t="str">
        <f>IFERROR(VLOOKUP(Table2[[#This Row],[Ticket]],Okey!A:B,2,0),"")</f>
        <v>ok</v>
      </c>
      <c r="I3042" s="75" t="s">
        <v>19</v>
      </c>
      <c r="J3042" t="str">
        <f>VLOOKUP(Table2[[#This Row],[Author]],People!A:B,2,0)</f>
        <v>LS</v>
      </c>
      <c r="K3042" s="70"/>
      <c r="L3042" s="67"/>
      <c r="M3042" s="67" t="s">
        <v>8165</v>
      </c>
    </row>
    <row r="3043" spans="1:13" x14ac:dyDescent="0.25">
      <c r="A3043" s="75">
        <f t="shared" si="47"/>
        <v>3042</v>
      </c>
      <c r="B3043" s="69" t="s">
        <v>5960</v>
      </c>
      <c r="C3043" s="69" t="s">
        <v>8302</v>
      </c>
      <c r="D3043" t="s">
        <v>8231</v>
      </c>
      <c r="F3043" s="69" t="s">
        <v>8284</v>
      </c>
      <c r="G3043" s="69" t="s">
        <v>24</v>
      </c>
      <c r="H3043" s="75" t="str">
        <f>IFERROR(VLOOKUP(Table2[[#This Row],[Ticket]],Okey!A:B,2,0),"")</f>
        <v>ok</v>
      </c>
      <c r="I3043" s="75" t="s">
        <v>19</v>
      </c>
      <c r="J3043" t="str">
        <f>VLOOKUP(Table2[[#This Row],[Author]],People!A:B,2,0)</f>
        <v>LS</v>
      </c>
      <c r="K3043" s="70"/>
      <c r="L3043" s="67"/>
      <c r="M3043" s="67" t="s">
        <v>8165</v>
      </c>
    </row>
    <row r="3044" spans="1:13" x14ac:dyDescent="0.25">
      <c r="A3044" s="75">
        <f t="shared" si="47"/>
        <v>3043</v>
      </c>
      <c r="B3044" s="69" t="s">
        <v>5960</v>
      </c>
      <c r="C3044" s="69" t="s">
        <v>8302</v>
      </c>
      <c r="D3044" t="s">
        <v>8232</v>
      </c>
      <c r="F3044" s="69" t="s">
        <v>8284</v>
      </c>
      <c r="G3044" s="69" t="s">
        <v>24</v>
      </c>
      <c r="H3044" s="75" t="str">
        <f>IFERROR(VLOOKUP(Table2[[#This Row],[Ticket]],Okey!A:B,2,0),"")</f>
        <v>ok</v>
      </c>
      <c r="I3044" s="75" t="s">
        <v>19</v>
      </c>
      <c r="J3044" t="str">
        <f>VLOOKUP(Table2[[#This Row],[Author]],People!A:B,2,0)</f>
        <v>LS</v>
      </c>
      <c r="K3044" s="70"/>
      <c r="L3044" s="67"/>
      <c r="M3044" s="67" t="s">
        <v>8165</v>
      </c>
    </row>
    <row r="3045" spans="1:13" x14ac:dyDescent="0.25">
      <c r="A3045" s="75">
        <f t="shared" si="47"/>
        <v>3044</v>
      </c>
      <c r="B3045" s="69" t="s">
        <v>5960</v>
      </c>
      <c r="C3045" s="69" t="s">
        <v>8302</v>
      </c>
      <c r="D3045" t="s">
        <v>8233</v>
      </c>
      <c r="F3045" s="69" t="s">
        <v>8284</v>
      </c>
      <c r="G3045" s="69" t="s">
        <v>24</v>
      </c>
      <c r="H3045" s="75" t="str">
        <f>IFERROR(VLOOKUP(Table2[[#This Row],[Ticket]],Okey!A:B,2,0),"")</f>
        <v>ok</v>
      </c>
      <c r="I3045" s="75" t="s">
        <v>19</v>
      </c>
      <c r="J3045" t="str">
        <f>VLOOKUP(Table2[[#This Row],[Author]],People!A:B,2,0)</f>
        <v>LS</v>
      </c>
      <c r="K3045" s="70"/>
      <c r="L3045" s="67"/>
      <c r="M3045" s="67" t="s">
        <v>8165</v>
      </c>
    </row>
    <row r="3046" spans="1:13" x14ac:dyDescent="0.25">
      <c r="A3046" s="75">
        <f t="shared" si="47"/>
        <v>3045</v>
      </c>
      <c r="B3046" s="69" t="s">
        <v>5960</v>
      </c>
      <c r="C3046" s="69" t="s">
        <v>8302</v>
      </c>
      <c r="D3046" t="s">
        <v>1251</v>
      </c>
      <c r="F3046" s="69" t="s">
        <v>8284</v>
      </c>
      <c r="G3046" s="69" t="s">
        <v>24</v>
      </c>
      <c r="H3046" s="75" t="str">
        <f>IFERROR(VLOOKUP(Table2[[#This Row],[Ticket]],Okey!A:B,2,0),"")</f>
        <v>ok</v>
      </c>
      <c r="I3046" s="75" t="s">
        <v>19</v>
      </c>
      <c r="J3046" t="str">
        <f>VLOOKUP(Table2[[#This Row],[Author]],People!A:B,2,0)</f>
        <v>LS</v>
      </c>
      <c r="K3046" s="70"/>
      <c r="L3046" s="67"/>
      <c r="M3046" s="67" t="s">
        <v>8165</v>
      </c>
    </row>
    <row r="3047" spans="1:13" x14ac:dyDescent="0.25">
      <c r="A3047" s="75">
        <f t="shared" si="47"/>
        <v>3046</v>
      </c>
      <c r="B3047" s="69" t="s">
        <v>5960</v>
      </c>
      <c r="C3047" s="69" t="s">
        <v>8302</v>
      </c>
      <c r="D3047" t="s">
        <v>8234</v>
      </c>
      <c r="F3047" s="69" t="s">
        <v>8284</v>
      </c>
      <c r="G3047" s="69" t="s">
        <v>24</v>
      </c>
      <c r="H3047" s="75" t="str">
        <f>IFERROR(VLOOKUP(Table2[[#This Row],[Ticket]],Okey!A:B,2,0),"")</f>
        <v>ok</v>
      </c>
      <c r="I3047" s="75" t="s">
        <v>19</v>
      </c>
      <c r="J3047" t="str">
        <f>VLOOKUP(Table2[[#This Row],[Author]],People!A:B,2,0)</f>
        <v>LS</v>
      </c>
      <c r="K3047" s="70"/>
      <c r="L3047" s="67"/>
      <c r="M3047" s="67" t="s">
        <v>8165</v>
      </c>
    </row>
    <row r="3048" spans="1:13" x14ac:dyDescent="0.25">
      <c r="A3048" s="75">
        <f t="shared" si="47"/>
        <v>3047</v>
      </c>
      <c r="B3048" s="69" t="s">
        <v>5960</v>
      </c>
      <c r="C3048" s="69" t="s">
        <v>8302</v>
      </c>
      <c r="D3048" t="s">
        <v>7492</v>
      </c>
      <c r="F3048" t="s">
        <v>4645</v>
      </c>
      <c r="G3048" s="69" t="s">
        <v>24</v>
      </c>
      <c r="H3048" s="75" t="str">
        <f>IFERROR(VLOOKUP(Table2[[#This Row],[Ticket]],Okey!A:B,2,0),"")</f>
        <v>ok</v>
      </c>
      <c r="I3048" s="75" t="s">
        <v>19</v>
      </c>
      <c r="J3048" t="str">
        <f>VLOOKUP(Table2[[#This Row],[Author]],People!A:B,2,0)</f>
        <v>LS</v>
      </c>
      <c r="K3048" s="70"/>
      <c r="L3048" s="67"/>
      <c r="M3048" s="67" t="s">
        <v>8165</v>
      </c>
    </row>
    <row r="3049" spans="1:13" x14ac:dyDescent="0.25">
      <c r="A3049" s="75">
        <f t="shared" si="47"/>
        <v>3048</v>
      </c>
      <c r="B3049" s="69" t="s">
        <v>5960</v>
      </c>
      <c r="C3049" s="69" t="s">
        <v>8302</v>
      </c>
      <c r="D3049" t="s">
        <v>4210</v>
      </c>
      <c r="F3049" t="s">
        <v>4211</v>
      </c>
      <c r="G3049" s="69" t="s">
        <v>24</v>
      </c>
      <c r="H3049" s="75" t="str">
        <f>IFERROR(VLOOKUP(Table2[[#This Row],[Ticket]],Okey!A:B,2,0),"")</f>
        <v>ok</v>
      </c>
      <c r="I3049" s="75" t="s">
        <v>19</v>
      </c>
      <c r="J3049" t="str">
        <f>VLOOKUP(Table2[[#This Row],[Author]],People!A:B,2,0)</f>
        <v>LS</v>
      </c>
      <c r="K3049" s="70"/>
      <c r="L3049" s="67"/>
      <c r="M3049" s="67" t="s">
        <v>8165</v>
      </c>
    </row>
    <row r="3050" spans="1:13" x14ac:dyDescent="0.25">
      <c r="A3050" s="75">
        <f t="shared" si="47"/>
        <v>3049</v>
      </c>
      <c r="B3050" s="69" t="s">
        <v>5960</v>
      </c>
      <c r="C3050" s="69" t="s">
        <v>8302</v>
      </c>
      <c r="D3050" t="s">
        <v>4611</v>
      </c>
      <c r="F3050" t="s">
        <v>4211</v>
      </c>
      <c r="G3050" s="69" t="s">
        <v>24</v>
      </c>
      <c r="H3050" s="75" t="str">
        <f>IFERROR(VLOOKUP(Table2[[#This Row],[Ticket]],Okey!A:B,2,0),"")</f>
        <v>ok</v>
      </c>
      <c r="I3050" s="75" t="s">
        <v>19</v>
      </c>
      <c r="J3050" t="str">
        <f>VLOOKUP(Table2[[#This Row],[Author]],People!A:B,2,0)</f>
        <v>LS</v>
      </c>
      <c r="K3050" s="70"/>
      <c r="L3050" s="67"/>
      <c r="M3050" s="67" t="s">
        <v>8165</v>
      </c>
    </row>
    <row r="3051" spans="1:13" x14ac:dyDescent="0.25">
      <c r="A3051" s="75">
        <f t="shared" si="47"/>
        <v>3050</v>
      </c>
      <c r="B3051" s="69" t="s">
        <v>5960</v>
      </c>
      <c r="C3051" s="69" t="s">
        <v>8302</v>
      </c>
      <c r="D3051" t="s">
        <v>1648</v>
      </c>
      <c r="F3051" t="s">
        <v>4211</v>
      </c>
      <c r="G3051" s="69" t="s">
        <v>24</v>
      </c>
      <c r="H3051" s="75" t="str">
        <f>IFERROR(VLOOKUP(Table2[[#This Row],[Ticket]],Okey!A:B,2,0),"")</f>
        <v>ok</v>
      </c>
      <c r="I3051" s="75" t="s">
        <v>19</v>
      </c>
      <c r="J3051" t="str">
        <f>VLOOKUP(Table2[[#This Row],[Author]],People!A:B,2,0)</f>
        <v>LS</v>
      </c>
      <c r="K3051" s="70"/>
      <c r="L3051" s="67"/>
      <c r="M3051" s="67" t="s">
        <v>8165</v>
      </c>
    </row>
    <row r="3052" spans="1:13" x14ac:dyDescent="0.25">
      <c r="A3052" s="75">
        <f t="shared" si="47"/>
        <v>3051</v>
      </c>
      <c r="B3052" s="69" t="s">
        <v>5960</v>
      </c>
      <c r="C3052" s="69" t="s">
        <v>8302</v>
      </c>
      <c r="D3052" t="s">
        <v>1348</v>
      </c>
      <c r="F3052" t="s">
        <v>4211</v>
      </c>
      <c r="G3052" s="69" t="s">
        <v>24</v>
      </c>
      <c r="H3052" s="75" t="str">
        <f>IFERROR(VLOOKUP(Table2[[#This Row],[Ticket]],Okey!A:B,2,0),"")</f>
        <v>ok</v>
      </c>
      <c r="I3052" s="75" t="s">
        <v>19</v>
      </c>
      <c r="J3052" t="str">
        <f>VLOOKUP(Table2[[#This Row],[Author]],People!A:B,2,0)</f>
        <v>LS</v>
      </c>
      <c r="K3052" s="70"/>
      <c r="L3052" s="67"/>
      <c r="M3052" s="67" t="s">
        <v>8165</v>
      </c>
    </row>
    <row r="3053" spans="1:13" x14ac:dyDescent="0.25">
      <c r="A3053" s="75">
        <f t="shared" si="47"/>
        <v>3052</v>
      </c>
      <c r="B3053" s="69" t="s">
        <v>5960</v>
      </c>
      <c r="C3053" s="69" t="s">
        <v>8302</v>
      </c>
      <c r="D3053" t="s">
        <v>1350</v>
      </c>
      <c r="F3053" t="s">
        <v>4211</v>
      </c>
      <c r="G3053" s="69" t="s">
        <v>24</v>
      </c>
      <c r="H3053" s="75" t="str">
        <f>IFERROR(VLOOKUP(Table2[[#This Row],[Ticket]],Okey!A:B,2,0),"")</f>
        <v>ok</v>
      </c>
      <c r="I3053" s="75" t="s">
        <v>19</v>
      </c>
      <c r="J3053" t="str">
        <f>VLOOKUP(Table2[[#This Row],[Author]],People!A:B,2,0)</f>
        <v>LS</v>
      </c>
      <c r="K3053" s="70"/>
      <c r="L3053" s="67"/>
      <c r="M3053" s="67" t="s">
        <v>8165</v>
      </c>
    </row>
    <row r="3054" spans="1:13" x14ac:dyDescent="0.25">
      <c r="A3054" s="75">
        <f t="shared" si="47"/>
        <v>3053</v>
      </c>
      <c r="B3054" s="69" t="s">
        <v>5960</v>
      </c>
      <c r="C3054" s="69" t="s">
        <v>8302</v>
      </c>
      <c r="D3054" t="s">
        <v>242</v>
      </c>
      <c r="F3054" s="69" t="s">
        <v>8287</v>
      </c>
      <c r="G3054" s="69" t="s">
        <v>24</v>
      </c>
      <c r="H3054" s="75" t="str">
        <f>IFERROR(VLOOKUP(Table2[[#This Row],[Ticket]],Okey!A:B,2,0),"")</f>
        <v>ok</v>
      </c>
      <c r="I3054" s="75" t="s">
        <v>19</v>
      </c>
      <c r="J3054" t="str">
        <f>VLOOKUP(Table2[[#This Row],[Author]],People!A:B,2,0)</f>
        <v>LS</v>
      </c>
      <c r="K3054" s="70"/>
      <c r="L3054" s="67"/>
      <c r="M3054" s="67" t="s">
        <v>8165</v>
      </c>
    </row>
    <row r="3055" spans="1:13" x14ac:dyDescent="0.25">
      <c r="A3055" s="75">
        <f t="shared" si="47"/>
        <v>3054</v>
      </c>
      <c r="B3055" s="69" t="s">
        <v>5960</v>
      </c>
      <c r="C3055" s="69" t="s">
        <v>8302</v>
      </c>
      <c r="D3055" t="s">
        <v>120</v>
      </c>
      <c r="F3055" s="69" t="s">
        <v>8287</v>
      </c>
      <c r="G3055" s="69" t="s">
        <v>24</v>
      </c>
      <c r="H3055" s="75" t="str">
        <f>IFERROR(VLOOKUP(Table2[[#This Row],[Ticket]],Okey!A:B,2,0),"")</f>
        <v>ok</v>
      </c>
      <c r="I3055" s="75" t="s">
        <v>19</v>
      </c>
      <c r="J3055" t="str">
        <f>VLOOKUP(Table2[[#This Row],[Author]],People!A:B,2,0)</f>
        <v>LS</v>
      </c>
      <c r="K3055" s="70"/>
      <c r="L3055" s="67"/>
      <c r="M3055" s="67" t="s">
        <v>8165</v>
      </c>
    </row>
    <row r="3056" spans="1:13" x14ac:dyDescent="0.25">
      <c r="A3056" s="75">
        <f t="shared" si="47"/>
        <v>3055</v>
      </c>
      <c r="B3056" s="69" t="s">
        <v>5960</v>
      </c>
      <c r="C3056" s="69" t="s">
        <v>8302</v>
      </c>
      <c r="D3056" t="s">
        <v>274</v>
      </c>
      <c r="F3056" s="69" t="s">
        <v>8287</v>
      </c>
      <c r="G3056" s="69" t="s">
        <v>24</v>
      </c>
      <c r="H3056" s="75" t="str">
        <f>IFERROR(VLOOKUP(Table2[[#This Row],[Ticket]],Okey!A:B,2,0),"")</f>
        <v>ok</v>
      </c>
      <c r="I3056" s="75" t="s">
        <v>19</v>
      </c>
      <c r="J3056" t="str">
        <f>VLOOKUP(Table2[[#This Row],[Author]],People!A:B,2,0)</f>
        <v>LS</v>
      </c>
      <c r="K3056" s="70"/>
      <c r="L3056" s="67"/>
      <c r="M3056" s="67" t="s">
        <v>8165</v>
      </c>
    </row>
    <row r="3057" spans="1:13" x14ac:dyDescent="0.25">
      <c r="A3057" s="75">
        <f t="shared" si="47"/>
        <v>3056</v>
      </c>
      <c r="B3057" s="69" t="s">
        <v>5960</v>
      </c>
      <c r="C3057" s="69" t="s">
        <v>8302</v>
      </c>
      <c r="D3057" t="s">
        <v>126</v>
      </c>
      <c r="F3057" s="69" t="s">
        <v>8287</v>
      </c>
      <c r="G3057" s="69" t="s">
        <v>24</v>
      </c>
      <c r="H3057" s="75" t="str">
        <f>IFERROR(VLOOKUP(Table2[[#This Row],[Ticket]],Okey!A:B,2,0),"")</f>
        <v>ok</v>
      </c>
      <c r="I3057" s="75" t="s">
        <v>19</v>
      </c>
      <c r="J3057" t="str">
        <f>VLOOKUP(Table2[[#This Row],[Author]],People!A:B,2,0)</f>
        <v>LS</v>
      </c>
      <c r="K3057" s="70"/>
      <c r="L3057" s="67"/>
      <c r="M3057" s="67" t="s">
        <v>8165</v>
      </c>
    </row>
    <row r="3058" spans="1:13" x14ac:dyDescent="0.25">
      <c r="A3058" s="75">
        <f t="shared" si="47"/>
        <v>3057</v>
      </c>
      <c r="B3058" s="69" t="s">
        <v>5960</v>
      </c>
      <c r="C3058" s="69" t="s">
        <v>8302</v>
      </c>
      <c r="D3058" t="s">
        <v>275</v>
      </c>
      <c r="F3058" s="69" t="s">
        <v>8287</v>
      </c>
      <c r="G3058" s="69" t="s">
        <v>24</v>
      </c>
      <c r="H3058" s="75" t="str">
        <f>IFERROR(VLOOKUP(Table2[[#This Row],[Ticket]],Okey!A:B,2,0),"")</f>
        <v>ok</v>
      </c>
      <c r="I3058" s="75" t="s">
        <v>19</v>
      </c>
      <c r="J3058" t="str">
        <f>VLOOKUP(Table2[[#This Row],[Author]],People!A:B,2,0)</f>
        <v>LS</v>
      </c>
      <c r="K3058" s="70"/>
      <c r="L3058" s="67"/>
      <c r="M3058" s="67" t="s">
        <v>8165</v>
      </c>
    </row>
    <row r="3059" spans="1:13" x14ac:dyDescent="0.25">
      <c r="A3059" s="75">
        <f t="shared" si="47"/>
        <v>3058</v>
      </c>
      <c r="B3059" s="69" t="s">
        <v>5960</v>
      </c>
      <c r="C3059" s="69" t="s">
        <v>8302</v>
      </c>
      <c r="D3059" t="s">
        <v>128</v>
      </c>
      <c r="F3059" s="69" t="s">
        <v>8287</v>
      </c>
      <c r="G3059" s="69" t="s">
        <v>24</v>
      </c>
      <c r="H3059" s="75" t="str">
        <f>IFERROR(VLOOKUP(Table2[[#This Row],[Ticket]],Okey!A:B,2,0),"")</f>
        <v>ok</v>
      </c>
      <c r="I3059" s="75" t="s">
        <v>19</v>
      </c>
      <c r="J3059" t="str">
        <f>VLOOKUP(Table2[[#This Row],[Author]],People!A:B,2,0)</f>
        <v>LS</v>
      </c>
      <c r="K3059" s="70"/>
      <c r="L3059" s="67"/>
      <c r="M3059" s="67" t="s">
        <v>8165</v>
      </c>
    </row>
    <row r="3060" spans="1:13" x14ac:dyDescent="0.25">
      <c r="A3060" s="75">
        <f t="shared" si="47"/>
        <v>3059</v>
      </c>
      <c r="B3060" s="69" t="s">
        <v>5960</v>
      </c>
      <c r="C3060" s="69" t="s">
        <v>8302</v>
      </c>
      <c r="D3060" t="s">
        <v>276</v>
      </c>
      <c r="F3060" s="69" t="s">
        <v>8287</v>
      </c>
      <c r="G3060" s="69" t="s">
        <v>24</v>
      </c>
      <c r="H3060" s="75" t="str">
        <f>IFERROR(VLOOKUP(Table2[[#This Row],[Ticket]],Okey!A:B,2,0),"")</f>
        <v>ok</v>
      </c>
      <c r="I3060" s="75" t="s">
        <v>19</v>
      </c>
      <c r="J3060" t="str">
        <f>VLOOKUP(Table2[[#This Row],[Author]],People!A:B,2,0)</f>
        <v>LS</v>
      </c>
      <c r="K3060" s="70"/>
      <c r="L3060" s="67"/>
      <c r="M3060" s="67" t="s">
        <v>8165</v>
      </c>
    </row>
    <row r="3061" spans="1:13" x14ac:dyDescent="0.25">
      <c r="A3061" s="75">
        <f t="shared" si="47"/>
        <v>3060</v>
      </c>
      <c r="B3061" s="69" t="s">
        <v>5960</v>
      </c>
      <c r="C3061" s="69" t="s">
        <v>8302</v>
      </c>
      <c r="D3061" t="s">
        <v>130</v>
      </c>
      <c r="F3061" s="69" t="s">
        <v>8287</v>
      </c>
      <c r="G3061" s="69" t="s">
        <v>24</v>
      </c>
      <c r="H3061" s="75" t="str">
        <f>IFERROR(VLOOKUP(Table2[[#This Row],[Ticket]],Okey!A:B,2,0),"")</f>
        <v>ok</v>
      </c>
      <c r="I3061" s="75" t="s">
        <v>19</v>
      </c>
      <c r="J3061" t="str">
        <f>VLOOKUP(Table2[[#This Row],[Author]],People!A:B,2,0)</f>
        <v>LS</v>
      </c>
      <c r="K3061" s="70"/>
      <c r="L3061" s="67"/>
      <c r="M3061" s="67" t="s">
        <v>8165</v>
      </c>
    </row>
    <row r="3062" spans="1:13" x14ac:dyDescent="0.25">
      <c r="A3062" s="75">
        <f t="shared" si="47"/>
        <v>3061</v>
      </c>
      <c r="B3062" s="69" t="s">
        <v>5960</v>
      </c>
      <c r="C3062" s="69" t="s">
        <v>8302</v>
      </c>
      <c r="D3062" t="s">
        <v>278</v>
      </c>
      <c r="F3062" s="69" t="s">
        <v>8287</v>
      </c>
      <c r="G3062" s="69" t="s">
        <v>24</v>
      </c>
      <c r="H3062" s="75" t="str">
        <f>IFERROR(VLOOKUP(Table2[[#This Row],[Ticket]],Okey!A:B,2,0),"")</f>
        <v>ok</v>
      </c>
      <c r="I3062" s="75" t="s">
        <v>19</v>
      </c>
      <c r="J3062" t="str">
        <f>VLOOKUP(Table2[[#This Row],[Author]],People!A:B,2,0)</f>
        <v>LS</v>
      </c>
      <c r="K3062" s="70"/>
      <c r="L3062" s="67"/>
      <c r="M3062" s="67" t="s">
        <v>8165</v>
      </c>
    </row>
    <row r="3063" spans="1:13" x14ac:dyDescent="0.25">
      <c r="A3063" s="75">
        <f t="shared" si="47"/>
        <v>3062</v>
      </c>
      <c r="B3063" s="69" t="s">
        <v>5960</v>
      </c>
      <c r="C3063" s="69" t="s">
        <v>8302</v>
      </c>
      <c r="D3063" t="s">
        <v>134</v>
      </c>
      <c r="F3063" s="69" t="s">
        <v>8287</v>
      </c>
      <c r="G3063" s="69" t="s">
        <v>24</v>
      </c>
      <c r="H3063" s="75" t="str">
        <f>IFERROR(VLOOKUP(Table2[[#This Row],[Ticket]],Okey!A:B,2,0),"")</f>
        <v>ok</v>
      </c>
      <c r="I3063" s="75" t="s">
        <v>19</v>
      </c>
      <c r="J3063" t="str">
        <f>VLOOKUP(Table2[[#This Row],[Author]],People!A:B,2,0)</f>
        <v>LS</v>
      </c>
      <c r="K3063" s="70"/>
      <c r="L3063" s="67"/>
      <c r="M3063" s="67" t="s">
        <v>8165</v>
      </c>
    </row>
    <row r="3064" spans="1:13" x14ac:dyDescent="0.25">
      <c r="A3064" s="75">
        <f t="shared" si="47"/>
        <v>3063</v>
      </c>
      <c r="B3064" s="69" t="s">
        <v>5960</v>
      </c>
      <c r="C3064" s="69" t="s">
        <v>8302</v>
      </c>
      <c r="D3064" t="s">
        <v>8235</v>
      </c>
      <c r="F3064" s="69" t="s">
        <v>8287</v>
      </c>
      <c r="G3064" s="69" t="s">
        <v>24</v>
      </c>
      <c r="H3064" s="75" t="str">
        <f>IFERROR(VLOOKUP(Table2[[#This Row],[Ticket]],Okey!A:B,2,0),"")</f>
        <v>ok</v>
      </c>
      <c r="I3064" s="75" t="s">
        <v>19</v>
      </c>
      <c r="J3064" t="str">
        <f>VLOOKUP(Table2[[#This Row],[Author]],People!A:B,2,0)</f>
        <v>LS</v>
      </c>
      <c r="K3064" s="70"/>
      <c r="L3064" s="67"/>
      <c r="M3064" s="67" t="s">
        <v>8165</v>
      </c>
    </row>
    <row r="3065" spans="1:13" x14ac:dyDescent="0.25">
      <c r="A3065" s="75">
        <f t="shared" si="47"/>
        <v>3064</v>
      </c>
      <c r="B3065" s="69" t="s">
        <v>5960</v>
      </c>
      <c r="C3065" s="69" t="s">
        <v>8302</v>
      </c>
      <c r="D3065" t="s">
        <v>8236</v>
      </c>
      <c r="F3065" s="69" t="s">
        <v>8287</v>
      </c>
      <c r="G3065" s="69" t="s">
        <v>24</v>
      </c>
      <c r="H3065" s="75" t="str">
        <f>IFERROR(VLOOKUP(Table2[[#This Row],[Ticket]],Okey!A:B,2,0),"")</f>
        <v>ok</v>
      </c>
      <c r="I3065" s="75" t="s">
        <v>19</v>
      </c>
      <c r="J3065" t="str">
        <f>VLOOKUP(Table2[[#This Row],[Author]],People!A:B,2,0)</f>
        <v>LS</v>
      </c>
      <c r="K3065" s="70"/>
      <c r="L3065" s="67"/>
      <c r="M3065" s="67" t="s">
        <v>8165</v>
      </c>
    </row>
    <row r="3066" spans="1:13" x14ac:dyDescent="0.25">
      <c r="A3066" s="75">
        <f t="shared" si="47"/>
        <v>3065</v>
      </c>
      <c r="B3066" s="69" t="s">
        <v>5960</v>
      </c>
      <c r="C3066" s="69" t="s">
        <v>8302</v>
      </c>
      <c r="D3066" t="s">
        <v>273</v>
      </c>
      <c r="F3066" s="69" t="s">
        <v>8287</v>
      </c>
      <c r="G3066" s="69" t="s">
        <v>24</v>
      </c>
      <c r="H3066" s="75" t="str">
        <f>IFERROR(VLOOKUP(Table2[[#This Row],[Ticket]],Okey!A:B,2,0),"")</f>
        <v>ok</v>
      </c>
      <c r="I3066" s="75" t="s">
        <v>19</v>
      </c>
      <c r="J3066" t="str">
        <f>VLOOKUP(Table2[[#This Row],[Author]],People!A:B,2,0)</f>
        <v>LS</v>
      </c>
      <c r="K3066" s="70"/>
      <c r="L3066" s="67"/>
      <c r="M3066" s="67" t="s">
        <v>8165</v>
      </c>
    </row>
    <row r="3067" spans="1:13" x14ac:dyDescent="0.25">
      <c r="A3067" s="75">
        <f t="shared" si="47"/>
        <v>3066</v>
      </c>
      <c r="B3067" s="69" t="s">
        <v>5960</v>
      </c>
      <c r="C3067" s="69" t="s">
        <v>8302</v>
      </c>
      <c r="D3067" t="s">
        <v>124</v>
      </c>
      <c r="F3067" s="69" t="s">
        <v>8287</v>
      </c>
      <c r="G3067" s="69" t="s">
        <v>24</v>
      </c>
      <c r="H3067" s="75" t="str">
        <f>IFERROR(VLOOKUP(Table2[[#This Row],[Ticket]],Okey!A:B,2,0),"")</f>
        <v>ok</v>
      </c>
      <c r="I3067" s="75" t="s">
        <v>19</v>
      </c>
      <c r="J3067" t="str">
        <f>VLOOKUP(Table2[[#This Row],[Author]],People!A:B,2,0)</f>
        <v>LS</v>
      </c>
      <c r="K3067" s="70"/>
      <c r="L3067" s="67"/>
      <c r="M3067" s="67" t="s">
        <v>8165</v>
      </c>
    </row>
    <row r="3068" spans="1:13" x14ac:dyDescent="0.25">
      <c r="A3068" s="75">
        <f t="shared" si="47"/>
        <v>3067</v>
      </c>
      <c r="B3068" s="69" t="s">
        <v>5960</v>
      </c>
      <c r="C3068" s="69" t="s">
        <v>8302</v>
      </c>
      <c r="D3068" t="s">
        <v>272</v>
      </c>
      <c r="F3068" s="69" t="s">
        <v>8287</v>
      </c>
      <c r="G3068" s="69" t="s">
        <v>24</v>
      </c>
      <c r="H3068" s="75" t="str">
        <f>IFERROR(VLOOKUP(Table2[[#This Row],[Ticket]],Okey!A:B,2,0),"")</f>
        <v>ok</v>
      </c>
      <c r="I3068" s="75" t="s">
        <v>19</v>
      </c>
      <c r="J3068" t="str">
        <f>VLOOKUP(Table2[[#This Row],[Author]],People!A:B,2,0)</f>
        <v>LS</v>
      </c>
      <c r="K3068" s="70"/>
      <c r="L3068" s="67"/>
      <c r="M3068" s="67" t="s">
        <v>8165</v>
      </c>
    </row>
    <row r="3069" spans="1:13" x14ac:dyDescent="0.25">
      <c r="A3069" s="75">
        <f t="shared" si="47"/>
        <v>3068</v>
      </c>
      <c r="B3069" s="69" t="s">
        <v>5960</v>
      </c>
      <c r="C3069" s="69" t="s">
        <v>8302</v>
      </c>
      <c r="D3069" t="s">
        <v>122</v>
      </c>
      <c r="F3069" s="69" t="s">
        <v>8287</v>
      </c>
      <c r="G3069" s="69" t="s">
        <v>24</v>
      </c>
      <c r="H3069" s="75" t="str">
        <f>IFERROR(VLOOKUP(Table2[[#This Row],[Ticket]],Okey!A:B,2,0),"")</f>
        <v>ok</v>
      </c>
      <c r="I3069" s="75" t="s">
        <v>19</v>
      </c>
      <c r="J3069" t="str">
        <f>VLOOKUP(Table2[[#This Row],[Author]],People!A:B,2,0)</f>
        <v>LS</v>
      </c>
      <c r="K3069" s="70"/>
      <c r="L3069" s="67"/>
      <c r="M3069" s="67" t="s">
        <v>8165</v>
      </c>
    </row>
    <row r="3070" spans="1:13" x14ac:dyDescent="0.25">
      <c r="A3070" s="75">
        <f t="shared" si="47"/>
        <v>3069</v>
      </c>
      <c r="B3070" s="69" t="s">
        <v>5960</v>
      </c>
      <c r="C3070" s="69" t="s">
        <v>8302</v>
      </c>
      <c r="D3070" t="s">
        <v>277</v>
      </c>
      <c r="F3070" s="69" t="s">
        <v>8287</v>
      </c>
      <c r="G3070" s="69" t="s">
        <v>24</v>
      </c>
      <c r="H3070" s="75" t="str">
        <f>IFERROR(VLOOKUP(Table2[[#This Row],[Ticket]],Okey!A:B,2,0),"")</f>
        <v>ok</v>
      </c>
      <c r="I3070" s="75" t="s">
        <v>19</v>
      </c>
      <c r="J3070" t="str">
        <f>VLOOKUP(Table2[[#This Row],[Author]],People!A:B,2,0)</f>
        <v>LS</v>
      </c>
      <c r="K3070" s="70"/>
      <c r="L3070" s="67"/>
      <c r="M3070" s="67" t="s">
        <v>8165</v>
      </c>
    </row>
    <row r="3071" spans="1:13" x14ac:dyDescent="0.25">
      <c r="A3071" s="75">
        <f t="shared" si="47"/>
        <v>3070</v>
      </c>
      <c r="B3071" s="69" t="s">
        <v>5960</v>
      </c>
      <c r="C3071" s="69" t="s">
        <v>8302</v>
      </c>
      <c r="D3071" t="s">
        <v>132</v>
      </c>
      <c r="F3071" s="69" t="s">
        <v>8287</v>
      </c>
      <c r="G3071" s="69" t="s">
        <v>24</v>
      </c>
      <c r="H3071" s="75" t="str">
        <f>IFERROR(VLOOKUP(Table2[[#This Row],[Ticket]],Okey!A:B,2,0),"")</f>
        <v>ok</v>
      </c>
      <c r="I3071" s="75" t="s">
        <v>19</v>
      </c>
      <c r="J3071" t="str">
        <f>VLOOKUP(Table2[[#This Row],[Author]],People!A:B,2,0)</f>
        <v>LS</v>
      </c>
      <c r="K3071" s="70"/>
      <c r="L3071" s="67"/>
      <c r="M3071" s="67" t="s">
        <v>8165</v>
      </c>
    </row>
    <row r="3072" spans="1:13" x14ac:dyDescent="0.25">
      <c r="A3072" s="75">
        <f t="shared" si="47"/>
        <v>3071</v>
      </c>
      <c r="B3072" s="69" t="s">
        <v>5960</v>
      </c>
      <c r="C3072" s="69" t="s">
        <v>8302</v>
      </c>
      <c r="D3072" t="s">
        <v>41</v>
      </c>
      <c r="F3072" s="69" t="s">
        <v>8287</v>
      </c>
      <c r="G3072" s="69" t="s">
        <v>24</v>
      </c>
      <c r="H3072" s="75" t="str">
        <f>IFERROR(VLOOKUP(Table2[[#This Row],[Ticket]],Okey!A:B,2,0),"")</f>
        <v>ok</v>
      </c>
      <c r="I3072" s="75" t="s">
        <v>19</v>
      </c>
      <c r="J3072" t="str">
        <f>VLOOKUP(Table2[[#This Row],[Author]],People!A:B,2,0)</f>
        <v>LS</v>
      </c>
      <c r="K3072" s="70"/>
      <c r="L3072" s="67"/>
      <c r="M3072" s="67" t="s">
        <v>8165</v>
      </c>
    </row>
    <row r="3073" spans="1:13" x14ac:dyDescent="0.25">
      <c r="A3073" s="75">
        <f t="shared" si="47"/>
        <v>3072</v>
      </c>
      <c r="B3073" s="69" t="s">
        <v>5960</v>
      </c>
      <c r="C3073" s="69" t="s">
        <v>8302</v>
      </c>
      <c r="D3073" t="s">
        <v>55</v>
      </c>
      <c r="F3073" s="69" t="s">
        <v>8287</v>
      </c>
      <c r="G3073" s="69" t="s">
        <v>24</v>
      </c>
      <c r="H3073" s="75" t="str">
        <f>IFERROR(VLOOKUP(Table2[[#This Row],[Ticket]],Okey!A:B,2,0),"")</f>
        <v>ok</v>
      </c>
      <c r="I3073" s="75" t="s">
        <v>19</v>
      </c>
      <c r="J3073" t="str">
        <f>VLOOKUP(Table2[[#This Row],[Author]],People!A:B,2,0)</f>
        <v>LS</v>
      </c>
      <c r="K3073" s="70"/>
      <c r="L3073" s="67"/>
      <c r="M3073" s="67" t="s">
        <v>8165</v>
      </c>
    </row>
    <row r="3074" spans="1:13" x14ac:dyDescent="0.25">
      <c r="A3074" s="75">
        <f t="shared" si="47"/>
        <v>3073</v>
      </c>
      <c r="B3074" s="69" t="s">
        <v>5960</v>
      </c>
      <c r="C3074" s="69" t="s">
        <v>8302</v>
      </c>
      <c r="D3074" t="s">
        <v>7795</v>
      </c>
      <c r="F3074" t="s">
        <v>7793</v>
      </c>
      <c r="G3074" s="69" t="s">
        <v>24</v>
      </c>
      <c r="H3074" s="75" t="str">
        <f>IFERROR(VLOOKUP(Table2[[#This Row],[Ticket]],Okey!A:B,2,0),"")</f>
        <v>ok</v>
      </c>
      <c r="I3074" s="75" t="s">
        <v>19</v>
      </c>
      <c r="J3074" t="str">
        <f>VLOOKUP(Table2[[#This Row],[Author]],People!A:B,2,0)</f>
        <v>LS</v>
      </c>
      <c r="K3074" s="70"/>
      <c r="L3074" s="67"/>
      <c r="M3074" s="67" t="s">
        <v>8165</v>
      </c>
    </row>
    <row r="3075" spans="1:13" x14ac:dyDescent="0.25">
      <c r="A3075" s="75">
        <f t="shared" si="47"/>
        <v>3074</v>
      </c>
      <c r="B3075" s="69" t="s">
        <v>5960</v>
      </c>
      <c r="C3075" s="69" t="s">
        <v>8302</v>
      </c>
      <c r="D3075" t="s">
        <v>8237</v>
      </c>
      <c r="F3075" t="s">
        <v>4606</v>
      </c>
      <c r="G3075" s="69" t="s">
        <v>24</v>
      </c>
      <c r="H3075" s="75" t="str">
        <f>IFERROR(VLOOKUP(Table2[[#This Row],[Ticket]],Okey!A:B,2,0),"")</f>
        <v>ok</v>
      </c>
      <c r="I3075" s="75" t="s">
        <v>19</v>
      </c>
      <c r="J3075" t="str">
        <f>VLOOKUP(Table2[[#This Row],[Author]],People!A:B,2,0)</f>
        <v>LS</v>
      </c>
      <c r="K3075" s="70"/>
      <c r="L3075" s="67"/>
      <c r="M3075" s="67" t="s">
        <v>8165</v>
      </c>
    </row>
    <row r="3076" spans="1:13" x14ac:dyDescent="0.25">
      <c r="A3076" s="75">
        <f t="shared" si="47"/>
        <v>3075</v>
      </c>
      <c r="B3076" s="69" t="s">
        <v>5960</v>
      </c>
      <c r="C3076" s="69" t="s">
        <v>8302</v>
      </c>
      <c r="D3076" t="s">
        <v>7447</v>
      </c>
      <c r="F3076" t="s">
        <v>7439</v>
      </c>
      <c r="G3076" s="69" t="s">
        <v>24</v>
      </c>
      <c r="H3076" s="75" t="str">
        <f>IFERROR(VLOOKUP(Table2[[#This Row],[Ticket]],Okey!A:B,2,0),"")</f>
        <v>ok</v>
      </c>
      <c r="I3076" s="75" t="s">
        <v>19</v>
      </c>
      <c r="J3076" t="str">
        <f>VLOOKUP(Table2[[#This Row],[Author]],People!A:B,2,0)</f>
        <v>LS</v>
      </c>
      <c r="K3076" s="70"/>
      <c r="L3076" s="67"/>
      <c r="M3076" s="67" t="s">
        <v>8165</v>
      </c>
    </row>
    <row r="3077" spans="1:13" x14ac:dyDescent="0.25">
      <c r="A3077" s="75">
        <f t="shared" si="47"/>
        <v>3076</v>
      </c>
      <c r="B3077" s="69" t="s">
        <v>5960</v>
      </c>
      <c r="C3077" s="69" t="s">
        <v>8302</v>
      </c>
      <c r="D3077" t="s">
        <v>8238</v>
      </c>
      <c r="F3077" s="69" t="s">
        <v>8293</v>
      </c>
      <c r="G3077" s="69" t="s">
        <v>24</v>
      </c>
      <c r="H3077" s="75" t="str">
        <f>IFERROR(VLOOKUP(Table2[[#This Row],[Ticket]],Okey!A:B,2,0),"")</f>
        <v>ok</v>
      </c>
      <c r="I3077" s="75" t="s">
        <v>19</v>
      </c>
      <c r="J3077" t="str">
        <f>VLOOKUP(Table2[[#This Row],[Author]],People!A:B,2,0)</f>
        <v>LS</v>
      </c>
      <c r="K3077" s="70"/>
      <c r="L3077" s="67"/>
      <c r="M3077" s="67" t="s">
        <v>8165</v>
      </c>
    </row>
    <row r="3078" spans="1:13" x14ac:dyDescent="0.25">
      <c r="A3078" s="75">
        <f t="shared" si="47"/>
        <v>3077</v>
      </c>
      <c r="B3078" s="69" t="s">
        <v>5960</v>
      </c>
      <c r="C3078" s="69" t="s">
        <v>8302</v>
      </c>
      <c r="D3078" t="s">
        <v>8239</v>
      </c>
      <c r="F3078" s="69" t="s">
        <v>8293</v>
      </c>
      <c r="G3078" s="69" t="s">
        <v>24</v>
      </c>
      <c r="H3078" s="75" t="str">
        <f>IFERROR(VLOOKUP(Table2[[#This Row],[Ticket]],Okey!A:B,2,0),"")</f>
        <v>ok</v>
      </c>
      <c r="I3078" s="75" t="s">
        <v>19</v>
      </c>
      <c r="J3078" t="str">
        <f>VLOOKUP(Table2[[#This Row],[Author]],People!A:B,2,0)</f>
        <v>LS</v>
      </c>
      <c r="K3078" s="70"/>
      <c r="L3078" s="67"/>
      <c r="M3078" s="67" t="s">
        <v>8165</v>
      </c>
    </row>
    <row r="3079" spans="1:13" x14ac:dyDescent="0.25">
      <c r="A3079" s="75">
        <f t="shared" si="47"/>
        <v>3078</v>
      </c>
      <c r="B3079" s="69" t="s">
        <v>5960</v>
      </c>
      <c r="C3079" s="69" t="s">
        <v>8302</v>
      </c>
      <c r="D3079" t="s">
        <v>8240</v>
      </c>
      <c r="F3079" s="69" t="s">
        <v>8293</v>
      </c>
      <c r="G3079" s="69" t="s">
        <v>24</v>
      </c>
      <c r="H3079" s="75" t="str">
        <f>IFERROR(VLOOKUP(Table2[[#This Row],[Ticket]],Okey!A:B,2,0),"")</f>
        <v>ok</v>
      </c>
      <c r="I3079" s="75" t="s">
        <v>19</v>
      </c>
      <c r="J3079" t="str">
        <f>VLOOKUP(Table2[[#This Row],[Author]],People!A:B,2,0)</f>
        <v>LS</v>
      </c>
      <c r="K3079" s="70"/>
      <c r="L3079" s="67"/>
      <c r="M3079" s="67" t="s">
        <v>8165</v>
      </c>
    </row>
    <row r="3080" spans="1:13" x14ac:dyDescent="0.25">
      <c r="A3080" s="75">
        <f t="shared" si="47"/>
        <v>3079</v>
      </c>
      <c r="B3080" s="69" t="s">
        <v>5960</v>
      </c>
      <c r="C3080" s="69" t="s">
        <v>8302</v>
      </c>
      <c r="D3080" t="s">
        <v>8241</v>
      </c>
      <c r="F3080" s="69" t="s">
        <v>8293</v>
      </c>
      <c r="G3080" s="69" t="s">
        <v>24</v>
      </c>
      <c r="H3080" s="75" t="str">
        <f>IFERROR(VLOOKUP(Table2[[#This Row],[Ticket]],Okey!A:B,2,0),"")</f>
        <v>ok</v>
      </c>
      <c r="I3080" s="75" t="s">
        <v>19</v>
      </c>
      <c r="J3080" t="str">
        <f>VLOOKUP(Table2[[#This Row],[Author]],People!A:B,2,0)</f>
        <v>LS</v>
      </c>
      <c r="K3080" s="70"/>
      <c r="L3080" s="67"/>
      <c r="M3080" s="67" t="s">
        <v>8165</v>
      </c>
    </row>
    <row r="3081" spans="1:13" x14ac:dyDescent="0.25">
      <c r="A3081" s="75">
        <f t="shared" ref="A3081:A3144" si="48">1+A3080</f>
        <v>3080</v>
      </c>
      <c r="B3081" s="69" t="s">
        <v>5960</v>
      </c>
      <c r="C3081" s="69" t="s">
        <v>8302</v>
      </c>
      <c r="D3081" t="s">
        <v>8242</v>
      </c>
      <c r="F3081" s="69" t="s">
        <v>8293</v>
      </c>
      <c r="G3081" s="69" t="s">
        <v>24</v>
      </c>
      <c r="H3081" s="75" t="str">
        <f>IFERROR(VLOOKUP(Table2[[#This Row],[Ticket]],Okey!A:B,2,0),"")</f>
        <v>ok</v>
      </c>
      <c r="I3081" s="75" t="s">
        <v>19</v>
      </c>
      <c r="J3081" t="str">
        <f>VLOOKUP(Table2[[#This Row],[Author]],People!A:B,2,0)</f>
        <v>LS</v>
      </c>
      <c r="K3081" s="70"/>
      <c r="L3081" s="67"/>
      <c r="M3081" s="67" t="s">
        <v>8165</v>
      </c>
    </row>
    <row r="3082" spans="1:13" x14ac:dyDescent="0.25">
      <c r="A3082" s="75">
        <f t="shared" si="48"/>
        <v>3081</v>
      </c>
      <c r="B3082" s="69" t="s">
        <v>5960</v>
      </c>
      <c r="C3082" s="69" t="s">
        <v>8302</v>
      </c>
      <c r="D3082" t="s">
        <v>8243</v>
      </c>
      <c r="F3082" s="69" t="s">
        <v>8293</v>
      </c>
      <c r="G3082" s="69" t="s">
        <v>24</v>
      </c>
      <c r="H3082" s="75" t="str">
        <f>IFERROR(VLOOKUP(Table2[[#This Row],[Ticket]],Okey!A:B,2,0),"")</f>
        <v>ok</v>
      </c>
      <c r="I3082" s="75" t="s">
        <v>19</v>
      </c>
      <c r="J3082" t="str">
        <f>VLOOKUP(Table2[[#This Row],[Author]],People!A:B,2,0)</f>
        <v>LS</v>
      </c>
      <c r="K3082" s="70"/>
      <c r="L3082" s="67"/>
      <c r="M3082" s="67" t="s">
        <v>8165</v>
      </c>
    </row>
    <row r="3083" spans="1:13" x14ac:dyDescent="0.25">
      <c r="A3083" s="75">
        <f t="shared" si="48"/>
        <v>3082</v>
      </c>
      <c r="B3083" s="69" t="s">
        <v>5960</v>
      </c>
      <c r="C3083" s="69" t="s">
        <v>8302</v>
      </c>
      <c r="D3083" t="s">
        <v>8244</v>
      </c>
      <c r="F3083" s="69" t="s">
        <v>8293</v>
      </c>
      <c r="G3083" s="69" t="s">
        <v>24</v>
      </c>
      <c r="H3083" s="75" t="str">
        <f>IFERROR(VLOOKUP(Table2[[#This Row],[Ticket]],Okey!A:B,2,0),"")</f>
        <v>ok</v>
      </c>
      <c r="I3083" s="75" t="s">
        <v>19</v>
      </c>
      <c r="J3083" t="str">
        <f>VLOOKUP(Table2[[#This Row],[Author]],People!A:B,2,0)</f>
        <v>LS</v>
      </c>
      <c r="K3083" s="70"/>
      <c r="L3083" s="67"/>
      <c r="M3083" s="67" t="s">
        <v>8165</v>
      </c>
    </row>
    <row r="3084" spans="1:13" x14ac:dyDescent="0.25">
      <c r="A3084" s="75">
        <f t="shared" si="48"/>
        <v>3083</v>
      </c>
      <c r="B3084" s="69" t="s">
        <v>5960</v>
      </c>
      <c r="C3084" s="69" t="s">
        <v>8302</v>
      </c>
      <c r="D3084" t="s">
        <v>8245</v>
      </c>
      <c r="F3084" s="69" t="s">
        <v>8294</v>
      </c>
      <c r="G3084" s="69" t="s">
        <v>24</v>
      </c>
      <c r="H3084" s="75" t="str">
        <f>IFERROR(VLOOKUP(Table2[[#This Row],[Ticket]],Okey!A:B,2,0),"")</f>
        <v>ok</v>
      </c>
      <c r="I3084" s="75" t="s">
        <v>19</v>
      </c>
      <c r="J3084" t="str">
        <f>VLOOKUP(Table2[[#This Row],[Author]],People!A:B,2,0)</f>
        <v>LS</v>
      </c>
      <c r="K3084" s="70"/>
      <c r="L3084" s="67"/>
      <c r="M3084" s="67" t="s">
        <v>8165</v>
      </c>
    </row>
    <row r="3085" spans="1:13" x14ac:dyDescent="0.25">
      <c r="A3085" s="75">
        <f t="shared" si="48"/>
        <v>3084</v>
      </c>
      <c r="B3085" s="69" t="s">
        <v>5960</v>
      </c>
      <c r="C3085" s="69" t="s">
        <v>8302</v>
      </c>
      <c r="D3085" t="s">
        <v>8246</v>
      </c>
      <c r="F3085" t="s">
        <v>8181</v>
      </c>
      <c r="G3085" s="69" t="s">
        <v>24</v>
      </c>
      <c r="H3085" s="75" t="str">
        <f>IFERROR(VLOOKUP(Table2[[#This Row],[Ticket]],Okey!A:B,2,0),"")</f>
        <v>ok</v>
      </c>
      <c r="I3085" s="75" t="s">
        <v>19</v>
      </c>
      <c r="J3085" t="str">
        <f>VLOOKUP(Table2[[#This Row],[Author]],People!A:B,2,0)</f>
        <v>LS</v>
      </c>
      <c r="K3085" s="70"/>
      <c r="L3085" s="67"/>
      <c r="M3085" s="67" t="s">
        <v>8165</v>
      </c>
    </row>
    <row r="3086" spans="1:13" x14ac:dyDescent="0.25">
      <c r="A3086" s="75">
        <f t="shared" si="48"/>
        <v>3085</v>
      </c>
      <c r="B3086" s="69" t="s">
        <v>5960</v>
      </c>
      <c r="C3086" s="69" t="s">
        <v>8302</v>
      </c>
      <c r="D3086" t="s">
        <v>1428</v>
      </c>
      <c r="F3086" t="s">
        <v>8181</v>
      </c>
      <c r="G3086" s="69" t="s">
        <v>24</v>
      </c>
      <c r="H3086" s="75" t="str">
        <f>IFERROR(VLOOKUP(Table2[[#This Row],[Ticket]],Okey!A:B,2,0),"")</f>
        <v>ok</v>
      </c>
      <c r="I3086" s="75" t="s">
        <v>19</v>
      </c>
      <c r="J3086" t="str">
        <f>VLOOKUP(Table2[[#This Row],[Author]],People!A:B,2,0)</f>
        <v>LS</v>
      </c>
      <c r="K3086" s="70"/>
      <c r="L3086" s="67"/>
      <c r="M3086" s="67" t="s">
        <v>8165</v>
      </c>
    </row>
    <row r="3087" spans="1:13" x14ac:dyDescent="0.25">
      <c r="A3087" s="75">
        <f t="shared" si="48"/>
        <v>3086</v>
      </c>
      <c r="B3087" s="69" t="s">
        <v>5960</v>
      </c>
      <c r="C3087" s="69" t="s">
        <v>8302</v>
      </c>
      <c r="D3087" t="s">
        <v>6192</v>
      </c>
      <c r="F3087" t="s">
        <v>1662</v>
      </c>
      <c r="G3087" s="69" t="s">
        <v>24</v>
      </c>
      <c r="H3087" s="75" t="str">
        <f>IFERROR(VLOOKUP(Table2[[#This Row],[Ticket]],Okey!A:B,2,0),"")</f>
        <v>ok</v>
      </c>
      <c r="I3087" s="75" t="s">
        <v>19</v>
      </c>
      <c r="J3087" t="str">
        <f>VLOOKUP(Table2[[#This Row],[Author]],People!A:B,2,0)</f>
        <v>LS</v>
      </c>
      <c r="K3087" s="70"/>
      <c r="L3087" s="67"/>
      <c r="M3087" s="67" t="s">
        <v>8165</v>
      </c>
    </row>
    <row r="3088" spans="1:13" x14ac:dyDescent="0.25">
      <c r="A3088" s="75">
        <f t="shared" si="48"/>
        <v>3087</v>
      </c>
      <c r="B3088" s="69" t="s">
        <v>5960</v>
      </c>
      <c r="C3088" s="69" t="s">
        <v>8302</v>
      </c>
      <c r="D3088" t="s">
        <v>8247</v>
      </c>
      <c r="F3088" t="s">
        <v>1664</v>
      </c>
      <c r="G3088" s="69" t="s">
        <v>24</v>
      </c>
      <c r="H3088" s="75" t="str">
        <f>IFERROR(VLOOKUP(Table2[[#This Row],[Ticket]],Okey!A:B,2,0),"")</f>
        <v>ok</v>
      </c>
      <c r="I3088" s="75" t="s">
        <v>19</v>
      </c>
      <c r="J3088" t="str">
        <f>VLOOKUP(Table2[[#This Row],[Author]],People!A:B,2,0)</f>
        <v>LS</v>
      </c>
      <c r="K3088" s="70"/>
      <c r="L3088" s="67"/>
      <c r="M3088" s="67" t="s">
        <v>8165</v>
      </c>
    </row>
    <row r="3089" spans="1:13" x14ac:dyDescent="0.25">
      <c r="A3089" s="75">
        <f t="shared" si="48"/>
        <v>3088</v>
      </c>
      <c r="B3089" s="69" t="s">
        <v>5960</v>
      </c>
      <c r="C3089" s="69" t="s">
        <v>8302</v>
      </c>
      <c r="D3089" t="s">
        <v>8248</v>
      </c>
      <c r="F3089" t="s">
        <v>1662</v>
      </c>
      <c r="G3089" s="69" t="s">
        <v>24</v>
      </c>
      <c r="H3089" s="75" t="str">
        <f>IFERROR(VLOOKUP(Table2[[#This Row],[Ticket]],Okey!A:B,2,0),"")</f>
        <v>ok</v>
      </c>
      <c r="I3089" s="75" t="s">
        <v>19</v>
      </c>
      <c r="J3089" t="str">
        <f>VLOOKUP(Table2[[#This Row],[Author]],People!A:B,2,0)</f>
        <v>LS</v>
      </c>
      <c r="K3089" s="70"/>
      <c r="L3089" s="67"/>
      <c r="M3089" s="67" t="s">
        <v>8165</v>
      </c>
    </row>
    <row r="3090" spans="1:13" x14ac:dyDescent="0.25">
      <c r="A3090" s="75">
        <f t="shared" si="48"/>
        <v>3089</v>
      </c>
      <c r="B3090" s="69" t="s">
        <v>5960</v>
      </c>
      <c r="C3090" s="69" t="s">
        <v>8302</v>
      </c>
      <c r="D3090" t="s">
        <v>8249</v>
      </c>
      <c r="F3090" t="s">
        <v>1662</v>
      </c>
      <c r="G3090" s="69" t="s">
        <v>24</v>
      </c>
      <c r="H3090" s="75" t="str">
        <f>IFERROR(VLOOKUP(Table2[[#This Row],[Ticket]],Okey!A:B,2,0),"")</f>
        <v>ok</v>
      </c>
      <c r="I3090" s="75" t="s">
        <v>19</v>
      </c>
      <c r="J3090" t="str">
        <f>VLOOKUP(Table2[[#This Row],[Author]],People!A:B,2,0)</f>
        <v>LS</v>
      </c>
      <c r="K3090" s="70"/>
      <c r="L3090" s="67"/>
      <c r="M3090" s="67" t="s">
        <v>8165</v>
      </c>
    </row>
    <row r="3091" spans="1:13" x14ac:dyDescent="0.25">
      <c r="A3091" s="75">
        <f t="shared" si="48"/>
        <v>3090</v>
      </c>
      <c r="B3091" s="69" t="s">
        <v>5960</v>
      </c>
      <c r="C3091" s="69" t="s">
        <v>8302</v>
      </c>
      <c r="D3091" t="s">
        <v>8250</v>
      </c>
      <c r="F3091" t="s">
        <v>1662</v>
      </c>
      <c r="G3091" s="69" t="s">
        <v>24</v>
      </c>
      <c r="H3091" s="75" t="str">
        <f>IFERROR(VLOOKUP(Table2[[#This Row],[Ticket]],Okey!A:B,2,0),"")</f>
        <v>ok</v>
      </c>
      <c r="I3091" s="75" t="s">
        <v>19</v>
      </c>
      <c r="J3091" t="str">
        <f>VLOOKUP(Table2[[#This Row],[Author]],People!A:B,2,0)</f>
        <v>LS</v>
      </c>
      <c r="K3091" s="70"/>
      <c r="L3091" s="67"/>
      <c r="M3091" s="67" t="s">
        <v>8165</v>
      </c>
    </row>
    <row r="3092" spans="1:13" x14ac:dyDescent="0.25">
      <c r="A3092" s="75">
        <f t="shared" si="48"/>
        <v>3091</v>
      </c>
      <c r="B3092" s="69" t="s">
        <v>5960</v>
      </c>
      <c r="C3092" s="69" t="s">
        <v>8302</v>
      </c>
      <c r="D3092" t="s">
        <v>6196</v>
      </c>
      <c r="F3092" t="s">
        <v>8215</v>
      </c>
      <c r="G3092" s="69" t="s">
        <v>24</v>
      </c>
      <c r="H3092" s="75" t="str">
        <f>IFERROR(VLOOKUP(Table2[[#This Row],[Ticket]],Okey!A:B,2,0),"")</f>
        <v>ok</v>
      </c>
      <c r="I3092" s="75" t="s">
        <v>19</v>
      </c>
      <c r="J3092" t="str">
        <f>VLOOKUP(Table2[[#This Row],[Author]],People!A:B,2,0)</f>
        <v>LS</v>
      </c>
      <c r="K3092" s="70"/>
      <c r="L3092" s="67"/>
      <c r="M3092" s="67" t="s">
        <v>8165</v>
      </c>
    </row>
    <row r="3093" spans="1:13" x14ac:dyDescent="0.25">
      <c r="A3093" s="75">
        <f t="shared" si="48"/>
        <v>3092</v>
      </c>
      <c r="B3093" s="69" t="s">
        <v>5960</v>
      </c>
      <c r="C3093" s="69" t="s">
        <v>8302</v>
      </c>
      <c r="D3093" t="s">
        <v>6198</v>
      </c>
      <c r="F3093" t="s">
        <v>8215</v>
      </c>
      <c r="G3093" s="69" t="s">
        <v>24</v>
      </c>
      <c r="H3093" s="75" t="str">
        <f>IFERROR(VLOOKUP(Table2[[#This Row],[Ticket]],Okey!A:B,2,0),"")</f>
        <v>ok</v>
      </c>
      <c r="I3093" s="75" t="s">
        <v>19</v>
      </c>
      <c r="J3093" t="str">
        <f>VLOOKUP(Table2[[#This Row],[Author]],People!A:B,2,0)</f>
        <v>LS</v>
      </c>
      <c r="K3093" s="70"/>
      <c r="L3093" s="67"/>
      <c r="M3093" s="67" t="s">
        <v>8165</v>
      </c>
    </row>
    <row r="3094" spans="1:13" x14ac:dyDescent="0.25">
      <c r="A3094" s="75">
        <f t="shared" si="48"/>
        <v>3093</v>
      </c>
      <c r="B3094" s="69" t="s">
        <v>5960</v>
      </c>
      <c r="C3094" s="69" t="s">
        <v>8302</v>
      </c>
      <c r="D3094" t="s">
        <v>6199</v>
      </c>
      <c r="F3094" t="s">
        <v>8215</v>
      </c>
      <c r="G3094" s="69" t="s">
        <v>24</v>
      </c>
      <c r="H3094" s="75" t="str">
        <f>IFERROR(VLOOKUP(Table2[[#This Row],[Ticket]],Okey!A:B,2,0),"")</f>
        <v>ok</v>
      </c>
      <c r="I3094" s="75" t="s">
        <v>19</v>
      </c>
      <c r="J3094" t="str">
        <f>VLOOKUP(Table2[[#This Row],[Author]],People!A:B,2,0)</f>
        <v>LS</v>
      </c>
      <c r="K3094" s="70"/>
      <c r="L3094" s="67"/>
      <c r="M3094" s="67" t="s">
        <v>8165</v>
      </c>
    </row>
    <row r="3095" spans="1:13" x14ac:dyDescent="0.25">
      <c r="A3095" s="75">
        <f t="shared" si="48"/>
        <v>3094</v>
      </c>
      <c r="B3095" s="69" t="s">
        <v>5960</v>
      </c>
      <c r="C3095" s="69" t="s">
        <v>8302</v>
      </c>
      <c r="D3095" t="s">
        <v>6202</v>
      </c>
      <c r="F3095" t="s">
        <v>8215</v>
      </c>
      <c r="G3095" s="69" t="s">
        <v>24</v>
      </c>
      <c r="H3095" s="75" t="str">
        <f>IFERROR(VLOOKUP(Table2[[#This Row],[Ticket]],Okey!A:B,2,0),"")</f>
        <v>ok</v>
      </c>
      <c r="I3095" s="75" t="s">
        <v>19</v>
      </c>
      <c r="J3095" t="str">
        <f>VLOOKUP(Table2[[#This Row],[Author]],People!A:B,2,0)</f>
        <v>LS</v>
      </c>
      <c r="K3095" s="70"/>
      <c r="L3095" s="67"/>
      <c r="M3095" s="67" t="s">
        <v>8165</v>
      </c>
    </row>
    <row r="3096" spans="1:13" x14ac:dyDescent="0.25">
      <c r="A3096" s="75">
        <f t="shared" si="48"/>
        <v>3095</v>
      </c>
      <c r="B3096" s="69" t="s">
        <v>5960</v>
      </c>
      <c r="C3096" s="69" t="s">
        <v>8302</v>
      </c>
      <c r="D3096" t="s">
        <v>6203</v>
      </c>
      <c r="F3096" t="s">
        <v>8215</v>
      </c>
      <c r="G3096" s="69" t="s">
        <v>24</v>
      </c>
      <c r="H3096" s="75" t="str">
        <f>IFERROR(VLOOKUP(Table2[[#This Row],[Ticket]],Okey!A:B,2,0),"")</f>
        <v>ok</v>
      </c>
      <c r="I3096" s="75" t="s">
        <v>19</v>
      </c>
      <c r="J3096" t="str">
        <f>VLOOKUP(Table2[[#This Row],[Author]],People!A:B,2,0)</f>
        <v>LS</v>
      </c>
      <c r="K3096" s="70"/>
      <c r="L3096" s="67"/>
      <c r="M3096" s="67" t="s">
        <v>8165</v>
      </c>
    </row>
    <row r="3097" spans="1:13" x14ac:dyDescent="0.25">
      <c r="A3097" s="75">
        <f t="shared" si="48"/>
        <v>3096</v>
      </c>
      <c r="B3097" s="69" t="s">
        <v>5960</v>
      </c>
      <c r="C3097" s="69" t="s">
        <v>8302</v>
      </c>
      <c r="D3097" t="s">
        <v>6204</v>
      </c>
      <c r="F3097" t="s">
        <v>8215</v>
      </c>
      <c r="G3097" s="69" t="s">
        <v>24</v>
      </c>
      <c r="H3097" s="75" t="str">
        <f>IFERROR(VLOOKUP(Table2[[#This Row],[Ticket]],Okey!A:B,2,0),"")</f>
        <v>ok</v>
      </c>
      <c r="I3097" s="75" t="s">
        <v>19</v>
      </c>
      <c r="J3097" t="str">
        <f>VLOOKUP(Table2[[#This Row],[Author]],People!A:B,2,0)</f>
        <v>LS</v>
      </c>
      <c r="K3097" s="70"/>
      <c r="L3097" s="67"/>
      <c r="M3097" s="67" t="s">
        <v>8165</v>
      </c>
    </row>
    <row r="3098" spans="1:13" x14ac:dyDescent="0.25">
      <c r="A3098" s="75">
        <f t="shared" si="48"/>
        <v>3097</v>
      </c>
      <c r="B3098" s="69" t="s">
        <v>5960</v>
      </c>
      <c r="C3098" s="69" t="s">
        <v>8302</v>
      </c>
      <c r="D3098" t="s">
        <v>6205</v>
      </c>
      <c r="F3098" t="s">
        <v>8215</v>
      </c>
      <c r="G3098" s="69" t="s">
        <v>24</v>
      </c>
      <c r="H3098" s="75" t="str">
        <f>IFERROR(VLOOKUP(Table2[[#This Row],[Ticket]],Okey!A:B,2,0),"")</f>
        <v>ok</v>
      </c>
      <c r="I3098" s="75" t="s">
        <v>19</v>
      </c>
      <c r="J3098" t="str">
        <f>VLOOKUP(Table2[[#This Row],[Author]],People!A:B,2,0)</f>
        <v>LS</v>
      </c>
      <c r="K3098" s="70"/>
      <c r="L3098" s="67"/>
      <c r="M3098" s="67" t="s">
        <v>8165</v>
      </c>
    </row>
    <row r="3099" spans="1:13" x14ac:dyDescent="0.25">
      <c r="A3099" s="75">
        <f t="shared" si="48"/>
        <v>3098</v>
      </c>
      <c r="B3099" s="69" t="s">
        <v>5960</v>
      </c>
      <c r="C3099" s="69" t="s">
        <v>8302</v>
      </c>
      <c r="D3099" t="s">
        <v>6220</v>
      </c>
      <c r="F3099" t="s">
        <v>8216</v>
      </c>
      <c r="G3099" s="69" t="s">
        <v>24</v>
      </c>
      <c r="H3099" s="75" t="str">
        <f>IFERROR(VLOOKUP(Table2[[#This Row],[Ticket]],Okey!A:B,2,0),"")</f>
        <v>ok</v>
      </c>
      <c r="I3099" s="75" t="s">
        <v>19</v>
      </c>
      <c r="J3099" t="str">
        <f>VLOOKUP(Table2[[#This Row],[Author]],People!A:B,2,0)</f>
        <v>LS</v>
      </c>
      <c r="K3099" s="70"/>
      <c r="L3099" s="67"/>
      <c r="M3099" s="67" t="s">
        <v>8165</v>
      </c>
    </row>
    <row r="3100" spans="1:13" x14ac:dyDescent="0.25">
      <c r="A3100" s="75">
        <f t="shared" si="48"/>
        <v>3099</v>
      </c>
      <c r="B3100" s="69" t="s">
        <v>5960</v>
      </c>
      <c r="C3100" s="69" t="s">
        <v>8302</v>
      </c>
      <c r="D3100" t="s">
        <v>6221</v>
      </c>
      <c r="F3100" t="s">
        <v>8216</v>
      </c>
      <c r="G3100" s="69" t="s">
        <v>24</v>
      </c>
      <c r="H3100" s="75" t="str">
        <f>IFERROR(VLOOKUP(Table2[[#This Row],[Ticket]],Okey!A:B,2,0),"")</f>
        <v>ok</v>
      </c>
      <c r="I3100" s="75" t="s">
        <v>19</v>
      </c>
      <c r="J3100" t="str">
        <f>VLOOKUP(Table2[[#This Row],[Author]],People!A:B,2,0)</f>
        <v>LS</v>
      </c>
      <c r="K3100" s="70"/>
      <c r="L3100" s="67"/>
      <c r="M3100" s="67" t="s">
        <v>8165</v>
      </c>
    </row>
    <row r="3101" spans="1:13" x14ac:dyDescent="0.25">
      <c r="A3101" s="75">
        <f t="shared" si="48"/>
        <v>3100</v>
      </c>
      <c r="B3101" s="69" t="s">
        <v>5960</v>
      </c>
      <c r="C3101" s="69" t="s">
        <v>8302</v>
      </c>
      <c r="D3101" t="s">
        <v>6214</v>
      </c>
      <c r="F3101" t="s">
        <v>8215</v>
      </c>
      <c r="G3101" s="69" t="s">
        <v>24</v>
      </c>
      <c r="H3101" s="75" t="str">
        <f>IFERROR(VLOOKUP(Table2[[#This Row],[Ticket]],Okey!A:B,2,0),"")</f>
        <v>ok</v>
      </c>
      <c r="I3101" s="75" t="s">
        <v>19</v>
      </c>
      <c r="J3101" t="str">
        <f>VLOOKUP(Table2[[#This Row],[Author]],People!A:B,2,0)</f>
        <v>LS</v>
      </c>
      <c r="K3101" s="70"/>
      <c r="L3101" s="67"/>
      <c r="M3101" s="67" t="s">
        <v>8165</v>
      </c>
    </row>
    <row r="3102" spans="1:13" x14ac:dyDescent="0.25">
      <c r="A3102" s="75">
        <f t="shared" si="48"/>
        <v>3101</v>
      </c>
      <c r="B3102" s="69" t="s">
        <v>5960</v>
      </c>
      <c r="C3102" s="69" t="s">
        <v>8302</v>
      </c>
      <c r="D3102" t="s">
        <v>6215</v>
      </c>
      <c r="F3102" t="s">
        <v>8215</v>
      </c>
      <c r="G3102" s="69" t="s">
        <v>24</v>
      </c>
      <c r="H3102" s="75" t="str">
        <f>IFERROR(VLOOKUP(Table2[[#This Row],[Ticket]],Okey!A:B,2,0),"")</f>
        <v>ok</v>
      </c>
      <c r="I3102" s="75" t="s">
        <v>19</v>
      </c>
      <c r="J3102" t="str">
        <f>VLOOKUP(Table2[[#This Row],[Author]],People!A:B,2,0)</f>
        <v>LS</v>
      </c>
      <c r="K3102" s="70"/>
      <c r="L3102" s="67"/>
      <c r="M3102" s="67" t="s">
        <v>8165</v>
      </c>
    </row>
    <row r="3103" spans="1:13" x14ac:dyDescent="0.25">
      <c r="A3103" s="75">
        <f t="shared" si="48"/>
        <v>3102</v>
      </c>
      <c r="B3103" s="69" t="s">
        <v>5960</v>
      </c>
      <c r="C3103" s="69" t="s">
        <v>8302</v>
      </c>
      <c r="D3103" t="s">
        <v>6217</v>
      </c>
      <c r="F3103" t="s">
        <v>8215</v>
      </c>
      <c r="G3103" s="69" t="s">
        <v>24</v>
      </c>
      <c r="H3103" s="75" t="str">
        <f>IFERROR(VLOOKUP(Table2[[#This Row],[Ticket]],Okey!A:B,2,0),"")</f>
        <v>ok</v>
      </c>
      <c r="I3103" s="75" t="s">
        <v>19</v>
      </c>
      <c r="J3103" t="str">
        <f>VLOOKUP(Table2[[#This Row],[Author]],People!A:B,2,0)</f>
        <v>LS</v>
      </c>
      <c r="K3103" s="70"/>
      <c r="L3103" s="67"/>
      <c r="M3103" s="67" t="s">
        <v>8165</v>
      </c>
    </row>
    <row r="3104" spans="1:13" x14ac:dyDescent="0.25">
      <c r="A3104" s="75">
        <f t="shared" si="48"/>
        <v>3103</v>
      </c>
      <c r="B3104" s="69" t="s">
        <v>5960</v>
      </c>
      <c r="C3104" s="69" t="s">
        <v>8302</v>
      </c>
      <c r="D3104" t="s">
        <v>6222</v>
      </c>
      <c r="F3104" t="s">
        <v>8216</v>
      </c>
      <c r="G3104" s="69" t="s">
        <v>24</v>
      </c>
      <c r="H3104" s="75" t="str">
        <f>IFERROR(VLOOKUP(Table2[[#This Row],[Ticket]],Okey!A:B,2,0),"")</f>
        <v>ok</v>
      </c>
      <c r="I3104" s="75" t="s">
        <v>19</v>
      </c>
      <c r="J3104" t="str">
        <f>VLOOKUP(Table2[[#This Row],[Author]],People!A:B,2,0)</f>
        <v>LS</v>
      </c>
      <c r="K3104" s="70"/>
      <c r="L3104" s="67"/>
      <c r="M3104" s="67" t="s">
        <v>8165</v>
      </c>
    </row>
    <row r="3105" spans="1:13" x14ac:dyDescent="0.25">
      <c r="A3105" s="75">
        <f t="shared" si="48"/>
        <v>3104</v>
      </c>
      <c r="B3105" s="69" t="s">
        <v>5960</v>
      </c>
      <c r="C3105" s="69" t="s">
        <v>8302</v>
      </c>
      <c r="D3105" t="s">
        <v>6161</v>
      </c>
      <c r="F3105" t="s">
        <v>6158</v>
      </c>
      <c r="G3105" s="69" t="s">
        <v>24</v>
      </c>
      <c r="H3105" s="75" t="str">
        <f>IFERROR(VLOOKUP(Table2[[#This Row],[Ticket]],Okey!A:B,2,0),"")</f>
        <v>ok</v>
      </c>
      <c r="I3105" s="75" t="s">
        <v>19</v>
      </c>
      <c r="J3105" t="str">
        <f>VLOOKUP(Table2[[#This Row],[Author]],People!A:B,2,0)</f>
        <v>LS</v>
      </c>
      <c r="K3105" s="70"/>
      <c r="L3105" s="67"/>
      <c r="M3105" s="67" t="s">
        <v>8165</v>
      </c>
    </row>
    <row r="3106" spans="1:13" x14ac:dyDescent="0.25">
      <c r="A3106" s="75">
        <f t="shared" si="48"/>
        <v>3105</v>
      </c>
      <c r="B3106" s="69" t="s">
        <v>5960</v>
      </c>
      <c r="C3106" s="69" t="s">
        <v>8302</v>
      </c>
      <c r="D3106" t="s">
        <v>1372</v>
      </c>
      <c r="F3106" t="s">
        <v>6134</v>
      </c>
      <c r="G3106" s="69" t="s">
        <v>24</v>
      </c>
      <c r="H3106" s="75" t="str">
        <f>IFERROR(VLOOKUP(Table2[[#This Row],[Ticket]],Okey!A:B,2,0),"")</f>
        <v>ok</v>
      </c>
      <c r="I3106" s="75" t="s">
        <v>19</v>
      </c>
      <c r="J3106" t="str">
        <f>VLOOKUP(Table2[[#This Row],[Author]],People!A:B,2,0)</f>
        <v>LS</v>
      </c>
      <c r="K3106" s="70"/>
      <c r="L3106" s="67"/>
      <c r="M3106" s="67" t="s">
        <v>8165</v>
      </c>
    </row>
    <row r="3107" spans="1:13" x14ac:dyDescent="0.25">
      <c r="A3107" s="75">
        <f t="shared" si="48"/>
        <v>3106</v>
      </c>
      <c r="B3107" s="69" t="s">
        <v>5960</v>
      </c>
      <c r="C3107" s="69" t="s">
        <v>8302</v>
      </c>
      <c r="D3107" t="s">
        <v>6736</v>
      </c>
      <c r="F3107" s="69" t="s">
        <v>8298</v>
      </c>
      <c r="G3107" s="69" t="s">
        <v>24</v>
      </c>
      <c r="H3107" s="75" t="str">
        <f>IFERROR(VLOOKUP(Table2[[#This Row],[Ticket]],Okey!A:B,2,0),"")</f>
        <v>ok</v>
      </c>
      <c r="I3107" s="75" t="s">
        <v>19</v>
      </c>
      <c r="J3107" t="str">
        <f>VLOOKUP(Table2[[#This Row],[Author]],People!A:B,2,0)</f>
        <v>LS</v>
      </c>
      <c r="K3107" s="70"/>
      <c r="L3107" s="67"/>
      <c r="M3107" s="67" t="s">
        <v>8165</v>
      </c>
    </row>
    <row r="3108" spans="1:13" x14ac:dyDescent="0.25">
      <c r="A3108" s="75">
        <f t="shared" si="48"/>
        <v>3107</v>
      </c>
      <c r="B3108" s="69" t="s">
        <v>5960</v>
      </c>
      <c r="C3108" s="69" t="s">
        <v>8302</v>
      </c>
      <c r="D3108" t="s">
        <v>4645</v>
      </c>
      <c r="F3108" s="69" t="s">
        <v>8297</v>
      </c>
      <c r="G3108" s="69" t="s">
        <v>24</v>
      </c>
      <c r="H3108" s="75" t="str">
        <f>IFERROR(VLOOKUP(Table2[[#This Row],[Ticket]],Okey!A:B,2,0),"")</f>
        <v>ok</v>
      </c>
      <c r="I3108" s="75" t="s">
        <v>19</v>
      </c>
      <c r="J3108" t="str">
        <f>VLOOKUP(Table2[[#This Row],[Author]],People!A:B,2,0)</f>
        <v>LS</v>
      </c>
      <c r="K3108" s="70"/>
      <c r="L3108" s="67"/>
      <c r="M3108" s="67" t="s">
        <v>8165</v>
      </c>
    </row>
    <row r="3109" spans="1:13" x14ac:dyDescent="0.25">
      <c r="A3109" s="75">
        <f t="shared" si="48"/>
        <v>3108</v>
      </c>
      <c r="B3109" s="69" t="s">
        <v>5960</v>
      </c>
      <c r="C3109" s="69" t="s">
        <v>8302</v>
      </c>
      <c r="D3109" t="s">
        <v>6762</v>
      </c>
      <c r="F3109" s="69" t="s">
        <v>8296</v>
      </c>
      <c r="G3109" s="69" t="s">
        <v>24</v>
      </c>
      <c r="H3109" s="75" t="str">
        <f>IFERROR(VLOOKUP(Table2[[#This Row],[Ticket]],Okey!A:B,2,0),"")</f>
        <v>ok</v>
      </c>
      <c r="I3109" s="75" t="s">
        <v>19</v>
      </c>
      <c r="J3109" t="str">
        <f>VLOOKUP(Table2[[#This Row],[Author]],People!A:B,2,0)</f>
        <v>LS</v>
      </c>
      <c r="K3109" s="70"/>
      <c r="L3109" s="67"/>
      <c r="M3109" s="67" t="s">
        <v>8165</v>
      </c>
    </row>
    <row r="3110" spans="1:13" x14ac:dyDescent="0.25">
      <c r="A3110" s="75">
        <f t="shared" si="48"/>
        <v>3109</v>
      </c>
      <c r="B3110" s="69" t="s">
        <v>5960</v>
      </c>
      <c r="C3110" s="69" t="s">
        <v>8302</v>
      </c>
      <c r="D3110" t="s">
        <v>6257</v>
      </c>
      <c r="F3110" s="69" t="s">
        <v>8295</v>
      </c>
      <c r="G3110" s="69" t="s">
        <v>24</v>
      </c>
      <c r="H3110" s="75" t="str">
        <f>IFERROR(VLOOKUP(Table2[[#This Row],[Ticket]],Okey!A:B,2,0),"")</f>
        <v>ok</v>
      </c>
      <c r="I3110" s="75" t="s">
        <v>19</v>
      </c>
      <c r="J3110" t="str">
        <f>VLOOKUP(Table2[[#This Row],[Author]],People!A:B,2,0)</f>
        <v>LS</v>
      </c>
      <c r="K3110" s="70"/>
      <c r="L3110" s="67"/>
      <c r="M3110" s="67" t="s">
        <v>8165</v>
      </c>
    </row>
    <row r="3111" spans="1:13" x14ac:dyDescent="0.25">
      <c r="A3111" s="75">
        <f t="shared" si="48"/>
        <v>3110</v>
      </c>
      <c r="B3111" s="69" t="s">
        <v>5960</v>
      </c>
      <c r="C3111" s="69" t="s">
        <v>8302</v>
      </c>
      <c r="D3111" t="s">
        <v>2425</v>
      </c>
      <c r="F3111" s="69" t="s">
        <v>8299</v>
      </c>
      <c r="G3111" s="69" t="s">
        <v>24</v>
      </c>
      <c r="H3111" s="75" t="str">
        <f>IFERROR(VLOOKUP(Table2[[#This Row],[Ticket]],Okey!A:B,2,0),"")</f>
        <v>ok</v>
      </c>
      <c r="I3111" s="75" t="s">
        <v>19</v>
      </c>
      <c r="J3111" t="str">
        <f>VLOOKUP(Table2[[#This Row],[Author]],People!A:B,2,0)</f>
        <v>LS</v>
      </c>
      <c r="K3111" s="70"/>
      <c r="L3111" s="67"/>
      <c r="M3111" s="67" t="s">
        <v>8165</v>
      </c>
    </row>
    <row r="3112" spans="1:13" x14ac:dyDescent="0.25">
      <c r="A3112" s="75">
        <f t="shared" si="48"/>
        <v>3111</v>
      </c>
      <c r="B3112" s="69" t="s">
        <v>5960</v>
      </c>
      <c r="C3112" s="69" t="s">
        <v>8302</v>
      </c>
      <c r="D3112" t="s">
        <v>5085</v>
      </c>
      <c r="F3112" s="69" t="s">
        <v>8298</v>
      </c>
      <c r="G3112" s="69" t="s">
        <v>24</v>
      </c>
      <c r="H3112" s="75" t="str">
        <f>IFERROR(VLOOKUP(Table2[[#This Row],[Ticket]],Okey!A:B,2,0),"")</f>
        <v>ok</v>
      </c>
      <c r="I3112" s="75" t="s">
        <v>19</v>
      </c>
      <c r="J3112" t="str">
        <f>VLOOKUP(Table2[[#This Row],[Author]],People!A:B,2,0)</f>
        <v>LS</v>
      </c>
      <c r="K3112" s="70"/>
      <c r="L3112" s="67"/>
      <c r="M3112" s="67" t="s">
        <v>8165</v>
      </c>
    </row>
    <row r="3113" spans="1:13" x14ac:dyDescent="0.25">
      <c r="A3113" s="75">
        <f t="shared" si="48"/>
        <v>3112</v>
      </c>
      <c r="B3113" s="69" t="s">
        <v>5960</v>
      </c>
      <c r="C3113" s="69" t="s">
        <v>8302</v>
      </c>
      <c r="D3113" t="s">
        <v>5087</v>
      </c>
      <c r="F3113" s="69" t="s">
        <v>8299</v>
      </c>
      <c r="G3113" s="69" t="s">
        <v>24</v>
      </c>
      <c r="H3113" s="75" t="str">
        <f>IFERROR(VLOOKUP(Table2[[#This Row],[Ticket]],Okey!A:B,2,0),"")</f>
        <v>ok</v>
      </c>
      <c r="I3113" s="75" t="s">
        <v>19</v>
      </c>
      <c r="J3113" t="str">
        <f>VLOOKUP(Table2[[#This Row],[Author]],People!A:B,2,0)</f>
        <v>LS</v>
      </c>
      <c r="K3113" s="70"/>
      <c r="L3113" s="67"/>
      <c r="M3113" s="67" t="s">
        <v>8165</v>
      </c>
    </row>
    <row r="3114" spans="1:13" x14ac:dyDescent="0.25">
      <c r="A3114" s="75">
        <f t="shared" si="48"/>
        <v>3113</v>
      </c>
      <c r="B3114" s="69" t="s">
        <v>5960</v>
      </c>
      <c r="C3114" s="69" t="s">
        <v>8302</v>
      </c>
      <c r="D3114" t="s">
        <v>5180</v>
      </c>
      <c r="F3114" s="69" t="s">
        <v>8296</v>
      </c>
      <c r="G3114" s="69" t="s">
        <v>24</v>
      </c>
      <c r="H3114" s="75" t="str">
        <f>IFERROR(VLOOKUP(Table2[[#This Row],[Ticket]],Okey!A:B,2,0),"")</f>
        <v>ok</v>
      </c>
      <c r="I3114" s="75" t="s">
        <v>19</v>
      </c>
      <c r="J3114" t="str">
        <f>VLOOKUP(Table2[[#This Row],[Author]],People!A:B,2,0)</f>
        <v>LS</v>
      </c>
      <c r="K3114" s="70"/>
      <c r="L3114" s="67"/>
      <c r="M3114" s="67" t="s">
        <v>8165</v>
      </c>
    </row>
    <row r="3115" spans="1:13" x14ac:dyDescent="0.25">
      <c r="A3115" s="75">
        <f t="shared" si="48"/>
        <v>3114</v>
      </c>
      <c r="B3115" s="69" t="s">
        <v>5960</v>
      </c>
      <c r="C3115" s="69" t="s">
        <v>8302</v>
      </c>
      <c r="D3115" t="s">
        <v>5093</v>
      </c>
      <c r="F3115" s="69" t="s">
        <v>8297</v>
      </c>
      <c r="G3115" s="69" t="s">
        <v>24</v>
      </c>
      <c r="H3115" s="75" t="str">
        <f>IFERROR(VLOOKUP(Table2[[#This Row],[Ticket]],Okey!A:B,2,0),"")</f>
        <v>ok</v>
      </c>
      <c r="I3115" s="75" t="s">
        <v>19</v>
      </c>
      <c r="J3115" t="str">
        <f>VLOOKUP(Table2[[#This Row],[Author]],People!A:B,2,0)</f>
        <v>LS</v>
      </c>
      <c r="K3115" s="70"/>
      <c r="L3115" s="67"/>
      <c r="M3115" s="67" t="s">
        <v>8165</v>
      </c>
    </row>
    <row r="3116" spans="1:13" x14ac:dyDescent="0.25">
      <c r="A3116" s="75">
        <f t="shared" si="48"/>
        <v>3115</v>
      </c>
      <c r="B3116" s="69" t="s">
        <v>5960</v>
      </c>
      <c r="C3116" s="69" t="s">
        <v>8302</v>
      </c>
      <c r="D3116" t="s">
        <v>7492</v>
      </c>
      <c r="F3116" t="s">
        <v>4645</v>
      </c>
      <c r="G3116" s="69" t="s">
        <v>24</v>
      </c>
      <c r="H3116" s="75" t="str">
        <f>IFERROR(VLOOKUP(Table2[[#This Row],[Ticket]],Okey!A:B,2,0),"")</f>
        <v>ok</v>
      </c>
      <c r="I3116" s="75" t="s">
        <v>19</v>
      </c>
      <c r="J3116" t="str">
        <f>VLOOKUP(Table2[[#This Row],[Author]],People!A:B,2,0)</f>
        <v>LS</v>
      </c>
      <c r="K3116" s="70"/>
      <c r="L3116" s="67"/>
      <c r="M3116" s="67" t="s">
        <v>8165</v>
      </c>
    </row>
    <row r="3117" spans="1:13" x14ac:dyDescent="0.25">
      <c r="A3117" s="75">
        <f t="shared" si="48"/>
        <v>3116</v>
      </c>
      <c r="B3117" s="69" t="s">
        <v>5960</v>
      </c>
      <c r="C3117" s="69" t="s">
        <v>8302</v>
      </c>
      <c r="D3117" t="s">
        <v>8251</v>
      </c>
      <c r="F3117" t="s">
        <v>6130</v>
      </c>
      <c r="G3117" s="69" t="s">
        <v>24</v>
      </c>
      <c r="H3117" s="75" t="str">
        <f>IFERROR(VLOOKUP(Table2[[#This Row],[Ticket]],Okey!A:B,2,0),"")</f>
        <v>ok</v>
      </c>
      <c r="I3117" s="75" t="s">
        <v>19</v>
      </c>
      <c r="J3117" t="str">
        <f>VLOOKUP(Table2[[#This Row],[Author]],People!A:B,2,0)</f>
        <v>LS</v>
      </c>
      <c r="K3117" s="70"/>
      <c r="L3117" s="67"/>
      <c r="M3117" s="67" t="s">
        <v>8165</v>
      </c>
    </row>
    <row r="3118" spans="1:13" x14ac:dyDescent="0.25">
      <c r="A3118" s="75">
        <f t="shared" si="48"/>
        <v>3117</v>
      </c>
      <c r="B3118" s="69" t="s">
        <v>5960</v>
      </c>
      <c r="C3118" s="69" t="s">
        <v>8302</v>
      </c>
      <c r="D3118" t="s">
        <v>8252</v>
      </c>
      <c r="F3118" t="s">
        <v>6130</v>
      </c>
      <c r="G3118" s="69" t="s">
        <v>24</v>
      </c>
      <c r="H3118" s="75" t="str">
        <f>IFERROR(VLOOKUP(Table2[[#This Row],[Ticket]],Okey!A:B,2,0),"")</f>
        <v>ok</v>
      </c>
      <c r="I3118" s="75" t="s">
        <v>19</v>
      </c>
      <c r="J3118" t="str">
        <f>VLOOKUP(Table2[[#This Row],[Author]],People!A:B,2,0)</f>
        <v>LS</v>
      </c>
      <c r="K3118" s="70"/>
      <c r="L3118" s="67"/>
      <c r="M3118" s="67" t="s">
        <v>8165</v>
      </c>
    </row>
    <row r="3119" spans="1:13" x14ac:dyDescent="0.25">
      <c r="A3119" s="75">
        <f t="shared" si="48"/>
        <v>3118</v>
      </c>
      <c r="B3119" s="69" t="s">
        <v>5960</v>
      </c>
      <c r="C3119" s="69" t="s">
        <v>8302</v>
      </c>
      <c r="D3119" t="s">
        <v>8253</v>
      </c>
      <c r="F3119" t="s">
        <v>6130</v>
      </c>
      <c r="G3119" s="69" t="s">
        <v>24</v>
      </c>
      <c r="H3119" s="75" t="str">
        <f>IFERROR(VLOOKUP(Table2[[#This Row],[Ticket]],Okey!A:B,2,0),"")</f>
        <v>ok</v>
      </c>
      <c r="I3119" s="75" t="s">
        <v>19</v>
      </c>
      <c r="J3119" t="str">
        <f>VLOOKUP(Table2[[#This Row],[Author]],People!A:B,2,0)</f>
        <v>LS</v>
      </c>
      <c r="K3119" s="70"/>
      <c r="L3119" s="67"/>
      <c r="M3119" s="67" t="s">
        <v>8165</v>
      </c>
    </row>
    <row r="3120" spans="1:13" x14ac:dyDescent="0.25">
      <c r="A3120" s="75">
        <f t="shared" si="48"/>
        <v>3119</v>
      </c>
      <c r="B3120" s="69" t="s">
        <v>5960</v>
      </c>
      <c r="C3120" s="69" t="s">
        <v>8302</v>
      </c>
      <c r="D3120" t="s">
        <v>8254</v>
      </c>
      <c r="F3120" t="s">
        <v>8215</v>
      </c>
      <c r="G3120" s="69" t="s">
        <v>24</v>
      </c>
      <c r="H3120" s="75" t="str">
        <f>IFERROR(VLOOKUP(Table2[[#This Row],[Ticket]],Okey!A:B,2,0),"")</f>
        <v>ok</v>
      </c>
      <c r="I3120" s="75" t="s">
        <v>19</v>
      </c>
      <c r="J3120" t="str">
        <f>VLOOKUP(Table2[[#This Row],[Author]],People!A:B,2,0)</f>
        <v>LS</v>
      </c>
      <c r="K3120" s="70"/>
      <c r="L3120" s="67"/>
      <c r="M3120" s="67" t="s">
        <v>8165</v>
      </c>
    </row>
    <row r="3121" spans="1:13" x14ac:dyDescent="0.25">
      <c r="A3121" s="75">
        <f t="shared" si="48"/>
        <v>3120</v>
      </c>
      <c r="B3121" s="69" t="s">
        <v>5960</v>
      </c>
      <c r="C3121" s="69" t="s">
        <v>8302</v>
      </c>
      <c r="D3121" t="s">
        <v>1252</v>
      </c>
      <c r="F3121" t="s">
        <v>1249</v>
      </c>
      <c r="G3121" s="69" t="s">
        <v>24</v>
      </c>
      <c r="H3121" s="75" t="str">
        <f>IFERROR(VLOOKUP(Table2[[#This Row],[Ticket]],Okey!A:B,2,0),"")</f>
        <v>ok</v>
      </c>
      <c r="I3121" s="75" t="s">
        <v>19</v>
      </c>
      <c r="J3121" t="str">
        <f>VLOOKUP(Table2[[#This Row],[Author]],People!A:B,2,0)</f>
        <v>LS</v>
      </c>
      <c r="K3121" s="70"/>
      <c r="L3121" s="67"/>
      <c r="M3121" s="67" t="s">
        <v>8165</v>
      </c>
    </row>
    <row r="3122" spans="1:13" x14ac:dyDescent="0.25">
      <c r="A3122" s="75">
        <f t="shared" si="48"/>
        <v>3121</v>
      </c>
      <c r="B3122" s="69" t="s">
        <v>5960</v>
      </c>
      <c r="C3122" s="69" t="s">
        <v>8302</v>
      </c>
      <c r="D3122" t="s">
        <v>8256</v>
      </c>
      <c r="F3122" s="69" t="s">
        <v>2490</v>
      </c>
      <c r="G3122" t="s">
        <v>24</v>
      </c>
      <c r="H3122" s="75" t="str">
        <f>IFERROR(VLOOKUP(Table2[[#This Row],[Ticket]],Okey!A:B,2,0),"")</f>
        <v>ok</v>
      </c>
      <c r="I3122" s="75" t="s">
        <v>19</v>
      </c>
      <c r="J3122" t="str">
        <f>VLOOKUP(Table2[[#This Row],[Author]],People!A:B,2,0)</f>
        <v>LS</v>
      </c>
      <c r="K3122" s="70"/>
      <c r="L3122" s="67"/>
      <c r="M3122" s="67" t="s">
        <v>8165</v>
      </c>
    </row>
    <row r="3123" spans="1:13" x14ac:dyDescent="0.25">
      <c r="A3123" s="75">
        <f t="shared" si="48"/>
        <v>3122</v>
      </c>
      <c r="B3123" s="69" t="s">
        <v>5960</v>
      </c>
      <c r="C3123" s="69" t="s">
        <v>8302</v>
      </c>
      <c r="D3123" t="s">
        <v>8257</v>
      </c>
      <c r="F3123" s="69" t="s">
        <v>2490</v>
      </c>
      <c r="G3123" s="69" t="s">
        <v>24</v>
      </c>
      <c r="H3123" s="75" t="str">
        <f>IFERROR(VLOOKUP(Table2[[#This Row],[Ticket]],Okey!A:B,2,0),"")</f>
        <v>ok</v>
      </c>
      <c r="I3123" s="75" t="s">
        <v>19</v>
      </c>
      <c r="J3123" t="str">
        <f>VLOOKUP(Table2[[#This Row],[Author]],People!A:B,2,0)</f>
        <v>LS</v>
      </c>
      <c r="K3123" s="70"/>
      <c r="L3123" s="67"/>
      <c r="M3123" s="67" t="s">
        <v>8165</v>
      </c>
    </row>
    <row r="3124" spans="1:13" x14ac:dyDescent="0.25">
      <c r="A3124" s="75">
        <f t="shared" si="48"/>
        <v>3123</v>
      </c>
      <c r="B3124" s="69" t="s">
        <v>5960</v>
      </c>
      <c r="C3124" s="69" t="s">
        <v>8302</v>
      </c>
      <c r="D3124" t="s">
        <v>8258</v>
      </c>
      <c r="F3124" s="69" t="s">
        <v>2490</v>
      </c>
      <c r="G3124" s="69" t="s">
        <v>24</v>
      </c>
      <c r="H3124" s="75" t="str">
        <f>IFERROR(VLOOKUP(Table2[[#This Row],[Ticket]],Okey!A:B,2,0),"")</f>
        <v>ok</v>
      </c>
      <c r="I3124" s="75" t="s">
        <v>19</v>
      </c>
      <c r="J3124" t="str">
        <f>VLOOKUP(Table2[[#This Row],[Author]],People!A:B,2,0)</f>
        <v>LS</v>
      </c>
      <c r="K3124" s="70"/>
      <c r="L3124" s="67"/>
      <c r="M3124" s="67" t="s">
        <v>8165</v>
      </c>
    </row>
    <row r="3125" spans="1:13" x14ac:dyDescent="0.25">
      <c r="A3125" s="75">
        <f t="shared" si="48"/>
        <v>3124</v>
      </c>
      <c r="B3125" s="69" t="s">
        <v>5960</v>
      </c>
      <c r="C3125" s="69" t="s">
        <v>8302</v>
      </c>
      <c r="D3125" t="s">
        <v>8259</v>
      </c>
      <c r="F3125" s="69" t="s">
        <v>2490</v>
      </c>
      <c r="G3125" s="69" t="s">
        <v>24</v>
      </c>
      <c r="H3125" s="75" t="str">
        <f>IFERROR(VLOOKUP(Table2[[#This Row],[Ticket]],Okey!A:B,2,0),"")</f>
        <v>ok</v>
      </c>
      <c r="I3125" s="75" t="s">
        <v>19</v>
      </c>
      <c r="J3125" t="str">
        <f>VLOOKUP(Table2[[#This Row],[Author]],People!A:B,2,0)</f>
        <v>LS</v>
      </c>
      <c r="K3125" s="70"/>
      <c r="L3125" s="67"/>
      <c r="M3125" s="67" t="s">
        <v>8165</v>
      </c>
    </row>
    <row r="3126" spans="1:13" x14ac:dyDescent="0.25">
      <c r="A3126" s="75">
        <f t="shared" si="48"/>
        <v>3125</v>
      </c>
      <c r="B3126" s="69" t="s">
        <v>5960</v>
      </c>
      <c r="C3126" s="69" t="s">
        <v>8302</v>
      </c>
      <c r="D3126" t="s">
        <v>8260</v>
      </c>
      <c r="F3126" s="69" t="s">
        <v>2490</v>
      </c>
      <c r="G3126" s="69" t="s">
        <v>24</v>
      </c>
      <c r="H3126" s="75" t="str">
        <f>IFERROR(VLOOKUP(Table2[[#This Row],[Ticket]],Okey!A:B,2,0),"")</f>
        <v>ok</v>
      </c>
      <c r="I3126" s="75" t="s">
        <v>19</v>
      </c>
      <c r="J3126" t="str">
        <f>VLOOKUP(Table2[[#This Row],[Author]],People!A:B,2,0)</f>
        <v>LS</v>
      </c>
      <c r="K3126" s="70"/>
      <c r="L3126" s="67"/>
      <c r="M3126" s="67" t="s">
        <v>8165</v>
      </c>
    </row>
    <row r="3127" spans="1:13" x14ac:dyDescent="0.25">
      <c r="A3127" s="75">
        <f t="shared" si="48"/>
        <v>3126</v>
      </c>
      <c r="B3127" s="69" t="s">
        <v>5960</v>
      </c>
      <c r="C3127" s="69" t="s">
        <v>8302</v>
      </c>
      <c r="D3127" t="s">
        <v>8261</v>
      </c>
      <c r="F3127" s="69" t="s">
        <v>2490</v>
      </c>
      <c r="G3127" s="69" t="s">
        <v>24</v>
      </c>
      <c r="H3127" s="75" t="str">
        <f>IFERROR(VLOOKUP(Table2[[#This Row],[Ticket]],Okey!A:B,2,0),"")</f>
        <v>ok</v>
      </c>
      <c r="I3127" s="75" t="s">
        <v>19</v>
      </c>
      <c r="J3127" t="str">
        <f>VLOOKUP(Table2[[#This Row],[Author]],People!A:B,2,0)</f>
        <v>LS</v>
      </c>
      <c r="K3127" s="70"/>
      <c r="L3127" s="67"/>
      <c r="M3127" s="67" t="s">
        <v>8165</v>
      </c>
    </row>
    <row r="3128" spans="1:13" x14ac:dyDescent="0.25">
      <c r="A3128" s="75">
        <f t="shared" si="48"/>
        <v>3127</v>
      </c>
      <c r="B3128" s="69" t="s">
        <v>5960</v>
      </c>
      <c r="C3128" s="69" t="s">
        <v>8302</v>
      </c>
      <c r="D3128" t="s">
        <v>8262</v>
      </c>
      <c r="F3128" s="69" t="s">
        <v>2490</v>
      </c>
      <c r="G3128" s="69" t="s">
        <v>24</v>
      </c>
      <c r="H3128" s="75" t="str">
        <f>IFERROR(VLOOKUP(Table2[[#This Row],[Ticket]],Okey!A:B,2,0),"")</f>
        <v>ok</v>
      </c>
      <c r="I3128" s="75" t="s">
        <v>19</v>
      </c>
      <c r="J3128" t="str">
        <f>VLOOKUP(Table2[[#This Row],[Author]],People!A:B,2,0)</f>
        <v>LS</v>
      </c>
      <c r="K3128" s="70"/>
      <c r="L3128" s="67"/>
      <c r="M3128" s="67" t="s">
        <v>8165</v>
      </c>
    </row>
    <row r="3129" spans="1:13" x14ac:dyDescent="0.25">
      <c r="A3129" s="75">
        <f t="shared" si="48"/>
        <v>3128</v>
      </c>
      <c r="B3129" s="69" t="s">
        <v>5960</v>
      </c>
      <c r="C3129" s="69" t="s">
        <v>8302</v>
      </c>
      <c r="D3129" t="s">
        <v>8263</v>
      </c>
      <c r="F3129" s="69" t="s">
        <v>2490</v>
      </c>
      <c r="G3129" s="69" t="s">
        <v>24</v>
      </c>
      <c r="H3129" s="75" t="str">
        <f>IFERROR(VLOOKUP(Table2[[#This Row],[Ticket]],Okey!A:B,2,0),"")</f>
        <v>ok</v>
      </c>
      <c r="I3129" s="75" t="s">
        <v>19</v>
      </c>
      <c r="J3129" t="str">
        <f>VLOOKUP(Table2[[#This Row],[Author]],People!A:B,2,0)</f>
        <v>LS</v>
      </c>
      <c r="K3129" s="70"/>
      <c r="L3129" s="67"/>
      <c r="M3129" s="67" t="s">
        <v>8165</v>
      </c>
    </row>
    <row r="3130" spans="1:13" x14ac:dyDescent="0.25">
      <c r="A3130" s="75">
        <f t="shared" si="48"/>
        <v>3129</v>
      </c>
      <c r="B3130" s="69" t="s">
        <v>5960</v>
      </c>
      <c r="C3130" s="69" t="s">
        <v>8302</v>
      </c>
      <c r="D3130" t="s">
        <v>8264</v>
      </c>
      <c r="F3130" s="69" t="s">
        <v>2490</v>
      </c>
      <c r="G3130" s="69" t="s">
        <v>24</v>
      </c>
      <c r="H3130" s="75" t="str">
        <f>IFERROR(VLOOKUP(Table2[[#This Row],[Ticket]],Okey!A:B,2,0),"")</f>
        <v>ok</v>
      </c>
      <c r="I3130" s="75" t="s">
        <v>19</v>
      </c>
      <c r="J3130" t="str">
        <f>VLOOKUP(Table2[[#This Row],[Author]],People!A:B,2,0)</f>
        <v>LS</v>
      </c>
      <c r="K3130" s="70"/>
      <c r="L3130" s="67"/>
      <c r="M3130" s="67" t="s">
        <v>8165</v>
      </c>
    </row>
    <row r="3131" spans="1:13" x14ac:dyDescent="0.25">
      <c r="A3131" s="75">
        <f t="shared" si="48"/>
        <v>3130</v>
      </c>
      <c r="B3131" s="69" t="s">
        <v>5960</v>
      </c>
      <c r="C3131" s="69" t="s">
        <v>8302</v>
      </c>
      <c r="D3131" t="s">
        <v>8265</v>
      </c>
      <c r="F3131" s="69" t="s">
        <v>2490</v>
      </c>
      <c r="G3131" s="69" t="s">
        <v>24</v>
      </c>
      <c r="H3131" s="75" t="str">
        <f>IFERROR(VLOOKUP(Table2[[#This Row],[Ticket]],Okey!A:B,2,0),"")</f>
        <v>ok</v>
      </c>
      <c r="I3131" s="75" t="s">
        <v>19</v>
      </c>
      <c r="J3131" t="str">
        <f>VLOOKUP(Table2[[#This Row],[Author]],People!A:B,2,0)</f>
        <v>LS</v>
      </c>
      <c r="K3131" s="70"/>
      <c r="L3131" s="67"/>
      <c r="M3131" s="67" t="s">
        <v>8165</v>
      </c>
    </row>
    <row r="3132" spans="1:13" x14ac:dyDescent="0.25">
      <c r="A3132" s="75">
        <f t="shared" si="48"/>
        <v>3131</v>
      </c>
      <c r="B3132" s="69" t="s">
        <v>5960</v>
      </c>
      <c r="C3132" s="69" t="s">
        <v>8302</v>
      </c>
      <c r="D3132" t="s">
        <v>8266</v>
      </c>
      <c r="F3132" s="69" t="s">
        <v>2490</v>
      </c>
      <c r="G3132" s="69" t="s">
        <v>24</v>
      </c>
      <c r="H3132" s="75" t="str">
        <f>IFERROR(VLOOKUP(Table2[[#This Row],[Ticket]],Okey!A:B,2,0),"")</f>
        <v>ok</v>
      </c>
      <c r="I3132" s="75" t="s">
        <v>19</v>
      </c>
      <c r="J3132" t="str">
        <f>VLOOKUP(Table2[[#This Row],[Author]],People!A:B,2,0)</f>
        <v>LS</v>
      </c>
      <c r="K3132" s="70"/>
      <c r="L3132" s="67"/>
      <c r="M3132" s="67" t="s">
        <v>8165</v>
      </c>
    </row>
    <row r="3133" spans="1:13" x14ac:dyDescent="0.25">
      <c r="A3133" s="75">
        <f t="shared" si="48"/>
        <v>3132</v>
      </c>
      <c r="B3133" s="69" t="s">
        <v>5960</v>
      </c>
      <c r="C3133" s="69" t="s">
        <v>8302</v>
      </c>
      <c r="D3133" t="s">
        <v>8267</v>
      </c>
      <c r="F3133" s="69" t="s">
        <v>2490</v>
      </c>
      <c r="G3133" s="69" t="s">
        <v>24</v>
      </c>
      <c r="H3133" s="75" t="str">
        <f>IFERROR(VLOOKUP(Table2[[#This Row],[Ticket]],Okey!A:B,2,0),"")</f>
        <v>ok</v>
      </c>
      <c r="I3133" s="75" t="s">
        <v>19</v>
      </c>
      <c r="J3133" t="str">
        <f>VLOOKUP(Table2[[#This Row],[Author]],People!A:B,2,0)</f>
        <v>LS</v>
      </c>
      <c r="K3133" s="70"/>
      <c r="L3133" s="67"/>
      <c r="M3133" s="67" t="s">
        <v>8165</v>
      </c>
    </row>
    <row r="3134" spans="1:13" x14ac:dyDescent="0.25">
      <c r="A3134" s="75">
        <f t="shared" si="48"/>
        <v>3133</v>
      </c>
      <c r="B3134" s="69" t="s">
        <v>5960</v>
      </c>
      <c r="C3134" s="69" t="s">
        <v>8302</v>
      </c>
      <c r="D3134" t="s">
        <v>8268</v>
      </c>
      <c r="F3134" s="69" t="s">
        <v>2490</v>
      </c>
      <c r="G3134" s="69" t="s">
        <v>24</v>
      </c>
      <c r="H3134" s="75" t="str">
        <f>IFERROR(VLOOKUP(Table2[[#This Row],[Ticket]],Okey!A:B,2,0),"")</f>
        <v>ok</v>
      </c>
      <c r="I3134" s="75" t="s">
        <v>19</v>
      </c>
      <c r="J3134" t="str">
        <f>VLOOKUP(Table2[[#This Row],[Author]],People!A:B,2,0)</f>
        <v>LS</v>
      </c>
      <c r="K3134" s="70"/>
      <c r="L3134" s="67"/>
      <c r="M3134" s="67" t="s">
        <v>8165</v>
      </c>
    </row>
    <row r="3135" spans="1:13" x14ac:dyDescent="0.25">
      <c r="A3135" s="75">
        <f t="shared" si="48"/>
        <v>3134</v>
      </c>
      <c r="B3135" s="69" t="s">
        <v>5960</v>
      </c>
      <c r="C3135" s="69" t="s">
        <v>8302</v>
      </c>
      <c r="D3135" t="s">
        <v>8269</v>
      </c>
      <c r="F3135" s="69" t="s">
        <v>2490</v>
      </c>
      <c r="G3135" s="69" t="s">
        <v>24</v>
      </c>
      <c r="H3135" s="75" t="str">
        <f>IFERROR(VLOOKUP(Table2[[#This Row],[Ticket]],Okey!A:B,2,0),"")</f>
        <v>ok</v>
      </c>
      <c r="I3135" s="75" t="s">
        <v>19</v>
      </c>
      <c r="J3135" t="str">
        <f>VLOOKUP(Table2[[#This Row],[Author]],People!A:B,2,0)</f>
        <v>LS</v>
      </c>
      <c r="K3135" s="70"/>
      <c r="L3135" s="67"/>
      <c r="M3135" s="67" t="s">
        <v>8165</v>
      </c>
    </row>
    <row r="3136" spans="1:13" x14ac:dyDescent="0.25">
      <c r="A3136" s="75">
        <f t="shared" si="48"/>
        <v>3135</v>
      </c>
      <c r="B3136" s="69" t="s">
        <v>5960</v>
      </c>
      <c r="C3136" s="69" t="s">
        <v>8302</v>
      </c>
      <c r="D3136" t="s">
        <v>6011</v>
      </c>
      <c r="F3136" s="69" t="s">
        <v>2504</v>
      </c>
      <c r="G3136" s="69" t="s">
        <v>24</v>
      </c>
      <c r="H3136" s="75" t="str">
        <f>IFERROR(VLOOKUP(Table2[[#This Row],[Ticket]],Okey!A:B,2,0),"")</f>
        <v>ok</v>
      </c>
      <c r="I3136" s="75" t="s">
        <v>19</v>
      </c>
      <c r="J3136" t="str">
        <f>VLOOKUP(Table2[[#This Row],[Author]],People!A:B,2,0)</f>
        <v>LS</v>
      </c>
      <c r="K3136" s="70"/>
      <c r="L3136" s="67"/>
      <c r="M3136" s="67" t="s">
        <v>8165</v>
      </c>
    </row>
    <row r="3137" spans="1:13" x14ac:dyDescent="0.25">
      <c r="A3137" s="75">
        <f t="shared" si="48"/>
        <v>3136</v>
      </c>
      <c r="B3137" s="69" t="s">
        <v>5960</v>
      </c>
      <c r="C3137" s="69" t="s">
        <v>8302</v>
      </c>
      <c r="D3137" t="s">
        <v>8270</v>
      </c>
      <c r="F3137" s="69" t="s">
        <v>2515</v>
      </c>
      <c r="G3137" s="69" t="s">
        <v>24</v>
      </c>
      <c r="H3137" s="75" t="str">
        <f>IFERROR(VLOOKUP(Table2[[#This Row],[Ticket]],Okey!A:B,2,0),"")</f>
        <v>ok</v>
      </c>
      <c r="I3137" s="75" t="s">
        <v>19</v>
      </c>
      <c r="J3137" t="str">
        <f>VLOOKUP(Table2[[#This Row],[Author]],People!A:B,2,0)</f>
        <v>LS</v>
      </c>
      <c r="K3137" s="70"/>
      <c r="L3137" s="67"/>
      <c r="M3137" s="67" t="s">
        <v>8165</v>
      </c>
    </row>
    <row r="3138" spans="1:13" x14ac:dyDescent="0.25">
      <c r="A3138" s="75">
        <f t="shared" si="48"/>
        <v>3137</v>
      </c>
      <c r="B3138" s="69" t="s">
        <v>5960</v>
      </c>
      <c r="C3138" s="69" t="s">
        <v>8302</v>
      </c>
      <c r="D3138" t="s">
        <v>8271</v>
      </c>
      <c r="F3138" s="69" t="s">
        <v>2515</v>
      </c>
      <c r="G3138" s="69" t="s">
        <v>24</v>
      </c>
      <c r="H3138" s="75" t="str">
        <f>IFERROR(VLOOKUP(Table2[[#This Row],[Ticket]],Okey!A:B,2,0),"")</f>
        <v>ok</v>
      </c>
      <c r="I3138" s="75" t="s">
        <v>19</v>
      </c>
      <c r="J3138" t="str">
        <f>VLOOKUP(Table2[[#This Row],[Author]],People!A:B,2,0)</f>
        <v>LS</v>
      </c>
      <c r="K3138" s="70"/>
      <c r="L3138" s="67"/>
      <c r="M3138" s="67" t="s">
        <v>8165</v>
      </c>
    </row>
    <row r="3139" spans="1:13" x14ac:dyDescent="0.25">
      <c r="A3139" s="75">
        <f t="shared" si="48"/>
        <v>3138</v>
      </c>
      <c r="B3139" s="69" t="s">
        <v>5960</v>
      </c>
      <c r="C3139" s="69" t="s">
        <v>8302</v>
      </c>
      <c r="D3139" t="s">
        <v>8272</v>
      </c>
      <c r="F3139" s="69" t="s">
        <v>2515</v>
      </c>
      <c r="G3139" s="69" t="s">
        <v>24</v>
      </c>
      <c r="H3139" s="75" t="str">
        <f>IFERROR(VLOOKUP(Table2[[#This Row],[Ticket]],Okey!A:B,2,0),"")</f>
        <v>ok</v>
      </c>
      <c r="I3139" s="75" t="s">
        <v>19</v>
      </c>
      <c r="J3139" t="str">
        <f>VLOOKUP(Table2[[#This Row],[Author]],People!A:B,2,0)</f>
        <v>LS</v>
      </c>
      <c r="K3139" s="70"/>
      <c r="L3139" s="67"/>
      <c r="M3139" s="67" t="s">
        <v>8165</v>
      </c>
    </row>
    <row r="3140" spans="1:13" x14ac:dyDescent="0.25">
      <c r="A3140" s="75">
        <f t="shared" si="48"/>
        <v>3139</v>
      </c>
      <c r="B3140" s="69" t="s">
        <v>5960</v>
      </c>
      <c r="C3140" s="69" t="s">
        <v>8302</v>
      </c>
      <c r="D3140" t="s">
        <v>1455</v>
      </c>
      <c r="F3140" s="69" t="s">
        <v>2515</v>
      </c>
      <c r="G3140" s="69" t="s">
        <v>24</v>
      </c>
      <c r="H3140" s="75" t="str">
        <f>IFERROR(VLOOKUP(Table2[[#This Row],[Ticket]],Okey!A:B,2,0),"")</f>
        <v>ok</v>
      </c>
      <c r="I3140" s="75" t="s">
        <v>19</v>
      </c>
      <c r="J3140" t="str">
        <f>VLOOKUP(Table2[[#This Row],[Author]],People!A:B,2,0)</f>
        <v>LS</v>
      </c>
      <c r="K3140" s="70"/>
      <c r="L3140" s="67"/>
      <c r="M3140" s="67" t="s">
        <v>8165</v>
      </c>
    </row>
    <row r="3141" spans="1:13" x14ac:dyDescent="0.25">
      <c r="A3141" s="75">
        <f t="shared" si="48"/>
        <v>3140</v>
      </c>
      <c r="B3141" s="69" t="s">
        <v>5960</v>
      </c>
      <c r="C3141" s="69" t="s">
        <v>8302</v>
      </c>
      <c r="D3141" t="s">
        <v>8273</v>
      </c>
      <c r="F3141" s="69" t="s">
        <v>2515</v>
      </c>
      <c r="G3141" s="69" t="s">
        <v>24</v>
      </c>
      <c r="H3141" s="75" t="str">
        <f>IFERROR(VLOOKUP(Table2[[#This Row],[Ticket]],Okey!A:B,2,0),"")</f>
        <v>ok</v>
      </c>
      <c r="I3141" s="75" t="s">
        <v>19</v>
      </c>
      <c r="J3141" t="str">
        <f>VLOOKUP(Table2[[#This Row],[Author]],People!A:B,2,0)</f>
        <v>LS</v>
      </c>
      <c r="K3141" s="70"/>
      <c r="L3141" s="67"/>
      <c r="M3141" s="67" t="s">
        <v>8165</v>
      </c>
    </row>
    <row r="3142" spans="1:13" x14ac:dyDescent="0.25">
      <c r="A3142" s="75">
        <f t="shared" si="48"/>
        <v>3141</v>
      </c>
      <c r="B3142" s="69" t="s">
        <v>5960</v>
      </c>
      <c r="C3142" s="69" t="s">
        <v>8302</v>
      </c>
      <c r="D3142" t="s">
        <v>8274</v>
      </c>
      <c r="F3142" s="69" t="s">
        <v>2515</v>
      </c>
      <c r="G3142" s="69" t="s">
        <v>24</v>
      </c>
      <c r="H3142" s="75" t="str">
        <f>IFERROR(VLOOKUP(Table2[[#This Row],[Ticket]],Okey!A:B,2,0),"")</f>
        <v>ok</v>
      </c>
      <c r="I3142" s="75" t="s">
        <v>19</v>
      </c>
      <c r="J3142" t="str">
        <f>VLOOKUP(Table2[[#This Row],[Author]],People!A:B,2,0)</f>
        <v>LS</v>
      </c>
      <c r="K3142" s="70"/>
      <c r="L3142" s="67"/>
      <c r="M3142" s="67" t="s">
        <v>8165</v>
      </c>
    </row>
    <row r="3143" spans="1:13" x14ac:dyDescent="0.25">
      <c r="A3143" s="75">
        <f t="shared" si="48"/>
        <v>3142</v>
      </c>
      <c r="B3143" s="69" t="s">
        <v>5960</v>
      </c>
      <c r="C3143" s="69" t="s">
        <v>8302</v>
      </c>
      <c r="D3143" t="s">
        <v>1458</v>
      </c>
      <c r="F3143" s="69" t="s">
        <v>2515</v>
      </c>
      <c r="G3143" s="69" t="s">
        <v>24</v>
      </c>
      <c r="H3143" s="75" t="str">
        <f>IFERROR(VLOOKUP(Table2[[#This Row],[Ticket]],Okey!A:B,2,0),"")</f>
        <v>ok</v>
      </c>
      <c r="I3143" s="75" t="s">
        <v>19</v>
      </c>
      <c r="J3143" t="str">
        <f>VLOOKUP(Table2[[#This Row],[Author]],People!A:B,2,0)</f>
        <v>LS</v>
      </c>
      <c r="K3143" s="70"/>
      <c r="L3143" s="67"/>
      <c r="M3143" s="67" t="s">
        <v>8165</v>
      </c>
    </row>
    <row r="3144" spans="1:13" x14ac:dyDescent="0.25">
      <c r="A3144" s="75">
        <f t="shared" si="48"/>
        <v>3143</v>
      </c>
      <c r="B3144" s="69" t="s">
        <v>5960</v>
      </c>
      <c r="C3144" s="69" t="s">
        <v>8302</v>
      </c>
      <c r="D3144" t="s">
        <v>8275</v>
      </c>
      <c r="F3144" s="69" t="s">
        <v>2515</v>
      </c>
      <c r="G3144" s="69" t="s">
        <v>24</v>
      </c>
      <c r="H3144" s="75" t="str">
        <f>IFERROR(VLOOKUP(Table2[[#This Row],[Ticket]],Okey!A:B,2,0),"")</f>
        <v>ok</v>
      </c>
      <c r="I3144" s="75" t="s">
        <v>19</v>
      </c>
      <c r="J3144" t="str">
        <f>VLOOKUP(Table2[[#This Row],[Author]],People!A:B,2,0)</f>
        <v>LS</v>
      </c>
      <c r="K3144" s="70"/>
      <c r="L3144" s="67"/>
      <c r="M3144" s="67" t="s">
        <v>8165</v>
      </c>
    </row>
    <row r="3145" spans="1:13" x14ac:dyDescent="0.25">
      <c r="A3145" s="75">
        <f t="shared" ref="A3145:A3208" si="49">1+A3144</f>
        <v>3144</v>
      </c>
      <c r="B3145" s="69" t="s">
        <v>5960</v>
      </c>
      <c r="C3145" s="69" t="s">
        <v>8302</v>
      </c>
      <c r="D3145" t="s">
        <v>1461</v>
      </c>
      <c r="F3145" s="69" t="s">
        <v>2515</v>
      </c>
      <c r="G3145" s="69" t="s">
        <v>24</v>
      </c>
      <c r="H3145" s="75" t="str">
        <f>IFERROR(VLOOKUP(Table2[[#This Row],[Ticket]],Okey!A:B,2,0),"")</f>
        <v>ok</v>
      </c>
      <c r="I3145" s="75" t="s">
        <v>19</v>
      </c>
      <c r="J3145" t="str">
        <f>VLOOKUP(Table2[[#This Row],[Author]],People!A:B,2,0)</f>
        <v>LS</v>
      </c>
      <c r="K3145" s="70"/>
      <c r="L3145" s="67"/>
      <c r="M3145" s="67" t="s">
        <v>8165</v>
      </c>
    </row>
    <row r="3146" spans="1:13" x14ac:dyDescent="0.25">
      <c r="A3146" s="75">
        <f t="shared" si="49"/>
        <v>3145</v>
      </c>
      <c r="B3146" s="69" t="s">
        <v>5960</v>
      </c>
      <c r="C3146" s="69" t="s">
        <v>8302</v>
      </c>
      <c r="D3146" t="s">
        <v>8276</v>
      </c>
      <c r="F3146" s="69" t="s">
        <v>2515</v>
      </c>
      <c r="G3146" s="69" t="s">
        <v>24</v>
      </c>
      <c r="H3146" s="75" t="str">
        <f>IFERROR(VLOOKUP(Table2[[#This Row],[Ticket]],Okey!A:B,2,0),"")</f>
        <v>ok</v>
      </c>
      <c r="I3146" s="75" t="s">
        <v>19</v>
      </c>
      <c r="J3146" t="str">
        <f>VLOOKUP(Table2[[#This Row],[Author]],People!A:B,2,0)</f>
        <v>LS</v>
      </c>
      <c r="K3146" s="70"/>
      <c r="L3146" s="67"/>
      <c r="M3146" s="67" t="s">
        <v>8165</v>
      </c>
    </row>
    <row r="3147" spans="1:13" x14ac:dyDescent="0.25">
      <c r="A3147" s="75">
        <f t="shared" si="49"/>
        <v>3146</v>
      </c>
      <c r="B3147" s="69" t="s">
        <v>5960</v>
      </c>
      <c r="C3147" s="69" t="s">
        <v>8302</v>
      </c>
      <c r="D3147" t="s">
        <v>8277</v>
      </c>
      <c r="F3147" s="69" t="s">
        <v>2515</v>
      </c>
      <c r="G3147" s="69" t="s">
        <v>24</v>
      </c>
      <c r="H3147" s="75" t="str">
        <f>IFERROR(VLOOKUP(Table2[[#This Row],[Ticket]],Okey!A:B,2,0),"")</f>
        <v>ok</v>
      </c>
      <c r="I3147" s="75" t="s">
        <v>19</v>
      </c>
      <c r="J3147" t="str">
        <f>VLOOKUP(Table2[[#This Row],[Author]],People!A:B,2,0)</f>
        <v>LS</v>
      </c>
      <c r="K3147" s="70"/>
      <c r="L3147" s="67"/>
      <c r="M3147" s="67" t="s">
        <v>8165</v>
      </c>
    </row>
    <row r="3148" spans="1:13" x14ac:dyDescent="0.25">
      <c r="A3148" s="75">
        <f t="shared" si="49"/>
        <v>3147</v>
      </c>
      <c r="B3148" s="69" t="s">
        <v>5960</v>
      </c>
      <c r="C3148" s="69" t="s">
        <v>8302</v>
      </c>
      <c r="D3148" t="s">
        <v>8278</v>
      </c>
      <c r="F3148" s="69" t="s">
        <v>2515</v>
      </c>
      <c r="G3148" s="69" t="s">
        <v>24</v>
      </c>
      <c r="H3148" s="75" t="str">
        <f>IFERROR(VLOOKUP(Table2[[#This Row],[Ticket]],Okey!A:B,2,0),"")</f>
        <v>ok</v>
      </c>
      <c r="I3148" s="75" t="s">
        <v>19</v>
      </c>
      <c r="J3148" t="str">
        <f>VLOOKUP(Table2[[#This Row],[Author]],People!A:B,2,0)</f>
        <v>LS</v>
      </c>
      <c r="K3148" s="70"/>
      <c r="L3148" s="67"/>
      <c r="M3148" s="67" t="s">
        <v>8165</v>
      </c>
    </row>
    <row r="3149" spans="1:13" x14ac:dyDescent="0.25">
      <c r="A3149" s="75">
        <f t="shared" si="49"/>
        <v>3148</v>
      </c>
      <c r="B3149" s="69" t="s">
        <v>5960</v>
      </c>
      <c r="C3149" s="69" t="s">
        <v>8302</v>
      </c>
      <c r="D3149" t="s">
        <v>8279</v>
      </c>
      <c r="F3149" s="69" t="s">
        <v>2515</v>
      </c>
      <c r="G3149" s="69" t="s">
        <v>24</v>
      </c>
      <c r="H3149" s="75" t="str">
        <f>IFERROR(VLOOKUP(Table2[[#This Row],[Ticket]],Okey!A:B,2,0),"")</f>
        <v>ok</v>
      </c>
      <c r="I3149" s="75" t="s">
        <v>19</v>
      </c>
      <c r="J3149" t="str">
        <f>VLOOKUP(Table2[[#This Row],[Author]],People!A:B,2,0)</f>
        <v>LS</v>
      </c>
      <c r="K3149" s="70"/>
      <c r="L3149" s="67"/>
      <c r="M3149" s="67" t="s">
        <v>8165</v>
      </c>
    </row>
    <row r="3150" spans="1:13" x14ac:dyDescent="0.25">
      <c r="A3150" s="75">
        <f t="shared" si="49"/>
        <v>3149</v>
      </c>
      <c r="B3150" s="69" t="s">
        <v>5960</v>
      </c>
      <c r="C3150" s="69" t="s">
        <v>8302</v>
      </c>
      <c r="D3150" t="s">
        <v>8280</v>
      </c>
      <c r="F3150" s="69" t="s">
        <v>2515</v>
      </c>
      <c r="G3150" s="69" t="s">
        <v>24</v>
      </c>
      <c r="H3150" s="75" t="str">
        <f>IFERROR(VLOOKUP(Table2[[#This Row],[Ticket]],Okey!A:B,2,0),"")</f>
        <v>ok</v>
      </c>
      <c r="I3150" s="75" t="s">
        <v>19</v>
      </c>
      <c r="J3150" t="str">
        <f>VLOOKUP(Table2[[#This Row],[Author]],People!A:B,2,0)</f>
        <v>LS</v>
      </c>
      <c r="K3150" s="70"/>
      <c r="L3150" s="67"/>
      <c r="M3150" s="67" t="s">
        <v>8165</v>
      </c>
    </row>
    <row r="3151" spans="1:13" x14ac:dyDescent="0.25">
      <c r="A3151" s="75">
        <f t="shared" si="49"/>
        <v>3150</v>
      </c>
      <c r="B3151" s="69" t="s">
        <v>5960</v>
      </c>
      <c r="C3151" s="69" t="s">
        <v>8302</v>
      </c>
      <c r="D3151" t="s">
        <v>8281</v>
      </c>
      <c r="F3151" s="69" t="s">
        <v>2515</v>
      </c>
      <c r="G3151" s="69" t="s">
        <v>24</v>
      </c>
      <c r="H3151" s="75" t="str">
        <f>IFERROR(VLOOKUP(Table2[[#This Row],[Ticket]],Okey!A:B,2,0),"")</f>
        <v>ok</v>
      </c>
      <c r="I3151" s="75" t="s">
        <v>19</v>
      </c>
      <c r="J3151" t="str">
        <f>VLOOKUP(Table2[[#This Row],[Author]],People!A:B,2,0)</f>
        <v>LS</v>
      </c>
      <c r="K3151" s="70"/>
      <c r="L3151" s="67"/>
      <c r="M3151" s="67" t="s">
        <v>8165</v>
      </c>
    </row>
    <row r="3152" spans="1:13" x14ac:dyDescent="0.25">
      <c r="A3152" s="75">
        <f t="shared" si="49"/>
        <v>3151</v>
      </c>
      <c r="B3152" s="69" t="s">
        <v>5960</v>
      </c>
      <c r="C3152" s="69" t="s">
        <v>8302</v>
      </c>
      <c r="D3152" t="s">
        <v>6197</v>
      </c>
      <c r="F3152" s="69" t="s">
        <v>2509</v>
      </c>
      <c r="G3152" s="69" t="s">
        <v>24</v>
      </c>
      <c r="H3152" s="75" t="str">
        <f>IFERROR(VLOOKUP(Table2[[#This Row],[Ticket]],Okey!A:B,2,0),"")</f>
        <v>ok</v>
      </c>
      <c r="I3152" s="75" t="s">
        <v>19</v>
      </c>
      <c r="J3152" t="str">
        <f>VLOOKUP(Table2[[#This Row],[Author]],People!A:B,2,0)</f>
        <v>LS</v>
      </c>
      <c r="K3152" s="70"/>
      <c r="L3152" s="67"/>
      <c r="M3152" s="67" t="s">
        <v>8165</v>
      </c>
    </row>
    <row r="3153" spans="1:13" x14ac:dyDescent="0.25">
      <c r="A3153" s="75">
        <f t="shared" si="49"/>
        <v>3152</v>
      </c>
      <c r="B3153" s="69" t="s">
        <v>5960</v>
      </c>
      <c r="C3153" s="69" t="s">
        <v>8302</v>
      </c>
      <c r="D3153" t="s">
        <v>2325</v>
      </c>
      <c r="F3153" s="69" t="s">
        <v>2493</v>
      </c>
      <c r="G3153" s="69" t="s">
        <v>24</v>
      </c>
      <c r="H3153" s="75" t="str">
        <f>IFERROR(VLOOKUP(Table2[[#This Row],[Ticket]],Okey!A:B,2,0),"")</f>
        <v>ok</v>
      </c>
      <c r="I3153" s="75" t="s">
        <v>19</v>
      </c>
      <c r="J3153" t="str">
        <f>VLOOKUP(Table2[[#This Row],[Author]],People!A:B,2,0)</f>
        <v>LS</v>
      </c>
      <c r="K3153" s="70"/>
      <c r="L3153" s="67"/>
      <c r="M3153" s="67" t="s">
        <v>8165</v>
      </c>
    </row>
    <row r="3154" spans="1:13" x14ac:dyDescent="0.25">
      <c r="A3154" s="75">
        <f t="shared" si="49"/>
        <v>3153</v>
      </c>
      <c r="B3154" s="69" t="s">
        <v>5960</v>
      </c>
      <c r="C3154" s="69" t="s">
        <v>8302</v>
      </c>
      <c r="D3154" t="s">
        <v>3682</v>
      </c>
      <c r="F3154" s="69" t="s">
        <v>2493</v>
      </c>
      <c r="G3154" s="69" t="s">
        <v>24</v>
      </c>
      <c r="H3154" s="75" t="str">
        <f>IFERROR(VLOOKUP(Table2[[#This Row],[Ticket]],Okey!A:B,2,0),"")</f>
        <v>ok</v>
      </c>
      <c r="I3154" s="75" t="s">
        <v>19</v>
      </c>
      <c r="J3154" t="str">
        <f>VLOOKUP(Table2[[#This Row],[Author]],People!A:B,2,0)</f>
        <v>LS</v>
      </c>
      <c r="K3154" s="70"/>
      <c r="L3154" s="67"/>
      <c r="M3154" s="67" t="s">
        <v>8165</v>
      </c>
    </row>
    <row r="3155" spans="1:13" x14ac:dyDescent="0.25">
      <c r="A3155" s="75">
        <f t="shared" si="49"/>
        <v>3154</v>
      </c>
      <c r="B3155" s="70" t="s">
        <v>5960</v>
      </c>
      <c r="C3155" t="s">
        <v>8319</v>
      </c>
      <c r="D3155" t="s">
        <v>2352</v>
      </c>
      <c r="E3155" s="73" t="s">
        <v>8320</v>
      </c>
      <c r="G3155" t="s">
        <v>63</v>
      </c>
      <c r="H3155" s="75" t="str">
        <f>IFERROR(VLOOKUP(Table2[[#This Row],[Ticket]],Okey!A:B,2,0),"")</f>
        <v>ok</v>
      </c>
      <c r="I3155" t="s">
        <v>8318</v>
      </c>
      <c r="J3155" t="str">
        <f>VLOOKUP(Table2[[#This Row],[Author]],People!A:B,2,0)</f>
        <v>MGF</v>
      </c>
      <c r="K3155" s="76" t="s">
        <v>8404</v>
      </c>
      <c r="L3155" s="76"/>
      <c r="M3155" s="67" t="s">
        <v>2355</v>
      </c>
    </row>
    <row r="3156" spans="1:13" x14ac:dyDescent="0.25">
      <c r="A3156" s="75">
        <f t="shared" si="49"/>
        <v>3155</v>
      </c>
      <c r="B3156" s="70" t="s">
        <v>5960</v>
      </c>
      <c r="C3156" t="s">
        <v>8333</v>
      </c>
      <c r="D3156" s="73" t="s">
        <v>8344</v>
      </c>
      <c r="E3156" t="s">
        <v>8321</v>
      </c>
      <c r="F3156" t="s">
        <v>240</v>
      </c>
      <c r="G3156" t="s">
        <v>18</v>
      </c>
      <c r="H3156" s="75" t="str">
        <f>IFERROR(VLOOKUP(Table2[[#This Row],[Ticket]],Okey!A:B,2,0),"")</f>
        <v>ok</v>
      </c>
      <c r="I3156" s="73" t="s">
        <v>8318</v>
      </c>
      <c r="J3156" t="str">
        <f>VLOOKUP(Table2[[#This Row],[Author]],People!A:B,2,0)</f>
        <v>MGF</v>
      </c>
      <c r="K3156" s="75" t="s">
        <v>8403</v>
      </c>
      <c r="L3156" s="76" t="s">
        <v>8405</v>
      </c>
      <c r="M3156" s="67" t="s">
        <v>40</v>
      </c>
    </row>
    <row r="3157" spans="1:13" x14ac:dyDescent="0.25">
      <c r="A3157" s="75">
        <f t="shared" si="49"/>
        <v>3156</v>
      </c>
      <c r="B3157" s="70" t="s">
        <v>5960</v>
      </c>
      <c r="C3157" s="70" t="s">
        <v>8333</v>
      </c>
      <c r="D3157" s="73" t="s">
        <v>8345</v>
      </c>
      <c r="E3157" t="s">
        <v>8322</v>
      </c>
      <c r="F3157" t="s">
        <v>240</v>
      </c>
      <c r="G3157" s="70" t="s">
        <v>18</v>
      </c>
      <c r="H3157" s="75" t="str">
        <f>IFERROR(VLOOKUP(Table2[[#This Row],[Ticket]],Okey!A:B,2,0),"")</f>
        <v>ok</v>
      </c>
      <c r="I3157" s="73" t="s">
        <v>8318</v>
      </c>
      <c r="J3157" t="str">
        <f>VLOOKUP(Table2[[#This Row],[Author]],People!A:B,2,0)</f>
        <v>MGF</v>
      </c>
      <c r="K3157" s="75" t="s">
        <v>8403</v>
      </c>
      <c r="L3157" s="76" t="s">
        <v>8405</v>
      </c>
      <c r="M3157" s="67" t="s">
        <v>40</v>
      </c>
    </row>
    <row r="3158" spans="1:13" x14ac:dyDescent="0.25">
      <c r="A3158" s="75">
        <f t="shared" si="49"/>
        <v>3157</v>
      </c>
      <c r="B3158" s="70" t="s">
        <v>5960</v>
      </c>
      <c r="C3158" s="70" t="s">
        <v>8333</v>
      </c>
      <c r="D3158" s="73" t="s">
        <v>8346</v>
      </c>
      <c r="E3158" t="s">
        <v>8323</v>
      </c>
      <c r="F3158" t="s">
        <v>49</v>
      </c>
      <c r="G3158" s="70" t="s">
        <v>18</v>
      </c>
      <c r="H3158" s="75" t="str">
        <f>IFERROR(VLOOKUP(Table2[[#This Row],[Ticket]],Okey!A:B,2,0),"")</f>
        <v>ok</v>
      </c>
      <c r="I3158" s="73" t="s">
        <v>8318</v>
      </c>
      <c r="J3158" t="str">
        <f>VLOOKUP(Table2[[#This Row],[Author]],People!A:B,2,0)</f>
        <v>MGF</v>
      </c>
      <c r="K3158" s="75"/>
      <c r="L3158" s="76"/>
      <c r="M3158" s="67" t="s">
        <v>40</v>
      </c>
    </row>
    <row r="3159" spans="1:13" x14ac:dyDescent="0.25">
      <c r="A3159" s="75">
        <f t="shared" si="49"/>
        <v>3158</v>
      </c>
      <c r="B3159" s="70" t="s">
        <v>5960</v>
      </c>
      <c r="C3159" s="70" t="s">
        <v>8333</v>
      </c>
      <c r="D3159" t="s">
        <v>8324</v>
      </c>
      <c r="E3159" t="s">
        <v>8321</v>
      </c>
      <c r="F3159" s="73" t="s">
        <v>8344</v>
      </c>
      <c r="G3159" t="s">
        <v>63</v>
      </c>
      <c r="H3159" s="75" t="str">
        <f>IFERROR(VLOOKUP(Table2[[#This Row],[Ticket]],Okey!A:B,2,0),"")</f>
        <v>ok</v>
      </c>
      <c r="I3159" s="73" t="s">
        <v>8318</v>
      </c>
      <c r="J3159" t="str">
        <f>VLOOKUP(Table2[[#This Row],[Author]],People!A:B,2,0)</f>
        <v>MGF</v>
      </c>
      <c r="K3159" s="76" t="s">
        <v>8404</v>
      </c>
      <c r="L3159" s="76"/>
      <c r="M3159" s="67" t="s">
        <v>40</v>
      </c>
    </row>
    <row r="3160" spans="1:13" x14ac:dyDescent="0.25">
      <c r="A3160" s="75">
        <f t="shared" si="49"/>
        <v>3159</v>
      </c>
      <c r="B3160" s="70" t="s">
        <v>5960</v>
      </c>
      <c r="C3160" s="70" t="s">
        <v>8333</v>
      </c>
      <c r="D3160" t="s">
        <v>8325</v>
      </c>
      <c r="E3160" t="s">
        <v>8322</v>
      </c>
      <c r="F3160" s="73" t="s">
        <v>8345</v>
      </c>
      <c r="G3160" s="70" t="s">
        <v>63</v>
      </c>
      <c r="H3160" s="75" t="str">
        <f>IFERROR(VLOOKUP(Table2[[#This Row],[Ticket]],Okey!A:B,2,0),"")</f>
        <v>ok</v>
      </c>
      <c r="I3160" s="73" t="s">
        <v>8318</v>
      </c>
      <c r="J3160" t="str">
        <f>VLOOKUP(Table2[[#This Row],[Author]],People!A:B,2,0)</f>
        <v>MGF</v>
      </c>
      <c r="K3160" s="76" t="s">
        <v>8404</v>
      </c>
      <c r="L3160" s="76"/>
      <c r="M3160" s="67" t="s">
        <v>40</v>
      </c>
    </row>
    <row r="3161" spans="1:13" x14ac:dyDescent="0.25">
      <c r="A3161" s="75">
        <f t="shared" si="49"/>
        <v>3160</v>
      </c>
      <c r="B3161" s="70" t="s">
        <v>5960</v>
      </c>
      <c r="C3161" s="70" t="s">
        <v>8333</v>
      </c>
      <c r="D3161" t="s">
        <v>8326</v>
      </c>
      <c r="E3161" t="s">
        <v>8323</v>
      </c>
      <c r="F3161" s="73" t="s">
        <v>8346</v>
      </c>
      <c r="G3161" s="70" t="s">
        <v>63</v>
      </c>
      <c r="H3161" s="75" t="str">
        <f>IFERROR(VLOOKUP(Table2[[#This Row],[Ticket]],Okey!A:B,2,0),"")</f>
        <v>ok</v>
      </c>
      <c r="I3161" s="73" t="s">
        <v>8318</v>
      </c>
      <c r="J3161" t="str">
        <f>VLOOKUP(Table2[[#This Row],[Author]],People!A:B,2,0)</f>
        <v>MGF</v>
      </c>
      <c r="K3161" s="76" t="s">
        <v>8404</v>
      </c>
      <c r="L3161" s="76"/>
      <c r="M3161" s="67" t="s">
        <v>40</v>
      </c>
    </row>
    <row r="3162" spans="1:13" x14ac:dyDescent="0.25">
      <c r="A3162" s="75">
        <f t="shared" si="49"/>
        <v>3161</v>
      </c>
      <c r="B3162" s="70" t="s">
        <v>5960</v>
      </c>
      <c r="C3162" s="70" t="s">
        <v>8333</v>
      </c>
      <c r="D3162" s="73" t="s">
        <v>8349</v>
      </c>
      <c r="E3162" t="s">
        <v>8327</v>
      </c>
      <c r="F3162" t="s">
        <v>8328</v>
      </c>
      <c r="G3162" s="70" t="s">
        <v>18</v>
      </c>
      <c r="H3162" s="75" t="str">
        <f>IFERROR(VLOOKUP(Table2[[#This Row],[Ticket]],Okey!A:B,2,0),"")</f>
        <v>ok</v>
      </c>
      <c r="I3162" s="73" t="s">
        <v>8318</v>
      </c>
      <c r="J3162" t="str">
        <f>VLOOKUP(Table2[[#This Row],[Author]],People!A:B,2,0)</f>
        <v>MGF</v>
      </c>
      <c r="K3162" s="75"/>
      <c r="L3162" s="76"/>
      <c r="M3162" s="67" t="s">
        <v>40</v>
      </c>
    </row>
    <row r="3163" spans="1:13" x14ac:dyDescent="0.25">
      <c r="A3163" s="75">
        <f t="shared" si="49"/>
        <v>3162</v>
      </c>
      <c r="B3163" s="70" t="s">
        <v>5960</v>
      </c>
      <c r="C3163" s="70" t="s">
        <v>8333</v>
      </c>
      <c r="D3163" s="73" t="s">
        <v>8347</v>
      </c>
      <c r="E3163" t="s">
        <v>8329</v>
      </c>
      <c r="F3163" t="s">
        <v>49</v>
      </c>
      <c r="G3163" s="70" t="s">
        <v>18</v>
      </c>
      <c r="H3163" s="75" t="str">
        <f>IFERROR(VLOOKUP(Table2[[#This Row],[Ticket]],Okey!A:B,2,0),"")</f>
        <v>ok</v>
      </c>
      <c r="I3163" s="73" t="s">
        <v>8318</v>
      </c>
      <c r="J3163" t="str">
        <f>VLOOKUP(Table2[[#This Row],[Author]],People!A:B,2,0)</f>
        <v>MGF</v>
      </c>
      <c r="K3163" s="75"/>
      <c r="L3163" s="76"/>
      <c r="M3163" s="67" t="s">
        <v>40</v>
      </c>
    </row>
    <row r="3164" spans="1:13" x14ac:dyDescent="0.25">
      <c r="A3164" s="75">
        <f t="shared" si="49"/>
        <v>3163</v>
      </c>
      <c r="B3164" s="70" t="s">
        <v>5960</v>
      </c>
      <c r="C3164" s="70" t="s">
        <v>8333</v>
      </c>
      <c r="D3164" s="73" t="s">
        <v>8348</v>
      </c>
      <c r="E3164" t="s">
        <v>8330</v>
      </c>
      <c r="F3164" t="s">
        <v>49</v>
      </c>
      <c r="G3164" s="70" t="s">
        <v>18</v>
      </c>
      <c r="H3164" s="75" t="str">
        <f>IFERROR(VLOOKUP(Table2[[#This Row],[Ticket]],Okey!A:B,2,0),"")</f>
        <v>ok</v>
      </c>
      <c r="I3164" s="73" t="s">
        <v>8318</v>
      </c>
      <c r="J3164" t="str">
        <f>VLOOKUP(Table2[[#This Row],[Author]],People!A:B,2,0)</f>
        <v>MGF</v>
      </c>
      <c r="K3164" s="75"/>
      <c r="L3164" s="76"/>
      <c r="M3164" s="67" t="s">
        <v>40</v>
      </c>
    </row>
    <row r="3165" spans="1:13" x14ac:dyDescent="0.25">
      <c r="A3165" s="75">
        <f t="shared" si="49"/>
        <v>3164</v>
      </c>
      <c r="B3165" s="70" t="s">
        <v>5960</v>
      </c>
      <c r="C3165" s="70" t="s">
        <v>8333</v>
      </c>
      <c r="D3165" t="s">
        <v>8331</v>
      </c>
      <c r="E3165" t="s">
        <v>8329</v>
      </c>
      <c r="F3165" s="73" t="s">
        <v>8347</v>
      </c>
      <c r="G3165" s="70" t="s">
        <v>63</v>
      </c>
      <c r="H3165" s="75" t="str">
        <f>IFERROR(VLOOKUP(Table2[[#This Row],[Ticket]],Okey!A:B,2,0),"")</f>
        <v>ok</v>
      </c>
      <c r="I3165" s="73" t="s">
        <v>8318</v>
      </c>
      <c r="J3165" t="str">
        <f>VLOOKUP(Table2[[#This Row],[Author]],People!A:B,2,0)</f>
        <v>MGF</v>
      </c>
      <c r="K3165" s="76" t="s">
        <v>8404</v>
      </c>
      <c r="L3165" s="76"/>
      <c r="M3165" s="67" t="s">
        <v>40</v>
      </c>
    </row>
    <row r="3166" spans="1:13" x14ac:dyDescent="0.25">
      <c r="A3166" s="75">
        <f t="shared" si="49"/>
        <v>3165</v>
      </c>
      <c r="B3166" s="70" t="s">
        <v>5960</v>
      </c>
      <c r="C3166" s="70" t="s">
        <v>8333</v>
      </c>
      <c r="D3166" t="s">
        <v>8332</v>
      </c>
      <c r="E3166" t="s">
        <v>8330</v>
      </c>
      <c r="F3166" s="73" t="s">
        <v>8348</v>
      </c>
      <c r="G3166" s="70" t="s">
        <v>63</v>
      </c>
      <c r="H3166" s="75" t="str">
        <f>IFERROR(VLOOKUP(Table2[[#This Row],[Ticket]],Okey!A:B,2,0),"")</f>
        <v>ok</v>
      </c>
      <c r="I3166" s="73" t="s">
        <v>8318</v>
      </c>
      <c r="J3166" t="str">
        <f>VLOOKUP(Table2[[#This Row],[Author]],People!A:B,2,0)</f>
        <v>MGF</v>
      </c>
      <c r="K3166" s="76" t="s">
        <v>8404</v>
      </c>
      <c r="L3166" s="76"/>
      <c r="M3166" s="67" t="s">
        <v>40</v>
      </c>
    </row>
    <row r="3167" spans="1:13" x14ac:dyDescent="0.25">
      <c r="A3167" s="75">
        <f t="shared" si="49"/>
        <v>3166</v>
      </c>
      <c r="B3167" s="70" t="s">
        <v>5960</v>
      </c>
      <c r="C3167" s="70" t="s">
        <v>8334</v>
      </c>
      <c r="D3167" t="s">
        <v>3748</v>
      </c>
      <c r="F3167" t="s">
        <v>454</v>
      </c>
      <c r="G3167" t="s">
        <v>24</v>
      </c>
      <c r="H3167" s="75" t="str">
        <f>IFERROR(VLOOKUP(Table2[[#This Row],[Ticket]],Okey!A:B,2,0),"")</f>
        <v>ok</v>
      </c>
      <c r="I3167" t="s">
        <v>8318</v>
      </c>
      <c r="J3167" t="str">
        <f>VLOOKUP(Table2[[#This Row],[Author]],People!A:B,2,0)</f>
        <v>MGF</v>
      </c>
      <c r="K3167" s="75"/>
      <c r="L3167" s="67"/>
      <c r="M3167" s="67" t="s">
        <v>7208</v>
      </c>
    </row>
    <row r="3168" spans="1:13" x14ac:dyDescent="0.25">
      <c r="A3168" s="75">
        <f t="shared" si="49"/>
        <v>3167</v>
      </c>
      <c r="B3168" s="70" t="s">
        <v>5960</v>
      </c>
      <c r="C3168" s="70" t="s">
        <v>8334</v>
      </c>
      <c r="D3168" t="s">
        <v>480</v>
      </c>
      <c r="F3168" t="s">
        <v>454</v>
      </c>
      <c r="G3168" s="70" t="s">
        <v>24</v>
      </c>
      <c r="H3168" s="75" t="str">
        <f>IFERROR(VLOOKUP(Table2[[#This Row],[Ticket]],Okey!A:B,2,0),"")</f>
        <v>ok</v>
      </c>
      <c r="I3168" s="73" t="s">
        <v>8318</v>
      </c>
      <c r="J3168" t="str">
        <f>VLOOKUP(Table2[[#This Row],[Author]],People!A:B,2,0)</f>
        <v>MGF</v>
      </c>
      <c r="K3168" s="75"/>
      <c r="L3168" s="67"/>
      <c r="M3168" s="67" t="s">
        <v>7208</v>
      </c>
    </row>
    <row r="3169" spans="1:13" x14ac:dyDescent="0.25">
      <c r="A3169" s="75">
        <f t="shared" si="49"/>
        <v>3168</v>
      </c>
      <c r="B3169" s="70" t="s">
        <v>5960</v>
      </c>
      <c r="C3169" s="70" t="s">
        <v>8334</v>
      </c>
      <c r="D3169" t="s">
        <v>8335</v>
      </c>
      <c r="F3169" t="s">
        <v>454</v>
      </c>
      <c r="G3169" s="70" t="s">
        <v>24</v>
      </c>
      <c r="H3169" s="75" t="str">
        <f>IFERROR(VLOOKUP(Table2[[#This Row],[Ticket]],Okey!A:B,2,0),"")</f>
        <v>ok</v>
      </c>
      <c r="I3169" s="73" t="s">
        <v>8318</v>
      </c>
      <c r="J3169" t="str">
        <f>VLOOKUP(Table2[[#This Row],[Author]],People!A:B,2,0)</f>
        <v>MGF</v>
      </c>
      <c r="K3169" s="75"/>
      <c r="L3169" s="67"/>
      <c r="M3169" s="67" t="s">
        <v>7208</v>
      </c>
    </row>
    <row r="3170" spans="1:13" x14ac:dyDescent="0.25">
      <c r="A3170" s="75">
        <f t="shared" si="49"/>
        <v>3169</v>
      </c>
      <c r="B3170" s="70" t="s">
        <v>5960</v>
      </c>
      <c r="C3170" s="70" t="s">
        <v>8334</v>
      </c>
      <c r="D3170" t="s">
        <v>8350</v>
      </c>
      <c r="F3170" t="s">
        <v>454</v>
      </c>
      <c r="G3170" s="70" t="s">
        <v>24</v>
      </c>
      <c r="H3170" s="75" t="str">
        <f>IFERROR(VLOOKUP(Table2[[#This Row],[Ticket]],Okey!A:B,2,0),"")</f>
        <v>ok</v>
      </c>
      <c r="I3170" s="73" t="s">
        <v>8318</v>
      </c>
      <c r="J3170" t="str">
        <f>VLOOKUP(Table2[[#This Row],[Author]],People!A:B,2,0)</f>
        <v>MGF</v>
      </c>
      <c r="K3170" s="75"/>
      <c r="L3170" s="67"/>
      <c r="M3170" s="67" t="s">
        <v>7208</v>
      </c>
    </row>
    <row r="3171" spans="1:13" x14ac:dyDescent="0.25">
      <c r="A3171" s="75">
        <f t="shared" si="49"/>
        <v>3170</v>
      </c>
      <c r="B3171" s="73" t="s">
        <v>5960</v>
      </c>
      <c r="C3171" t="s">
        <v>8338</v>
      </c>
      <c r="D3171" s="71" t="s">
        <v>8336</v>
      </c>
      <c r="E3171" s="73" t="s">
        <v>8337</v>
      </c>
      <c r="G3171" t="s">
        <v>63</v>
      </c>
      <c r="H3171" s="75" t="str">
        <f>IFERROR(VLOOKUP(Table2[[#This Row],[Ticket]],Okey!A:B,2,0),"")</f>
        <v>ok</v>
      </c>
      <c r="I3171" s="73" t="s">
        <v>8318</v>
      </c>
      <c r="J3171" t="str">
        <f>VLOOKUP(Table2[[#This Row],[Author]],People!A:B,2,0)</f>
        <v>MGF</v>
      </c>
      <c r="K3171" s="76" t="s">
        <v>8404</v>
      </c>
      <c r="L3171" s="72"/>
      <c r="M3171" s="74" t="s">
        <v>7208</v>
      </c>
    </row>
    <row r="3172" spans="1:13" x14ac:dyDescent="0.25">
      <c r="A3172" s="75">
        <f t="shared" si="49"/>
        <v>3171</v>
      </c>
      <c r="B3172" s="73" t="s">
        <v>5960</v>
      </c>
      <c r="C3172" t="s">
        <v>8343</v>
      </c>
      <c r="D3172" t="s">
        <v>8339</v>
      </c>
      <c r="E3172" t="s">
        <v>8340</v>
      </c>
      <c r="F3172" t="s">
        <v>8341</v>
      </c>
      <c r="G3172" t="s">
        <v>18</v>
      </c>
      <c r="H3172" s="75" t="str">
        <f>IFERROR(VLOOKUP(Table2[[#This Row],[Ticket]],Okey!A:B,2,0),"")</f>
        <v>ok</v>
      </c>
      <c r="I3172" t="s">
        <v>8046</v>
      </c>
      <c r="J3172" t="str">
        <f>VLOOKUP(Table2[[#This Row],[Author]],People!A:B,2,0)</f>
        <v>MGF</v>
      </c>
      <c r="L3172" s="74"/>
      <c r="M3172" s="74" t="s">
        <v>8342</v>
      </c>
    </row>
    <row r="3173" spans="1:13" x14ac:dyDescent="0.25">
      <c r="A3173" s="75">
        <f t="shared" si="49"/>
        <v>3172</v>
      </c>
      <c r="B3173" s="73" t="s">
        <v>5960</v>
      </c>
      <c r="C3173" t="s">
        <v>8362</v>
      </c>
      <c r="D3173" s="73" t="s">
        <v>8371</v>
      </c>
      <c r="E3173" t="s">
        <v>8352</v>
      </c>
      <c r="F3173" t="s">
        <v>5747</v>
      </c>
      <c r="G3173" t="s">
        <v>18</v>
      </c>
      <c r="H3173" s="75" t="str">
        <f>IFERROR(VLOOKUP(Table2[[#This Row],[Ticket]],Okey!A:B,2,0),"")</f>
        <v>ok</v>
      </c>
      <c r="I3173" t="s">
        <v>8318</v>
      </c>
      <c r="J3173" t="str">
        <f>VLOOKUP(Table2[[#This Row],[Author]],People!A:B,2,0)</f>
        <v>EL</v>
      </c>
      <c r="K3173" s="76" t="s">
        <v>8404</v>
      </c>
      <c r="L3173" s="76"/>
      <c r="M3173" s="74" t="s">
        <v>1752</v>
      </c>
    </row>
    <row r="3174" spans="1:13" x14ac:dyDescent="0.25">
      <c r="A3174" s="75">
        <f t="shared" si="49"/>
        <v>3173</v>
      </c>
      <c r="B3174" s="73" t="s">
        <v>5960</v>
      </c>
      <c r="C3174" s="73" t="s">
        <v>8362</v>
      </c>
      <c r="D3174" s="73" t="s">
        <v>8372</v>
      </c>
      <c r="E3174" t="s">
        <v>8353</v>
      </c>
      <c r="F3174" t="s">
        <v>5747</v>
      </c>
      <c r="G3174" s="73" t="s">
        <v>18</v>
      </c>
      <c r="H3174" s="75" t="str">
        <f>IFERROR(VLOOKUP(Table2[[#This Row],[Ticket]],Okey!A:B,2,0),"")</f>
        <v>ok</v>
      </c>
      <c r="I3174" s="75" t="s">
        <v>8318</v>
      </c>
      <c r="J3174" t="str">
        <f>VLOOKUP(Table2[[#This Row],[Author]],People!A:B,2,0)</f>
        <v>EL</v>
      </c>
      <c r="K3174" s="76" t="s">
        <v>8404</v>
      </c>
      <c r="L3174" s="76"/>
      <c r="M3174" s="74" t="s">
        <v>1752</v>
      </c>
    </row>
    <row r="3175" spans="1:13" x14ac:dyDescent="0.25">
      <c r="A3175" s="75">
        <f t="shared" si="49"/>
        <v>3174</v>
      </c>
      <c r="B3175" s="73" t="s">
        <v>5960</v>
      </c>
      <c r="C3175" s="73" t="s">
        <v>8362</v>
      </c>
      <c r="D3175" s="73" t="s">
        <v>8373</v>
      </c>
      <c r="E3175" t="s">
        <v>8354</v>
      </c>
      <c r="F3175" t="s">
        <v>5747</v>
      </c>
      <c r="G3175" s="73" t="s">
        <v>18</v>
      </c>
      <c r="H3175" s="75" t="str">
        <f>IFERROR(VLOOKUP(Table2[[#This Row],[Ticket]],Okey!A:B,2,0),"")</f>
        <v>ok</v>
      </c>
      <c r="I3175" s="75" t="s">
        <v>8318</v>
      </c>
      <c r="J3175" t="str">
        <f>VLOOKUP(Table2[[#This Row],[Author]],People!A:B,2,0)</f>
        <v>EL</v>
      </c>
      <c r="K3175" s="76" t="s">
        <v>8404</v>
      </c>
      <c r="L3175" s="76"/>
      <c r="M3175" s="74" t="s">
        <v>1752</v>
      </c>
    </row>
    <row r="3176" spans="1:13" x14ac:dyDescent="0.25">
      <c r="A3176" s="75">
        <f t="shared" si="49"/>
        <v>3175</v>
      </c>
      <c r="B3176" s="73" t="s">
        <v>5960</v>
      </c>
      <c r="C3176" s="73" t="s">
        <v>8362</v>
      </c>
      <c r="D3176" s="73" t="s">
        <v>8374</v>
      </c>
      <c r="E3176" t="s">
        <v>8355</v>
      </c>
      <c r="F3176" t="s">
        <v>5747</v>
      </c>
      <c r="G3176" s="73" t="s">
        <v>18</v>
      </c>
      <c r="H3176" s="75" t="str">
        <f>IFERROR(VLOOKUP(Table2[[#This Row],[Ticket]],Okey!A:B,2,0),"")</f>
        <v>ok</v>
      </c>
      <c r="I3176" s="75" t="s">
        <v>8318</v>
      </c>
      <c r="J3176" t="str">
        <f>VLOOKUP(Table2[[#This Row],[Author]],People!A:B,2,0)</f>
        <v>EL</v>
      </c>
      <c r="K3176" s="76" t="s">
        <v>8404</v>
      </c>
      <c r="L3176" s="76"/>
      <c r="M3176" s="74" t="s">
        <v>1752</v>
      </c>
    </row>
    <row r="3177" spans="1:13" x14ac:dyDescent="0.25">
      <c r="A3177" s="75">
        <f t="shared" si="49"/>
        <v>3176</v>
      </c>
      <c r="B3177" s="73" t="s">
        <v>5960</v>
      </c>
      <c r="C3177" s="73" t="s">
        <v>8362</v>
      </c>
      <c r="D3177" s="73" t="s">
        <v>8375</v>
      </c>
      <c r="E3177" t="s">
        <v>8356</v>
      </c>
      <c r="F3177" t="s">
        <v>5747</v>
      </c>
      <c r="G3177" s="73" t="s">
        <v>18</v>
      </c>
      <c r="H3177" s="75" t="str">
        <f>IFERROR(VLOOKUP(Table2[[#This Row],[Ticket]],Okey!A:B,2,0),"")</f>
        <v>ok</v>
      </c>
      <c r="I3177" s="75" t="s">
        <v>8318</v>
      </c>
      <c r="J3177" t="str">
        <f>VLOOKUP(Table2[[#This Row],[Author]],People!A:B,2,0)</f>
        <v>EL</v>
      </c>
      <c r="K3177" s="76" t="s">
        <v>8404</v>
      </c>
      <c r="L3177" s="76"/>
      <c r="M3177" s="74" t="s">
        <v>1752</v>
      </c>
    </row>
    <row r="3178" spans="1:13" x14ac:dyDescent="0.25">
      <c r="A3178" s="75">
        <f t="shared" si="49"/>
        <v>3177</v>
      </c>
      <c r="B3178" s="73" t="s">
        <v>5960</v>
      </c>
      <c r="C3178" s="73" t="s">
        <v>8362</v>
      </c>
      <c r="D3178" s="73" t="s">
        <v>8376</v>
      </c>
      <c r="E3178" t="s">
        <v>8357</v>
      </c>
      <c r="F3178" t="s">
        <v>5747</v>
      </c>
      <c r="G3178" s="73" t="s">
        <v>18</v>
      </c>
      <c r="H3178" s="75" t="str">
        <f>IFERROR(VLOOKUP(Table2[[#This Row],[Ticket]],Okey!A:B,2,0),"")</f>
        <v>ok</v>
      </c>
      <c r="I3178" s="75" t="s">
        <v>8318</v>
      </c>
      <c r="J3178" t="str">
        <f>VLOOKUP(Table2[[#This Row],[Author]],People!A:B,2,0)</f>
        <v>EL</v>
      </c>
      <c r="K3178" s="76" t="s">
        <v>8404</v>
      </c>
      <c r="L3178" s="76"/>
      <c r="M3178" s="74" t="s">
        <v>1752</v>
      </c>
    </row>
    <row r="3179" spans="1:13" x14ac:dyDescent="0.25">
      <c r="A3179" s="75">
        <f t="shared" si="49"/>
        <v>3178</v>
      </c>
      <c r="B3179" s="73" t="s">
        <v>5960</v>
      </c>
      <c r="C3179" s="73" t="s">
        <v>8362</v>
      </c>
      <c r="D3179" s="73" t="s">
        <v>8377</v>
      </c>
      <c r="E3179" t="s">
        <v>8358</v>
      </c>
      <c r="F3179" t="s">
        <v>5747</v>
      </c>
      <c r="G3179" s="73" t="s">
        <v>18</v>
      </c>
      <c r="H3179" s="75" t="str">
        <f>IFERROR(VLOOKUP(Table2[[#This Row],[Ticket]],Okey!A:B,2,0),"")</f>
        <v>ok</v>
      </c>
      <c r="I3179" s="75" t="s">
        <v>8318</v>
      </c>
      <c r="J3179" t="str">
        <f>VLOOKUP(Table2[[#This Row],[Author]],People!A:B,2,0)</f>
        <v>EL</v>
      </c>
      <c r="K3179" s="76" t="s">
        <v>8404</v>
      </c>
      <c r="L3179" s="76"/>
      <c r="M3179" s="74" t="s">
        <v>1752</v>
      </c>
    </row>
    <row r="3180" spans="1:13" x14ac:dyDescent="0.25">
      <c r="A3180" s="75">
        <f t="shared" si="49"/>
        <v>3179</v>
      </c>
      <c r="B3180" s="73" t="s">
        <v>5960</v>
      </c>
      <c r="C3180" s="73" t="s">
        <v>8362</v>
      </c>
      <c r="D3180" s="73" t="s">
        <v>8378</v>
      </c>
      <c r="E3180" t="s">
        <v>8359</v>
      </c>
      <c r="F3180" t="s">
        <v>5747</v>
      </c>
      <c r="G3180" s="73" t="s">
        <v>18</v>
      </c>
      <c r="H3180" s="75" t="str">
        <f>IFERROR(VLOOKUP(Table2[[#This Row],[Ticket]],Okey!A:B,2,0),"")</f>
        <v>ok</v>
      </c>
      <c r="I3180" s="75" t="s">
        <v>8318</v>
      </c>
      <c r="J3180" t="str">
        <f>VLOOKUP(Table2[[#This Row],[Author]],People!A:B,2,0)</f>
        <v>EL</v>
      </c>
      <c r="K3180" s="76" t="s">
        <v>8404</v>
      </c>
      <c r="L3180" s="76"/>
      <c r="M3180" s="74" t="s">
        <v>1752</v>
      </c>
    </row>
    <row r="3181" spans="1:13" x14ac:dyDescent="0.25">
      <c r="A3181" s="75">
        <f t="shared" si="49"/>
        <v>3180</v>
      </c>
      <c r="B3181" s="73" t="s">
        <v>5960</v>
      </c>
      <c r="C3181" s="73" t="s">
        <v>8362</v>
      </c>
      <c r="D3181" s="73" t="s">
        <v>8379</v>
      </c>
      <c r="E3181" t="s">
        <v>8360</v>
      </c>
      <c r="F3181" t="s">
        <v>5747</v>
      </c>
      <c r="G3181" s="73" t="s">
        <v>18</v>
      </c>
      <c r="H3181" s="75" t="str">
        <f>IFERROR(VLOOKUP(Table2[[#This Row],[Ticket]],Okey!A:B,2,0),"")</f>
        <v>ok</v>
      </c>
      <c r="I3181" s="75" t="s">
        <v>8318</v>
      </c>
      <c r="J3181" t="str">
        <f>VLOOKUP(Table2[[#This Row],[Author]],People!A:B,2,0)</f>
        <v>EL</v>
      </c>
      <c r="K3181" s="76" t="s">
        <v>8404</v>
      </c>
      <c r="L3181" s="76"/>
      <c r="M3181" s="74" t="s">
        <v>1752</v>
      </c>
    </row>
    <row r="3182" spans="1:13" x14ac:dyDescent="0.25">
      <c r="A3182" s="75">
        <f t="shared" si="49"/>
        <v>3181</v>
      </c>
      <c r="B3182" s="73" t="s">
        <v>5960</v>
      </c>
      <c r="C3182" s="73" t="s">
        <v>8362</v>
      </c>
      <c r="D3182" s="73" t="s">
        <v>8380</v>
      </c>
      <c r="E3182" t="s">
        <v>8361</v>
      </c>
      <c r="F3182" t="s">
        <v>5747</v>
      </c>
      <c r="G3182" s="73" t="s">
        <v>18</v>
      </c>
      <c r="H3182" s="75" t="str">
        <f>IFERROR(VLOOKUP(Table2[[#This Row],[Ticket]],Okey!A:B,2,0),"")</f>
        <v>ok</v>
      </c>
      <c r="I3182" s="75" t="s">
        <v>8318</v>
      </c>
      <c r="J3182" t="str">
        <f>VLOOKUP(Table2[[#This Row],[Author]],People!A:B,2,0)</f>
        <v>EL</v>
      </c>
      <c r="K3182" s="76" t="s">
        <v>8404</v>
      </c>
      <c r="L3182" s="76"/>
      <c r="M3182" s="74" t="s">
        <v>1752</v>
      </c>
    </row>
    <row r="3183" spans="1:13" x14ac:dyDescent="0.25">
      <c r="A3183" s="75">
        <f t="shared" si="49"/>
        <v>3182</v>
      </c>
      <c r="B3183" s="73" t="s">
        <v>5960</v>
      </c>
      <c r="C3183" s="73" t="s">
        <v>8362</v>
      </c>
      <c r="D3183" t="s">
        <v>8363</v>
      </c>
      <c r="F3183" t="s">
        <v>1767</v>
      </c>
      <c r="G3183" t="s">
        <v>24</v>
      </c>
      <c r="H3183" s="75" t="str">
        <f>IFERROR(VLOOKUP(Table2[[#This Row],[Ticket]],Okey!A:B,2,0),"")</f>
        <v>ok</v>
      </c>
      <c r="I3183" s="75" t="s">
        <v>8318</v>
      </c>
      <c r="J3183" t="str">
        <f>VLOOKUP(Table2[[#This Row],[Author]],People!A:B,2,0)</f>
        <v>EL</v>
      </c>
      <c r="K3183" s="75"/>
      <c r="L3183" s="74"/>
      <c r="M3183" s="74" t="s">
        <v>1752</v>
      </c>
    </row>
    <row r="3184" spans="1:13" x14ac:dyDescent="0.25">
      <c r="A3184" s="75">
        <f t="shared" si="49"/>
        <v>3183</v>
      </c>
      <c r="B3184" s="73" t="s">
        <v>5960</v>
      </c>
      <c r="C3184" s="73" t="s">
        <v>8362</v>
      </c>
      <c r="D3184" t="s">
        <v>8364</v>
      </c>
      <c r="F3184" t="s">
        <v>1785</v>
      </c>
      <c r="G3184" s="73" t="s">
        <v>24</v>
      </c>
      <c r="H3184" s="75" t="str">
        <f>IFERROR(VLOOKUP(Table2[[#This Row],[Ticket]],Okey!A:B,2,0),"")</f>
        <v>ok</v>
      </c>
      <c r="I3184" s="75" t="s">
        <v>8318</v>
      </c>
      <c r="J3184" t="str">
        <f>VLOOKUP(Table2[[#This Row],[Author]],People!A:B,2,0)</f>
        <v>EL</v>
      </c>
      <c r="K3184" s="75"/>
      <c r="L3184" s="74"/>
      <c r="M3184" s="74" t="s">
        <v>1752</v>
      </c>
    </row>
    <row r="3185" spans="1:13" x14ac:dyDescent="0.25">
      <c r="A3185" s="75">
        <f t="shared" si="49"/>
        <v>3184</v>
      </c>
      <c r="B3185" s="73" t="s">
        <v>5960</v>
      </c>
      <c r="C3185" s="73" t="s">
        <v>8362</v>
      </c>
      <c r="D3185" t="s">
        <v>8365</v>
      </c>
      <c r="F3185" t="s">
        <v>1767</v>
      </c>
      <c r="G3185" s="73" t="s">
        <v>24</v>
      </c>
      <c r="H3185" s="75" t="str">
        <f>IFERROR(VLOOKUP(Table2[[#This Row],[Ticket]],Okey!A:B,2,0),"")</f>
        <v>ok</v>
      </c>
      <c r="I3185" s="75" t="s">
        <v>8318</v>
      </c>
      <c r="J3185" t="str">
        <f>VLOOKUP(Table2[[#This Row],[Author]],People!A:B,2,0)</f>
        <v>EL</v>
      </c>
      <c r="K3185" s="75"/>
      <c r="L3185" s="74"/>
      <c r="M3185" s="74" t="s">
        <v>1752</v>
      </c>
    </row>
    <row r="3186" spans="1:13" x14ac:dyDescent="0.25">
      <c r="A3186" s="75">
        <f t="shared" si="49"/>
        <v>3185</v>
      </c>
      <c r="B3186" s="73" t="s">
        <v>5960</v>
      </c>
      <c r="C3186" s="73" t="s">
        <v>8362</v>
      </c>
      <c r="D3186" t="s">
        <v>8366</v>
      </c>
      <c r="F3186" t="s">
        <v>1793</v>
      </c>
      <c r="G3186" s="73" t="s">
        <v>24</v>
      </c>
      <c r="H3186" s="75" t="str">
        <f>IFERROR(VLOOKUP(Table2[[#This Row],[Ticket]],Okey!A:B,2,0),"")</f>
        <v>ok</v>
      </c>
      <c r="I3186" s="75" t="s">
        <v>8318</v>
      </c>
      <c r="J3186" t="str">
        <f>VLOOKUP(Table2[[#This Row],[Author]],People!A:B,2,0)</f>
        <v>EL</v>
      </c>
      <c r="K3186" s="75"/>
      <c r="L3186" s="74"/>
      <c r="M3186" s="74" t="s">
        <v>1752</v>
      </c>
    </row>
    <row r="3187" spans="1:13" x14ac:dyDescent="0.25">
      <c r="A3187" s="75">
        <f t="shared" si="49"/>
        <v>3186</v>
      </c>
      <c r="B3187" s="73" t="s">
        <v>5960</v>
      </c>
      <c r="C3187" s="73" t="s">
        <v>8362</v>
      </c>
      <c r="D3187" t="s">
        <v>8367</v>
      </c>
      <c r="F3187" t="s">
        <v>1751</v>
      </c>
      <c r="G3187" s="73" t="s">
        <v>24</v>
      </c>
      <c r="H3187" s="75" t="str">
        <f>IFERROR(VLOOKUP(Table2[[#This Row],[Ticket]],Okey!A:B,2,0),"")</f>
        <v>ok</v>
      </c>
      <c r="I3187" s="75" t="s">
        <v>8318</v>
      </c>
      <c r="J3187" t="str">
        <f>VLOOKUP(Table2[[#This Row],[Author]],People!A:B,2,0)</f>
        <v>EL</v>
      </c>
      <c r="K3187" s="75"/>
      <c r="L3187" s="74"/>
      <c r="M3187" s="74" t="s">
        <v>1752</v>
      </c>
    </row>
    <row r="3188" spans="1:13" x14ac:dyDescent="0.25">
      <c r="A3188" s="75">
        <f t="shared" si="49"/>
        <v>3187</v>
      </c>
      <c r="B3188" s="73" t="s">
        <v>5960</v>
      </c>
      <c r="C3188" s="73" t="s">
        <v>8362</v>
      </c>
      <c r="D3188" t="s">
        <v>8370</v>
      </c>
      <c r="F3188" t="s">
        <v>1775</v>
      </c>
      <c r="G3188" s="73" t="s">
        <v>24</v>
      </c>
      <c r="H3188" s="75" t="str">
        <f>IFERROR(VLOOKUP(Table2[[#This Row],[Ticket]],Okey!A:B,2,0),"")</f>
        <v>ok</v>
      </c>
      <c r="I3188" t="s">
        <v>8046</v>
      </c>
      <c r="J3188" t="str">
        <f>VLOOKUP(Table2[[#This Row],[Author]],People!A:B,2,0)</f>
        <v>EL</v>
      </c>
      <c r="K3188" s="75"/>
      <c r="L3188" s="74"/>
      <c r="M3188" s="74" t="s">
        <v>1752</v>
      </c>
    </row>
    <row r="3189" spans="1:13" x14ac:dyDescent="0.25">
      <c r="A3189" s="75">
        <f t="shared" si="49"/>
        <v>3188</v>
      </c>
      <c r="B3189" s="73" t="s">
        <v>5960</v>
      </c>
      <c r="C3189" s="73" t="s">
        <v>8362</v>
      </c>
      <c r="D3189" t="s">
        <v>1980</v>
      </c>
      <c r="F3189" t="s">
        <v>327</v>
      </c>
      <c r="G3189" t="s">
        <v>24</v>
      </c>
      <c r="H3189" s="75" t="str">
        <f>IFERROR(VLOOKUP(Table2[[#This Row],[Ticket]],Okey!A:B,2,0),"")</f>
        <v>ok</v>
      </c>
      <c r="I3189" s="75" t="s">
        <v>8318</v>
      </c>
      <c r="J3189" t="str">
        <f>VLOOKUP(Table2[[#This Row],[Author]],People!A:B,2,0)</f>
        <v>EL</v>
      </c>
      <c r="K3189" s="75"/>
      <c r="L3189" s="74"/>
      <c r="M3189" s="74" t="s">
        <v>1752</v>
      </c>
    </row>
    <row r="3190" spans="1:13" x14ac:dyDescent="0.25">
      <c r="A3190" s="75">
        <f t="shared" si="49"/>
        <v>3189</v>
      </c>
      <c r="B3190" s="73" t="s">
        <v>5960</v>
      </c>
      <c r="C3190" s="73" t="s">
        <v>8362</v>
      </c>
      <c r="D3190" t="s">
        <v>6778</v>
      </c>
      <c r="F3190" s="73" t="s">
        <v>327</v>
      </c>
      <c r="G3190" s="73" t="s">
        <v>24</v>
      </c>
      <c r="H3190" s="75" t="str">
        <f>IFERROR(VLOOKUP(Table2[[#This Row],[Ticket]],Okey!A:B,2,0),"")</f>
        <v>ok</v>
      </c>
      <c r="I3190" s="75" t="s">
        <v>8318</v>
      </c>
      <c r="J3190" t="str">
        <f>VLOOKUP(Table2[[#This Row],[Author]],People!A:B,2,0)</f>
        <v>EL</v>
      </c>
      <c r="K3190" s="75"/>
      <c r="L3190" s="74"/>
      <c r="M3190" s="74" t="s">
        <v>1752</v>
      </c>
    </row>
    <row r="3191" spans="1:13" x14ac:dyDescent="0.25">
      <c r="A3191" s="75">
        <f t="shared" si="49"/>
        <v>3190</v>
      </c>
      <c r="B3191" s="73" t="s">
        <v>5960</v>
      </c>
      <c r="C3191" s="73" t="s">
        <v>8362</v>
      </c>
      <c r="D3191" t="s">
        <v>6780</v>
      </c>
      <c r="F3191" s="73" t="s">
        <v>327</v>
      </c>
      <c r="G3191" s="73" t="s">
        <v>24</v>
      </c>
      <c r="H3191" s="75" t="str">
        <f>IFERROR(VLOOKUP(Table2[[#This Row],[Ticket]],Okey!A:B,2,0),"")</f>
        <v>ok</v>
      </c>
      <c r="I3191" s="75" t="s">
        <v>8318</v>
      </c>
      <c r="J3191" t="str">
        <f>VLOOKUP(Table2[[#This Row],[Author]],People!A:B,2,0)</f>
        <v>EL</v>
      </c>
      <c r="K3191" s="75"/>
      <c r="L3191" s="74"/>
      <c r="M3191" s="74" t="s">
        <v>1752</v>
      </c>
    </row>
    <row r="3192" spans="1:13" x14ac:dyDescent="0.25">
      <c r="A3192" s="75">
        <f t="shared" si="49"/>
        <v>3191</v>
      </c>
      <c r="B3192" s="73" t="s">
        <v>5960</v>
      </c>
      <c r="C3192" s="73" t="s">
        <v>8362</v>
      </c>
      <c r="D3192" t="s">
        <v>6782</v>
      </c>
      <c r="F3192" s="73" t="s">
        <v>327</v>
      </c>
      <c r="G3192" s="73" t="s">
        <v>24</v>
      </c>
      <c r="H3192" s="75" t="str">
        <f>IFERROR(VLOOKUP(Table2[[#This Row],[Ticket]],Okey!A:B,2,0),"")</f>
        <v>ok</v>
      </c>
      <c r="I3192" s="75" t="s">
        <v>8318</v>
      </c>
      <c r="J3192" t="str">
        <f>VLOOKUP(Table2[[#This Row],[Author]],People!A:B,2,0)</f>
        <v>EL</v>
      </c>
      <c r="K3192" s="75"/>
      <c r="L3192" s="74"/>
      <c r="M3192" s="74" t="s">
        <v>1752</v>
      </c>
    </row>
    <row r="3193" spans="1:13" x14ac:dyDescent="0.25">
      <c r="A3193" s="75">
        <f t="shared" si="49"/>
        <v>3192</v>
      </c>
      <c r="B3193" s="73" t="s">
        <v>5960</v>
      </c>
      <c r="C3193" s="73" t="s">
        <v>8362</v>
      </c>
      <c r="D3193" t="s">
        <v>6786</v>
      </c>
      <c r="F3193" s="73" t="s">
        <v>327</v>
      </c>
      <c r="G3193" s="73" t="s">
        <v>24</v>
      </c>
      <c r="H3193" s="75" t="str">
        <f>IFERROR(VLOOKUP(Table2[[#This Row],[Ticket]],Okey!A:B,2,0),"")</f>
        <v>ok</v>
      </c>
      <c r="I3193" s="75" t="s">
        <v>8318</v>
      </c>
      <c r="J3193" t="str">
        <f>VLOOKUP(Table2[[#This Row],[Author]],People!A:B,2,0)</f>
        <v>EL</v>
      </c>
      <c r="K3193" s="75"/>
      <c r="L3193" s="74"/>
      <c r="M3193" s="74" t="s">
        <v>1752</v>
      </c>
    </row>
    <row r="3194" spans="1:13" x14ac:dyDescent="0.25">
      <c r="A3194" s="75">
        <f t="shared" si="49"/>
        <v>3193</v>
      </c>
      <c r="B3194" s="73" t="s">
        <v>5960</v>
      </c>
      <c r="C3194" s="73" t="s">
        <v>8362</v>
      </c>
      <c r="D3194" t="s">
        <v>6788</v>
      </c>
      <c r="F3194" s="73" t="s">
        <v>327</v>
      </c>
      <c r="G3194" s="73" t="s">
        <v>24</v>
      </c>
      <c r="H3194" s="75" t="str">
        <f>IFERROR(VLOOKUP(Table2[[#This Row],[Ticket]],Okey!A:B,2,0),"")</f>
        <v>ok</v>
      </c>
      <c r="I3194" s="75" t="s">
        <v>8318</v>
      </c>
      <c r="J3194" t="str">
        <f>VLOOKUP(Table2[[#This Row],[Author]],People!A:B,2,0)</f>
        <v>EL</v>
      </c>
      <c r="K3194" s="75"/>
      <c r="L3194" s="74"/>
      <c r="M3194" s="74" t="s">
        <v>1752</v>
      </c>
    </row>
    <row r="3195" spans="1:13" x14ac:dyDescent="0.25">
      <c r="A3195" s="75">
        <f t="shared" si="49"/>
        <v>3194</v>
      </c>
      <c r="B3195" s="73" t="s">
        <v>5960</v>
      </c>
      <c r="C3195" s="73" t="s">
        <v>8362</v>
      </c>
      <c r="D3195" t="s">
        <v>8368</v>
      </c>
      <c r="F3195" s="73" t="s">
        <v>327</v>
      </c>
      <c r="G3195" s="73" t="s">
        <v>24</v>
      </c>
      <c r="H3195" s="75" t="str">
        <f>IFERROR(VLOOKUP(Table2[[#This Row],[Ticket]],Okey!A:B,2,0),"")</f>
        <v>ok</v>
      </c>
      <c r="I3195" s="75" t="s">
        <v>8318</v>
      </c>
      <c r="J3195" t="str">
        <f>VLOOKUP(Table2[[#This Row],[Author]],People!A:B,2,0)</f>
        <v>EL</v>
      </c>
      <c r="K3195" s="75"/>
      <c r="L3195" s="74"/>
      <c r="M3195" s="74" t="s">
        <v>1752</v>
      </c>
    </row>
    <row r="3196" spans="1:13" x14ac:dyDescent="0.25">
      <c r="A3196" s="75">
        <f t="shared" si="49"/>
        <v>3195</v>
      </c>
      <c r="B3196" s="73" t="s">
        <v>5960</v>
      </c>
      <c r="C3196" s="73" t="s">
        <v>8362</v>
      </c>
      <c r="D3196" t="s">
        <v>1982</v>
      </c>
      <c r="F3196" s="73" t="s">
        <v>327</v>
      </c>
      <c r="G3196" s="73" t="s">
        <v>24</v>
      </c>
      <c r="H3196" s="75" t="str">
        <f>IFERROR(VLOOKUP(Table2[[#This Row],[Ticket]],Okey!A:B,2,0),"")</f>
        <v>ok</v>
      </c>
      <c r="I3196" s="75" t="s">
        <v>8318</v>
      </c>
      <c r="J3196" t="str">
        <f>VLOOKUP(Table2[[#This Row],[Author]],People!A:B,2,0)</f>
        <v>EL</v>
      </c>
      <c r="K3196" s="75"/>
      <c r="L3196" s="74"/>
      <c r="M3196" s="74" t="s">
        <v>1752</v>
      </c>
    </row>
    <row r="3197" spans="1:13" x14ac:dyDescent="0.25">
      <c r="A3197" s="75">
        <f t="shared" si="49"/>
        <v>3196</v>
      </c>
      <c r="B3197" s="73" t="s">
        <v>5960</v>
      </c>
      <c r="C3197" s="73" t="s">
        <v>8362</v>
      </c>
      <c r="D3197" t="s">
        <v>1984</v>
      </c>
      <c r="F3197" s="73" t="s">
        <v>327</v>
      </c>
      <c r="G3197" s="73" t="s">
        <v>24</v>
      </c>
      <c r="H3197" s="75" t="str">
        <f>IFERROR(VLOOKUP(Table2[[#This Row],[Ticket]],Okey!A:B,2,0),"")</f>
        <v>ok</v>
      </c>
      <c r="I3197" s="75" t="s">
        <v>8318</v>
      </c>
      <c r="J3197" t="str">
        <f>VLOOKUP(Table2[[#This Row],[Author]],People!A:B,2,0)</f>
        <v>EL</v>
      </c>
      <c r="K3197" s="75"/>
      <c r="L3197" s="74"/>
      <c r="M3197" s="74" t="s">
        <v>1752</v>
      </c>
    </row>
    <row r="3198" spans="1:13" x14ac:dyDescent="0.25">
      <c r="A3198" s="75">
        <f t="shared" si="49"/>
        <v>3197</v>
      </c>
      <c r="B3198" s="73" t="s">
        <v>5960</v>
      </c>
      <c r="C3198" s="73" t="s">
        <v>8362</v>
      </c>
      <c r="D3198" t="s">
        <v>1986</v>
      </c>
      <c r="F3198" s="73" t="s">
        <v>327</v>
      </c>
      <c r="G3198" s="73" t="s">
        <v>24</v>
      </c>
      <c r="H3198" s="75" t="str">
        <f>IFERROR(VLOOKUP(Table2[[#This Row],[Ticket]],Okey!A:B,2,0),"")</f>
        <v>ok</v>
      </c>
      <c r="I3198" s="75" t="s">
        <v>8318</v>
      </c>
      <c r="J3198" t="str">
        <f>VLOOKUP(Table2[[#This Row],[Author]],People!A:B,2,0)</f>
        <v>EL</v>
      </c>
      <c r="K3198" s="75"/>
      <c r="L3198" s="74"/>
      <c r="M3198" s="74" t="s">
        <v>1752</v>
      </c>
    </row>
    <row r="3199" spans="1:13" x14ac:dyDescent="0.25">
      <c r="A3199" s="75">
        <f t="shared" si="49"/>
        <v>3198</v>
      </c>
      <c r="B3199" s="73" t="s">
        <v>5960</v>
      </c>
      <c r="C3199" s="73" t="s">
        <v>8362</v>
      </c>
      <c r="D3199" t="s">
        <v>1988</v>
      </c>
      <c r="F3199" s="73" t="s">
        <v>327</v>
      </c>
      <c r="G3199" s="73" t="s">
        <v>24</v>
      </c>
      <c r="H3199" s="75" t="str">
        <f>IFERROR(VLOOKUP(Table2[[#This Row],[Ticket]],Okey!A:B,2,0),"")</f>
        <v>ok</v>
      </c>
      <c r="I3199" s="75" t="s">
        <v>8318</v>
      </c>
      <c r="J3199" t="str">
        <f>VLOOKUP(Table2[[#This Row],[Author]],People!A:B,2,0)</f>
        <v>EL</v>
      </c>
      <c r="K3199" s="75"/>
      <c r="L3199" s="74"/>
      <c r="M3199" s="74" t="s">
        <v>1752</v>
      </c>
    </row>
    <row r="3200" spans="1:13" x14ac:dyDescent="0.25">
      <c r="A3200" s="75">
        <f t="shared" si="49"/>
        <v>3199</v>
      </c>
      <c r="B3200" s="73" t="s">
        <v>5960</v>
      </c>
      <c r="C3200" s="73" t="s">
        <v>8362</v>
      </c>
      <c r="D3200" t="s">
        <v>1990</v>
      </c>
      <c r="F3200" s="73" t="s">
        <v>1775</v>
      </c>
      <c r="G3200" s="73" t="s">
        <v>24</v>
      </c>
      <c r="H3200" s="75" t="str">
        <f>IFERROR(VLOOKUP(Table2[[#This Row],[Ticket]],Okey!A:B,2,0),"")</f>
        <v>ok</v>
      </c>
      <c r="I3200" s="75" t="s">
        <v>8318</v>
      </c>
      <c r="J3200" t="str">
        <f>VLOOKUP(Table2[[#This Row],[Author]],People!A:B,2,0)</f>
        <v>EL</v>
      </c>
      <c r="K3200" s="75"/>
      <c r="L3200" s="74"/>
      <c r="M3200" s="74" t="s">
        <v>1752</v>
      </c>
    </row>
    <row r="3201" spans="1:13" x14ac:dyDescent="0.25">
      <c r="A3201" s="75">
        <f t="shared" si="49"/>
        <v>3200</v>
      </c>
      <c r="B3201" s="73" t="s">
        <v>5960</v>
      </c>
      <c r="C3201" s="73" t="s">
        <v>8362</v>
      </c>
      <c r="D3201" t="s">
        <v>1992</v>
      </c>
      <c r="F3201" s="73" t="s">
        <v>327</v>
      </c>
      <c r="G3201" s="73" t="s">
        <v>24</v>
      </c>
      <c r="H3201" s="75" t="str">
        <f>IFERROR(VLOOKUP(Table2[[#This Row],[Ticket]],Okey!A:B,2,0),"")</f>
        <v>ok</v>
      </c>
      <c r="I3201" s="75" t="s">
        <v>8318</v>
      </c>
      <c r="J3201" t="str">
        <f>VLOOKUP(Table2[[#This Row],[Author]],People!A:B,2,0)</f>
        <v>EL</v>
      </c>
      <c r="K3201" s="75"/>
      <c r="L3201" s="74"/>
      <c r="M3201" s="74" t="s">
        <v>1752</v>
      </c>
    </row>
    <row r="3202" spans="1:13" x14ac:dyDescent="0.25">
      <c r="A3202" s="75">
        <f t="shared" si="49"/>
        <v>3201</v>
      </c>
      <c r="B3202" s="73" t="s">
        <v>5960</v>
      </c>
      <c r="C3202" s="73" t="s">
        <v>8362</v>
      </c>
      <c r="D3202" t="s">
        <v>6796</v>
      </c>
      <c r="F3202" s="73" t="s">
        <v>327</v>
      </c>
      <c r="G3202" s="73" t="s">
        <v>24</v>
      </c>
      <c r="H3202" s="75" t="str">
        <f>IFERROR(VLOOKUP(Table2[[#This Row],[Ticket]],Okey!A:B,2,0),"")</f>
        <v>ok</v>
      </c>
      <c r="I3202" s="75" t="s">
        <v>8318</v>
      </c>
      <c r="J3202" t="str">
        <f>VLOOKUP(Table2[[#This Row],[Author]],People!A:B,2,0)</f>
        <v>EL</v>
      </c>
      <c r="K3202" s="75"/>
      <c r="L3202" s="74"/>
      <c r="M3202" s="74" t="s">
        <v>1752</v>
      </c>
    </row>
    <row r="3203" spans="1:13" x14ac:dyDescent="0.25">
      <c r="A3203" s="75">
        <f t="shared" si="49"/>
        <v>3202</v>
      </c>
      <c r="B3203" s="73" t="s">
        <v>5960</v>
      </c>
      <c r="C3203" s="73" t="s">
        <v>8362</v>
      </c>
      <c r="D3203" t="s">
        <v>6798</v>
      </c>
      <c r="F3203" s="73" t="s">
        <v>327</v>
      </c>
      <c r="G3203" s="73" t="s">
        <v>24</v>
      </c>
      <c r="H3203" s="75" t="str">
        <f>IFERROR(VLOOKUP(Table2[[#This Row],[Ticket]],Okey!A:B,2,0),"")</f>
        <v>ok</v>
      </c>
      <c r="I3203" s="75" t="s">
        <v>8318</v>
      </c>
      <c r="J3203" t="str">
        <f>VLOOKUP(Table2[[#This Row],[Author]],People!A:B,2,0)</f>
        <v>EL</v>
      </c>
      <c r="K3203" s="75"/>
      <c r="L3203" s="74"/>
      <c r="M3203" s="74" t="s">
        <v>1752</v>
      </c>
    </row>
    <row r="3204" spans="1:13" x14ac:dyDescent="0.25">
      <c r="A3204" s="75">
        <f t="shared" si="49"/>
        <v>3203</v>
      </c>
      <c r="B3204" s="73" t="s">
        <v>5960</v>
      </c>
      <c r="C3204" s="73" t="s">
        <v>8362</v>
      </c>
      <c r="D3204" t="s">
        <v>6800</v>
      </c>
      <c r="F3204" s="73" t="s">
        <v>327</v>
      </c>
      <c r="G3204" s="73" t="s">
        <v>24</v>
      </c>
      <c r="H3204" s="75" t="str">
        <f>IFERROR(VLOOKUP(Table2[[#This Row],[Ticket]],Okey!A:B,2,0),"")</f>
        <v>ok</v>
      </c>
      <c r="I3204" s="75" t="s">
        <v>8318</v>
      </c>
      <c r="J3204" t="str">
        <f>VLOOKUP(Table2[[#This Row],[Author]],People!A:B,2,0)</f>
        <v>EL</v>
      </c>
      <c r="K3204" s="75"/>
      <c r="L3204" s="74"/>
      <c r="M3204" s="74" t="s">
        <v>1752</v>
      </c>
    </row>
    <row r="3205" spans="1:13" x14ac:dyDescent="0.25">
      <c r="A3205" s="75">
        <f t="shared" si="49"/>
        <v>3204</v>
      </c>
      <c r="B3205" s="73" t="s">
        <v>5960</v>
      </c>
      <c r="C3205" s="73" t="s">
        <v>8362</v>
      </c>
      <c r="D3205" t="s">
        <v>6802</v>
      </c>
      <c r="F3205" s="73" t="s">
        <v>327</v>
      </c>
      <c r="G3205" s="73" t="s">
        <v>24</v>
      </c>
      <c r="H3205" s="75" t="str">
        <f>IFERROR(VLOOKUP(Table2[[#This Row],[Ticket]],Okey!A:B,2,0),"")</f>
        <v>ok</v>
      </c>
      <c r="I3205" s="75" t="s">
        <v>8318</v>
      </c>
      <c r="J3205" t="str">
        <f>VLOOKUP(Table2[[#This Row],[Author]],People!A:B,2,0)</f>
        <v>EL</v>
      </c>
      <c r="K3205" s="75"/>
      <c r="L3205" s="74"/>
      <c r="M3205" s="74" t="s">
        <v>1752</v>
      </c>
    </row>
    <row r="3206" spans="1:13" x14ac:dyDescent="0.25">
      <c r="A3206" s="75">
        <f t="shared" si="49"/>
        <v>3205</v>
      </c>
      <c r="B3206" s="73" t="s">
        <v>5960</v>
      </c>
      <c r="C3206" s="73" t="s">
        <v>8362</v>
      </c>
      <c r="D3206" t="s">
        <v>6804</v>
      </c>
      <c r="F3206" s="73" t="s">
        <v>327</v>
      </c>
      <c r="G3206" s="73" t="s">
        <v>24</v>
      </c>
      <c r="H3206" s="75" t="str">
        <f>IFERROR(VLOOKUP(Table2[[#This Row],[Ticket]],Okey!A:B,2,0),"")</f>
        <v>ok</v>
      </c>
      <c r="I3206" s="75" t="s">
        <v>8318</v>
      </c>
      <c r="J3206" t="str">
        <f>VLOOKUP(Table2[[#This Row],[Author]],People!A:B,2,0)</f>
        <v>EL</v>
      </c>
      <c r="K3206" s="75"/>
      <c r="L3206" s="74"/>
      <c r="M3206" s="74" t="s">
        <v>1752</v>
      </c>
    </row>
    <row r="3207" spans="1:13" x14ac:dyDescent="0.25">
      <c r="A3207" s="75">
        <f t="shared" si="49"/>
        <v>3206</v>
      </c>
      <c r="B3207" s="73" t="s">
        <v>5960</v>
      </c>
      <c r="C3207" s="73" t="s">
        <v>8362</v>
      </c>
      <c r="D3207" t="s">
        <v>6806</v>
      </c>
      <c r="F3207" s="73" t="s">
        <v>327</v>
      </c>
      <c r="G3207" s="73" t="s">
        <v>24</v>
      </c>
      <c r="H3207" s="75" t="str">
        <f>IFERROR(VLOOKUP(Table2[[#This Row],[Ticket]],Okey!A:B,2,0),"")</f>
        <v>ok</v>
      </c>
      <c r="I3207" s="75" t="s">
        <v>8318</v>
      </c>
      <c r="J3207" t="str">
        <f>VLOOKUP(Table2[[#This Row],[Author]],People!A:B,2,0)</f>
        <v>EL</v>
      </c>
      <c r="K3207" s="75"/>
      <c r="L3207" s="74"/>
      <c r="M3207" s="74" t="s">
        <v>1752</v>
      </c>
    </row>
    <row r="3208" spans="1:13" x14ac:dyDescent="0.25">
      <c r="A3208" s="75">
        <f t="shared" si="49"/>
        <v>3207</v>
      </c>
      <c r="B3208" s="73" t="s">
        <v>5960</v>
      </c>
      <c r="C3208" s="73" t="s">
        <v>8362</v>
      </c>
      <c r="D3208" t="s">
        <v>1994</v>
      </c>
      <c r="F3208" s="73" t="s">
        <v>327</v>
      </c>
      <c r="G3208" s="73" t="s">
        <v>24</v>
      </c>
      <c r="H3208" s="75" t="str">
        <f>IFERROR(VLOOKUP(Table2[[#This Row],[Ticket]],Okey!A:B,2,0),"")</f>
        <v>ok</v>
      </c>
      <c r="I3208" s="75" t="s">
        <v>8318</v>
      </c>
      <c r="J3208" t="str">
        <f>VLOOKUP(Table2[[#This Row],[Author]],People!A:B,2,0)</f>
        <v>EL</v>
      </c>
      <c r="K3208" s="75"/>
      <c r="L3208" s="74"/>
      <c r="M3208" s="74" t="s">
        <v>1752</v>
      </c>
    </row>
    <row r="3209" spans="1:13" x14ac:dyDescent="0.25">
      <c r="A3209" s="75">
        <f t="shared" ref="A3209:A3272" si="50">1+A3208</f>
        <v>3208</v>
      </c>
      <c r="B3209" s="73" t="s">
        <v>5960</v>
      </c>
      <c r="C3209" s="73" t="s">
        <v>8362</v>
      </c>
      <c r="D3209" t="s">
        <v>1996</v>
      </c>
      <c r="F3209" s="73" t="s">
        <v>327</v>
      </c>
      <c r="G3209" s="73" t="s">
        <v>24</v>
      </c>
      <c r="H3209" s="75" t="str">
        <f>IFERROR(VLOOKUP(Table2[[#This Row],[Ticket]],Okey!A:B,2,0),"")</f>
        <v>ok</v>
      </c>
      <c r="I3209" s="75" t="s">
        <v>8318</v>
      </c>
      <c r="J3209" t="str">
        <f>VLOOKUP(Table2[[#This Row],[Author]],People!A:B,2,0)</f>
        <v>EL</v>
      </c>
      <c r="K3209" s="75"/>
      <c r="L3209" s="74"/>
      <c r="M3209" s="74" t="s">
        <v>1752</v>
      </c>
    </row>
    <row r="3210" spans="1:13" x14ac:dyDescent="0.25">
      <c r="A3210" s="75">
        <f t="shared" si="50"/>
        <v>3209</v>
      </c>
      <c r="B3210" s="73" t="s">
        <v>5960</v>
      </c>
      <c r="C3210" s="73" t="s">
        <v>8362</v>
      </c>
      <c r="D3210" t="s">
        <v>1998</v>
      </c>
      <c r="F3210" s="73" t="s">
        <v>327</v>
      </c>
      <c r="G3210" s="73" t="s">
        <v>24</v>
      </c>
      <c r="H3210" s="75" t="str">
        <f>IFERROR(VLOOKUP(Table2[[#This Row],[Ticket]],Okey!A:B,2,0),"")</f>
        <v>ok</v>
      </c>
      <c r="I3210" s="75" t="s">
        <v>8318</v>
      </c>
      <c r="J3210" t="str">
        <f>VLOOKUP(Table2[[#This Row],[Author]],People!A:B,2,0)</f>
        <v>EL</v>
      </c>
      <c r="K3210" s="75"/>
      <c r="L3210" s="74"/>
      <c r="M3210" s="74" t="s">
        <v>1752</v>
      </c>
    </row>
    <row r="3211" spans="1:13" x14ac:dyDescent="0.25">
      <c r="A3211" s="75">
        <f t="shared" si="50"/>
        <v>3210</v>
      </c>
      <c r="B3211" s="73" t="s">
        <v>5960</v>
      </c>
      <c r="C3211" s="73" t="s">
        <v>8362</v>
      </c>
      <c r="D3211" t="s">
        <v>2000</v>
      </c>
      <c r="F3211" s="73" t="s">
        <v>327</v>
      </c>
      <c r="G3211" s="73" t="s">
        <v>24</v>
      </c>
      <c r="H3211" s="75" t="str">
        <f>IFERROR(VLOOKUP(Table2[[#This Row],[Ticket]],Okey!A:B,2,0),"")</f>
        <v>ok</v>
      </c>
      <c r="I3211" s="75" t="s">
        <v>8318</v>
      </c>
      <c r="J3211" t="str">
        <f>VLOOKUP(Table2[[#This Row],[Author]],People!A:B,2,0)</f>
        <v>EL</v>
      </c>
      <c r="K3211" s="75"/>
      <c r="L3211" s="74"/>
      <c r="M3211" s="74" t="s">
        <v>1752</v>
      </c>
    </row>
    <row r="3212" spans="1:13" x14ac:dyDescent="0.25">
      <c r="A3212" s="75">
        <f t="shared" si="50"/>
        <v>3211</v>
      </c>
      <c r="B3212" s="73" t="s">
        <v>5960</v>
      </c>
      <c r="C3212" s="73" t="s">
        <v>8362</v>
      </c>
      <c r="D3212" t="s">
        <v>2002</v>
      </c>
      <c r="F3212" s="73" t="s">
        <v>327</v>
      </c>
      <c r="G3212" s="73" t="s">
        <v>24</v>
      </c>
      <c r="H3212" s="75" t="str">
        <f>IFERROR(VLOOKUP(Table2[[#This Row],[Ticket]],Okey!A:B,2,0),"")</f>
        <v>ok</v>
      </c>
      <c r="I3212" s="75" t="s">
        <v>8318</v>
      </c>
      <c r="J3212" t="str">
        <f>VLOOKUP(Table2[[#This Row],[Author]],People!A:B,2,0)</f>
        <v>EL</v>
      </c>
      <c r="K3212" s="75"/>
      <c r="L3212" s="74"/>
      <c r="M3212" s="74" t="s">
        <v>1752</v>
      </c>
    </row>
    <row r="3213" spans="1:13" x14ac:dyDescent="0.25">
      <c r="A3213" s="75">
        <f t="shared" si="50"/>
        <v>3212</v>
      </c>
      <c r="B3213" s="73" t="s">
        <v>5960</v>
      </c>
      <c r="C3213" s="73" t="s">
        <v>8362</v>
      </c>
      <c r="D3213" t="s">
        <v>2004</v>
      </c>
      <c r="F3213" s="73" t="s">
        <v>327</v>
      </c>
      <c r="G3213" s="73" t="s">
        <v>24</v>
      </c>
      <c r="H3213" s="75" t="str">
        <f>IFERROR(VLOOKUP(Table2[[#This Row],[Ticket]],Okey!A:B,2,0),"")</f>
        <v>ok</v>
      </c>
      <c r="I3213" s="75" t="s">
        <v>8318</v>
      </c>
      <c r="J3213" t="str">
        <f>VLOOKUP(Table2[[#This Row],[Author]],People!A:B,2,0)</f>
        <v>EL</v>
      </c>
      <c r="K3213" s="75"/>
      <c r="L3213" s="74"/>
      <c r="M3213" s="74" t="s">
        <v>1752</v>
      </c>
    </row>
    <row r="3214" spans="1:13" x14ac:dyDescent="0.25">
      <c r="A3214" s="75">
        <f t="shared" si="50"/>
        <v>3213</v>
      </c>
      <c r="B3214" s="73" t="s">
        <v>5960</v>
      </c>
      <c r="C3214" s="73" t="s">
        <v>8362</v>
      </c>
      <c r="D3214" t="s">
        <v>2006</v>
      </c>
      <c r="F3214" s="73" t="s">
        <v>327</v>
      </c>
      <c r="G3214" s="73" t="s">
        <v>24</v>
      </c>
      <c r="H3214" s="75" t="str">
        <f>IFERROR(VLOOKUP(Table2[[#This Row],[Ticket]],Okey!A:B,2,0),"")</f>
        <v>ok</v>
      </c>
      <c r="I3214" s="75" t="s">
        <v>8318</v>
      </c>
      <c r="J3214" t="str">
        <f>VLOOKUP(Table2[[#This Row],[Author]],People!A:B,2,0)</f>
        <v>EL</v>
      </c>
      <c r="K3214" s="75"/>
      <c r="L3214" s="74"/>
      <c r="M3214" s="74" t="s">
        <v>1752</v>
      </c>
    </row>
    <row r="3215" spans="1:13" x14ac:dyDescent="0.25">
      <c r="A3215" s="75">
        <f t="shared" si="50"/>
        <v>3214</v>
      </c>
      <c r="B3215" s="73" t="s">
        <v>5960</v>
      </c>
      <c r="C3215" s="73" t="s">
        <v>8362</v>
      </c>
      <c r="D3215" t="s">
        <v>2008</v>
      </c>
      <c r="F3215" s="73" t="s">
        <v>327</v>
      </c>
      <c r="G3215" s="73" t="s">
        <v>24</v>
      </c>
      <c r="H3215" s="75" t="str">
        <f>IFERROR(VLOOKUP(Table2[[#This Row],[Ticket]],Okey!A:B,2,0),"")</f>
        <v>ok</v>
      </c>
      <c r="I3215" s="75" t="s">
        <v>8318</v>
      </c>
      <c r="J3215" t="str">
        <f>VLOOKUP(Table2[[#This Row],[Author]],People!A:B,2,0)</f>
        <v>EL</v>
      </c>
      <c r="K3215" s="75"/>
      <c r="L3215" s="74"/>
      <c r="M3215" s="74" t="s">
        <v>1752</v>
      </c>
    </row>
    <row r="3216" spans="1:13" x14ac:dyDescent="0.25">
      <c r="A3216" s="75">
        <f t="shared" si="50"/>
        <v>3215</v>
      </c>
      <c r="B3216" s="73" t="s">
        <v>5960</v>
      </c>
      <c r="C3216" s="73" t="s">
        <v>8362</v>
      </c>
      <c r="D3216" t="s">
        <v>1822</v>
      </c>
      <c r="F3216" s="73" t="s">
        <v>327</v>
      </c>
      <c r="G3216" s="73" t="s">
        <v>24</v>
      </c>
      <c r="H3216" s="75" t="str">
        <f>IFERROR(VLOOKUP(Table2[[#This Row],[Ticket]],Okey!A:B,2,0),"")</f>
        <v>ok</v>
      </c>
      <c r="I3216" s="75" t="s">
        <v>8318</v>
      </c>
      <c r="J3216" t="str">
        <f>VLOOKUP(Table2[[#This Row],[Author]],People!A:B,2,0)</f>
        <v>EL</v>
      </c>
      <c r="K3216" s="75"/>
      <c r="L3216" s="74"/>
      <c r="M3216" s="74" t="s">
        <v>1752</v>
      </c>
    </row>
    <row r="3217" spans="1:13" x14ac:dyDescent="0.25">
      <c r="A3217" s="75">
        <f t="shared" si="50"/>
        <v>3216</v>
      </c>
      <c r="B3217" s="73" t="s">
        <v>5960</v>
      </c>
      <c r="C3217" s="73" t="s">
        <v>8362</v>
      </c>
      <c r="D3217" t="s">
        <v>6817</v>
      </c>
      <c r="F3217" s="73" t="s">
        <v>327</v>
      </c>
      <c r="G3217" s="73" t="s">
        <v>24</v>
      </c>
      <c r="H3217" s="75" t="str">
        <f>IFERROR(VLOOKUP(Table2[[#This Row],[Ticket]],Okey!A:B,2,0),"")</f>
        <v>ok</v>
      </c>
      <c r="I3217" s="75" t="s">
        <v>8318</v>
      </c>
      <c r="J3217" t="str">
        <f>VLOOKUP(Table2[[#This Row],[Author]],People!A:B,2,0)</f>
        <v>EL</v>
      </c>
      <c r="K3217" s="75"/>
      <c r="L3217" s="74"/>
      <c r="M3217" s="74" t="s">
        <v>1752</v>
      </c>
    </row>
    <row r="3218" spans="1:13" x14ac:dyDescent="0.25">
      <c r="A3218" s="75">
        <f t="shared" si="50"/>
        <v>3217</v>
      </c>
      <c r="B3218" s="73" t="s">
        <v>5960</v>
      </c>
      <c r="C3218" s="73" t="s">
        <v>8362</v>
      </c>
      <c r="D3218" t="s">
        <v>2010</v>
      </c>
      <c r="F3218" s="73" t="s">
        <v>327</v>
      </c>
      <c r="G3218" s="73" t="s">
        <v>24</v>
      </c>
      <c r="H3218" s="75" t="str">
        <f>IFERROR(VLOOKUP(Table2[[#This Row],[Ticket]],Okey!A:B,2,0),"")</f>
        <v>ok</v>
      </c>
      <c r="I3218" s="75" t="s">
        <v>8318</v>
      </c>
      <c r="J3218" t="str">
        <f>VLOOKUP(Table2[[#This Row],[Author]],People!A:B,2,0)</f>
        <v>EL</v>
      </c>
      <c r="K3218" s="75"/>
      <c r="L3218" s="74"/>
      <c r="M3218" s="74" t="s">
        <v>1752</v>
      </c>
    </row>
    <row r="3219" spans="1:13" x14ac:dyDescent="0.25">
      <c r="A3219" s="75">
        <f t="shared" si="50"/>
        <v>3218</v>
      </c>
      <c r="B3219" s="73" t="s">
        <v>5960</v>
      </c>
      <c r="C3219" s="73" t="s">
        <v>8362</v>
      </c>
      <c r="D3219" t="s">
        <v>2012</v>
      </c>
      <c r="F3219" s="73" t="s">
        <v>327</v>
      </c>
      <c r="G3219" s="73" t="s">
        <v>24</v>
      </c>
      <c r="H3219" s="75" t="str">
        <f>IFERROR(VLOOKUP(Table2[[#This Row],[Ticket]],Okey!A:B,2,0),"")</f>
        <v>ok</v>
      </c>
      <c r="I3219" s="75" t="s">
        <v>8318</v>
      </c>
      <c r="J3219" t="str">
        <f>VLOOKUP(Table2[[#This Row],[Author]],People!A:B,2,0)</f>
        <v>EL</v>
      </c>
      <c r="K3219" s="75"/>
      <c r="L3219" s="74"/>
      <c r="M3219" s="74" t="s">
        <v>1752</v>
      </c>
    </row>
    <row r="3220" spans="1:13" x14ac:dyDescent="0.25">
      <c r="A3220" s="75">
        <f t="shared" si="50"/>
        <v>3219</v>
      </c>
      <c r="B3220" s="73" t="s">
        <v>5960</v>
      </c>
      <c r="C3220" s="73" t="s">
        <v>8362</v>
      </c>
      <c r="D3220" t="s">
        <v>2014</v>
      </c>
      <c r="F3220" s="73" t="s">
        <v>327</v>
      </c>
      <c r="G3220" s="73" t="s">
        <v>24</v>
      </c>
      <c r="H3220" s="75" t="str">
        <f>IFERROR(VLOOKUP(Table2[[#This Row],[Ticket]],Okey!A:B,2,0),"")</f>
        <v>ok</v>
      </c>
      <c r="I3220" s="75" t="s">
        <v>8318</v>
      </c>
      <c r="J3220" t="str">
        <f>VLOOKUP(Table2[[#This Row],[Author]],People!A:B,2,0)</f>
        <v>EL</v>
      </c>
      <c r="K3220" s="75"/>
      <c r="L3220" s="74"/>
      <c r="M3220" s="74" t="s">
        <v>1752</v>
      </c>
    </row>
    <row r="3221" spans="1:13" x14ac:dyDescent="0.25">
      <c r="A3221" s="75">
        <f t="shared" si="50"/>
        <v>3220</v>
      </c>
      <c r="B3221" s="73" t="s">
        <v>5960</v>
      </c>
      <c r="C3221" s="73" t="s">
        <v>8362</v>
      </c>
      <c r="D3221" t="s">
        <v>2016</v>
      </c>
      <c r="F3221" s="73" t="s">
        <v>327</v>
      </c>
      <c r="G3221" s="73" t="s">
        <v>24</v>
      </c>
      <c r="H3221" s="75" t="str">
        <f>IFERROR(VLOOKUP(Table2[[#This Row],[Ticket]],Okey!A:B,2,0),"")</f>
        <v>ok</v>
      </c>
      <c r="I3221" s="75" t="s">
        <v>8318</v>
      </c>
      <c r="J3221" t="str">
        <f>VLOOKUP(Table2[[#This Row],[Author]],People!A:B,2,0)</f>
        <v>EL</v>
      </c>
      <c r="K3221" s="75"/>
      <c r="L3221" s="74"/>
      <c r="M3221" s="74" t="s">
        <v>1752</v>
      </c>
    </row>
    <row r="3222" spans="1:13" x14ac:dyDescent="0.25">
      <c r="A3222" s="75">
        <f t="shared" si="50"/>
        <v>3221</v>
      </c>
      <c r="B3222" s="73" t="s">
        <v>5960</v>
      </c>
      <c r="C3222" s="73" t="s">
        <v>8362</v>
      </c>
      <c r="D3222" t="s">
        <v>2018</v>
      </c>
      <c r="F3222" s="73" t="s">
        <v>327</v>
      </c>
      <c r="G3222" s="73" t="s">
        <v>24</v>
      </c>
      <c r="H3222" s="75" t="str">
        <f>IFERROR(VLOOKUP(Table2[[#This Row],[Ticket]],Okey!A:B,2,0),"")</f>
        <v>ok</v>
      </c>
      <c r="I3222" s="75" t="s">
        <v>8318</v>
      </c>
      <c r="J3222" t="str">
        <f>VLOOKUP(Table2[[#This Row],[Author]],People!A:B,2,0)</f>
        <v>EL</v>
      </c>
      <c r="K3222" s="75"/>
      <c r="L3222" s="74"/>
      <c r="M3222" s="74" t="s">
        <v>1752</v>
      </c>
    </row>
    <row r="3223" spans="1:13" x14ac:dyDescent="0.25">
      <c r="A3223" s="75">
        <f t="shared" si="50"/>
        <v>3222</v>
      </c>
      <c r="B3223" s="73" t="s">
        <v>5960</v>
      </c>
      <c r="C3223" s="73" t="s">
        <v>8362</v>
      </c>
      <c r="D3223" t="s">
        <v>2291</v>
      </c>
      <c r="F3223" s="73" t="s">
        <v>327</v>
      </c>
      <c r="G3223" s="73" t="s">
        <v>24</v>
      </c>
      <c r="H3223" s="75" t="str">
        <f>IFERROR(VLOOKUP(Table2[[#This Row],[Ticket]],Okey!A:B,2,0),"")</f>
        <v>ok</v>
      </c>
      <c r="I3223" s="75" t="s">
        <v>8318</v>
      </c>
      <c r="J3223" t="str">
        <f>VLOOKUP(Table2[[#This Row],[Author]],People!A:B,2,0)</f>
        <v>EL</v>
      </c>
      <c r="K3223" s="75"/>
      <c r="L3223" s="74"/>
      <c r="M3223" s="74" t="s">
        <v>1752</v>
      </c>
    </row>
    <row r="3224" spans="1:13" x14ac:dyDescent="0.25">
      <c r="A3224" s="75">
        <f t="shared" si="50"/>
        <v>3223</v>
      </c>
      <c r="B3224" s="73" t="s">
        <v>5960</v>
      </c>
      <c r="C3224" s="73" t="s">
        <v>8362</v>
      </c>
      <c r="D3224" t="s">
        <v>6833</v>
      </c>
      <c r="F3224" s="73" t="s">
        <v>327</v>
      </c>
      <c r="G3224" s="73" t="s">
        <v>24</v>
      </c>
      <c r="H3224" s="75" t="str">
        <f>IFERROR(VLOOKUP(Table2[[#This Row],[Ticket]],Okey!A:B,2,0),"")</f>
        <v>ok</v>
      </c>
      <c r="I3224" s="75" t="s">
        <v>8318</v>
      </c>
      <c r="J3224" t="str">
        <f>VLOOKUP(Table2[[#This Row],[Author]],People!A:B,2,0)</f>
        <v>EL</v>
      </c>
      <c r="K3224" s="75"/>
      <c r="L3224" s="74"/>
      <c r="M3224" s="74" t="s">
        <v>1752</v>
      </c>
    </row>
    <row r="3225" spans="1:13" x14ac:dyDescent="0.25">
      <c r="A3225" s="75">
        <f t="shared" si="50"/>
        <v>3224</v>
      </c>
      <c r="B3225" s="73" t="s">
        <v>5960</v>
      </c>
      <c r="C3225" s="73" t="s">
        <v>8362</v>
      </c>
      <c r="D3225" t="s">
        <v>6835</v>
      </c>
      <c r="F3225" s="73" t="s">
        <v>327</v>
      </c>
      <c r="G3225" s="73" t="s">
        <v>24</v>
      </c>
      <c r="H3225" s="75" t="str">
        <f>IFERROR(VLOOKUP(Table2[[#This Row],[Ticket]],Okey!A:B,2,0),"")</f>
        <v>ok</v>
      </c>
      <c r="I3225" s="75" t="s">
        <v>8318</v>
      </c>
      <c r="J3225" t="str">
        <f>VLOOKUP(Table2[[#This Row],[Author]],People!A:B,2,0)</f>
        <v>EL</v>
      </c>
      <c r="K3225" s="75"/>
      <c r="L3225" s="74"/>
      <c r="M3225" s="74" t="s">
        <v>1752</v>
      </c>
    </row>
    <row r="3226" spans="1:13" x14ac:dyDescent="0.25">
      <c r="A3226" s="75">
        <f t="shared" si="50"/>
        <v>3225</v>
      </c>
      <c r="B3226" s="73" t="s">
        <v>5960</v>
      </c>
      <c r="C3226" s="73" t="s">
        <v>8362</v>
      </c>
      <c r="D3226" t="s">
        <v>6942</v>
      </c>
      <c r="F3226" s="73" t="s">
        <v>327</v>
      </c>
      <c r="G3226" s="73" t="s">
        <v>24</v>
      </c>
      <c r="H3226" s="75" t="str">
        <f>IFERROR(VLOOKUP(Table2[[#This Row],[Ticket]],Okey!A:B,2,0),"")</f>
        <v>ok</v>
      </c>
      <c r="I3226" s="75" t="s">
        <v>8318</v>
      </c>
      <c r="J3226" t="str">
        <f>VLOOKUP(Table2[[#This Row],[Author]],People!A:B,2,0)</f>
        <v>EL</v>
      </c>
      <c r="K3226" s="75"/>
      <c r="L3226" s="74"/>
      <c r="M3226" s="74" t="s">
        <v>1752</v>
      </c>
    </row>
    <row r="3227" spans="1:13" x14ac:dyDescent="0.25">
      <c r="A3227" s="75">
        <f t="shared" si="50"/>
        <v>3226</v>
      </c>
      <c r="B3227" s="73" t="s">
        <v>5960</v>
      </c>
      <c r="C3227" s="73" t="s">
        <v>8362</v>
      </c>
      <c r="D3227" t="s">
        <v>6944</v>
      </c>
      <c r="F3227" s="73" t="s">
        <v>327</v>
      </c>
      <c r="G3227" s="73" t="s">
        <v>24</v>
      </c>
      <c r="H3227" s="75" t="str">
        <f>IFERROR(VLOOKUP(Table2[[#This Row],[Ticket]],Okey!A:B,2,0),"")</f>
        <v>ok</v>
      </c>
      <c r="I3227" s="75" t="s">
        <v>8318</v>
      </c>
      <c r="J3227" t="str">
        <f>VLOOKUP(Table2[[#This Row],[Author]],People!A:B,2,0)</f>
        <v>EL</v>
      </c>
      <c r="K3227" s="75"/>
      <c r="L3227" s="74"/>
      <c r="M3227" s="74" t="s">
        <v>1752</v>
      </c>
    </row>
    <row r="3228" spans="1:13" x14ac:dyDescent="0.25">
      <c r="A3228" s="75">
        <f t="shared" si="50"/>
        <v>3227</v>
      </c>
      <c r="B3228" s="73" t="s">
        <v>5960</v>
      </c>
      <c r="C3228" s="73" t="s">
        <v>8362</v>
      </c>
      <c r="D3228" t="s">
        <v>6946</v>
      </c>
      <c r="F3228" s="73" t="s">
        <v>327</v>
      </c>
      <c r="G3228" s="73" t="s">
        <v>24</v>
      </c>
      <c r="H3228" s="75" t="str">
        <f>IFERROR(VLOOKUP(Table2[[#This Row],[Ticket]],Okey!A:B,2,0),"")</f>
        <v>ok</v>
      </c>
      <c r="I3228" s="75" t="s">
        <v>8318</v>
      </c>
      <c r="J3228" t="str">
        <f>VLOOKUP(Table2[[#This Row],[Author]],People!A:B,2,0)</f>
        <v>EL</v>
      </c>
      <c r="K3228" s="75"/>
      <c r="L3228" s="74"/>
      <c r="M3228" s="74" t="s">
        <v>1752</v>
      </c>
    </row>
    <row r="3229" spans="1:13" x14ac:dyDescent="0.25">
      <c r="A3229" s="75">
        <f t="shared" si="50"/>
        <v>3228</v>
      </c>
      <c r="B3229" s="73" t="s">
        <v>5960</v>
      </c>
      <c r="C3229" s="73" t="s">
        <v>8362</v>
      </c>
      <c r="D3229" t="s">
        <v>6948</v>
      </c>
      <c r="F3229" s="73" t="s">
        <v>327</v>
      </c>
      <c r="G3229" s="73" t="s">
        <v>24</v>
      </c>
      <c r="H3229" s="75" t="str">
        <f>IFERROR(VLOOKUP(Table2[[#This Row],[Ticket]],Okey!A:B,2,0),"")</f>
        <v>ok</v>
      </c>
      <c r="I3229" s="75" t="s">
        <v>8318</v>
      </c>
      <c r="J3229" t="str">
        <f>VLOOKUP(Table2[[#This Row],[Author]],People!A:B,2,0)</f>
        <v>EL</v>
      </c>
      <c r="K3229" s="75"/>
      <c r="L3229" s="74"/>
      <c r="M3229" s="74" t="s">
        <v>1752</v>
      </c>
    </row>
    <row r="3230" spans="1:13" x14ac:dyDescent="0.25">
      <c r="A3230" s="75">
        <f t="shared" si="50"/>
        <v>3229</v>
      </c>
      <c r="B3230" s="73" t="s">
        <v>5960</v>
      </c>
      <c r="C3230" s="73" t="s">
        <v>8362</v>
      </c>
      <c r="D3230" t="s">
        <v>6950</v>
      </c>
      <c r="F3230" s="73" t="s">
        <v>327</v>
      </c>
      <c r="G3230" s="73" t="s">
        <v>24</v>
      </c>
      <c r="H3230" s="75" t="str">
        <f>IFERROR(VLOOKUP(Table2[[#This Row],[Ticket]],Okey!A:B,2,0),"")</f>
        <v>ok</v>
      </c>
      <c r="I3230" s="75" t="s">
        <v>8318</v>
      </c>
      <c r="J3230" t="str">
        <f>VLOOKUP(Table2[[#This Row],[Author]],People!A:B,2,0)</f>
        <v>EL</v>
      </c>
      <c r="K3230" s="75"/>
      <c r="L3230" s="74"/>
      <c r="M3230" s="74" t="s">
        <v>1752</v>
      </c>
    </row>
    <row r="3231" spans="1:13" x14ac:dyDescent="0.25">
      <c r="A3231" s="75">
        <f t="shared" si="50"/>
        <v>3230</v>
      </c>
      <c r="B3231" s="73" t="s">
        <v>5960</v>
      </c>
      <c r="C3231" s="73" t="s">
        <v>8362</v>
      </c>
      <c r="D3231" t="s">
        <v>2027</v>
      </c>
      <c r="F3231" s="73" t="s">
        <v>327</v>
      </c>
      <c r="G3231" s="73" t="s">
        <v>24</v>
      </c>
      <c r="H3231" s="75" t="str">
        <f>IFERROR(VLOOKUP(Table2[[#This Row],[Ticket]],Okey!A:B,2,0),"")</f>
        <v>ok</v>
      </c>
      <c r="I3231" s="75" t="s">
        <v>8318</v>
      </c>
      <c r="J3231" t="str">
        <f>VLOOKUP(Table2[[#This Row],[Author]],People!A:B,2,0)</f>
        <v>EL</v>
      </c>
      <c r="K3231" s="75"/>
      <c r="L3231" s="74"/>
      <c r="M3231" s="74" t="s">
        <v>1752</v>
      </c>
    </row>
    <row r="3232" spans="1:13" x14ac:dyDescent="0.25">
      <c r="A3232" s="75">
        <f t="shared" si="50"/>
        <v>3231</v>
      </c>
      <c r="B3232" s="73" t="s">
        <v>5960</v>
      </c>
      <c r="C3232" s="73" t="s">
        <v>8362</v>
      </c>
      <c r="D3232" t="s">
        <v>2029</v>
      </c>
      <c r="F3232" s="73" t="s">
        <v>327</v>
      </c>
      <c r="G3232" s="73" t="s">
        <v>24</v>
      </c>
      <c r="H3232" s="75" t="str">
        <f>IFERROR(VLOOKUP(Table2[[#This Row],[Ticket]],Okey!A:B,2,0),"")</f>
        <v>ok</v>
      </c>
      <c r="I3232" s="75" t="s">
        <v>8318</v>
      </c>
      <c r="J3232" t="str">
        <f>VLOOKUP(Table2[[#This Row],[Author]],People!A:B,2,0)</f>
        <v>EL</v>
      </c>
      <c r="K3232" s="75"/>
      <c r="L3232" s="74"/>
      <c r="M3232" s="74" t="s">
        <v>1752</v>
      </c>
    </row>
    <row r="3233" spans="1:13" x14ac:dyDescent="0.25">
      <c r="A3233" s="75">
        <f t="shared" si="50"/>
        <v>3232</v>
      </c>
      <c r="B3233" s="73" t="s">
        <v>5960</v>
      </c>
      <c r="C3233" s="73" t="s">
        <v>8362</v>
      </c>
      <c r="D3233" t="s">
        <v>6961</v>
      </c>
      <c r="F3233" s="73" t="s">
        <v>327</v>
      </c>
      <c r="G3233" s="73" t="s">
        <v>24</v>
      </c>
      <c r="H3233" s="75" t="str">
        <f>IFERROR(VLOOKUP(Table2[[#This Row],[Ticket]],Okey!A:B,2,0),"")</f>
        <v>ok</v>
      </c>
      <c r="I3233" s="75" t="s">
        <v>8318</v>
      </c>
      <c r="J3233" t="str">
        <f>VLOOKUP(Table2[[#This Row],[Author]],People!A:B,2,0)</f>
        <v>EL</v>
      </c>
      <c r="K3233" s="75"/>
      <c r="L3233" s="74"/>
      <c r="M3233" s="74" t="s">
        <v>1752</v>
      </c>
    </row>
    <row r="3234" spans="1:13" x14ac:dyDescent="0.25">
      <c r="A3234" s="75">
        <f t="shared" si="50"/>
        <v>3233</v>
      </c>
      <c r="B3234" s="73" t="s">
        <v>5960</v>
      </c>
      <c r="C3234" s="73" t="s">
        <v>8362</v>
      </c>
      <c r="D3234" t="s">
        <v>6963</v>
      </c>
      <c r="F3234" s="73" t="s">
        <v>327</v>
      </c>
      <c r="G3234" s="73" t="s">
        <v>24</v>
      </c>
      <c r="H3234" s="75" t="str">
        <f>IFERROR(VLOOKUP(Table2[[#This Row],[Ticket]],Okey!A:B,2,0),"")</f>
        <v>ok</v>
      </c>
      <c r="I3234" s="75" t="s">
        <v>8318</v>
      </c>
      <c r="J3234" t="str">
        <f>VLOOKUP(Table2[[#This Row],[Author]],People!A:B,2,0)</f>
        <v>EL</v>
      </c>
      <c r="K3234" s="75"/>
      <c r="L3234" s="74"/>
      <c r="M3234" s="74" t="s">
        <v>1752</v>
      </c>
    </row>
    <row r="3235" spans="1:13" x14ac:dyDescent="0.25">
      <c r="A3235" s="75">
        <f t="shared" si="50"/>
        <v>3234</v>
      </c>
      <c r="B3235" s="73" t="s">
        <v>5960</v>
      </c>
      <c r="C3235" s="73" t="s">
        <v>8362</v>
      </c>
      <c r="D3235" t="s">
        <v>6967</v>
      </c>
      <c r="F3235" s="73" t="s">
        <v>327</v>
      </c>
      <c r="G3235" s="73" t="s">
        <v>24</v>
      </c>
      <c r="H3235" s="75" t="str">
        <f>IFERROR(VLOOKUP(Table2[[#This Row],[Ticket]],Okey!A:B,2,0),"")</f>
        <v>ok</v>
      </c>
      <c r="I3235" s="75" t="s">
        <v>8318</v>
      </c>
      <c r="J3235" t="str">
        <f>VLOOKUP(Table2[[#This Row],[Author]],People!A:B,2,0)</f>
        <v>EL</v>
      </c>
      <c r="K3235" s="75"/>
      <c r="L3235" s="74"/>
      <c r="M3235" s="74" t="s">
        <v>1752</v>
      </c>
    </row>
    <row r="3236" spans="1:13" x14ac:dyDescent="0.25">
      <c r="A3236" s="75">
        <f t="shared" si="50"/>
        <v>3235</v>
      </c>
      <c r="B3236" s="73" t="s">
        <v>5960</v>
      </c>
      <c r="C3236" s="73" t="s">
        <v>8362</v>
      </c>
      <c r="D3236" t="s">
        <v>8369</v>
      </c>
      <c r="F3236" s="73" t="s">
        <v>327</v>
      </c>
      <c r="G3236" s="73" t="s">
        <v>24</v>
      </c>
      <c r="H3236" s="75" t="str">
        <f>IFERROR(VLOOKUP(Table2[[#This Row],[Ticket]],Okey!A:B,2,0),"")</f>
        <v>ok</v>
      </c>
      <c r="I3236" s="73" t="s">
        <v>8046</v>
      </c>
      <c r="J3236" t="str">
        <f>VLOOKUP(Table2[[#This Row],[Author]],People!A:B,2,0)</f>
        <v>EL</v>
      </c>
      <c r="K3236" s="75"/>
      <c r="L3236" s="74"/>
      <c r="M3236" s="74" t="s">
        <v>1752</v>
      </c>
    </row>
    <row r="3237" spans="1:13" x14ac:dyDescent="0.25">
      <c r="A3237" s="75">
        <f t="shared" si="50"/>
        <v>3236</v>
      </c>
      <c r="B3237" s="73" t="s">
        <v>5960</v>
      </c>
      <c r="C3237" t="s">
        <v>8383</v>
      </c>
      <c r="D3237" t="s">
        <v>695</v>
      </c>
      <c r="E3237" t="s">
        <v>8382</v>
      </c>
      <c r="F3237" t="s">
        <v>8381</v>
      </c>
      <c r="G3237" t="s">
        <v>496</v>
      </c>
      <c r="H3237" s="75" t="str">
        <f>IFERROR(VLOOKUP(Table2[[#This Row],[Ticket]],Okey!A:B,2,0),"")</f>
        <v>ok</v>
      </c>
      <c r="I3237" s="75" t="s">
        <v>8318</v>
      </c>
      <c r="J3237" t="str">
        <f>VLOOKUP(Table2[[#This Row],[Author]],People!A:B,2,0)</f>
        <v>MGF</v>
      </c>
      <c r="K3237" t="s">
        <v>8399</v>
      </c>
      <c r="L3237" s="74"/>
      <c r="M3237" s="74" t="s">
        <v>7208</v>
      </c>
    </row>
    <row r="3238" spans="1:13" x14ac:dyDescent="0.25">
      <c r="A3238" s="75">
        <f t="shared" si="50"/>
        <v>3237</v>
      </c>
      <c r="B3238" s="73" t="s">
        <v>5960</v>
      </c>
      <c r="C3238" t="s">
        <v>8386</v>
      </c>
      <c r="D3238" t="s">
        <v>3750</v>
      </c>
      <c r="E3238" t="s">
        <v>8384</v>
      </c>
      <c r="G3238" t="s">
        <v>63</v>
      </c>
      <c r="H3238" s="75" t="str">
        <f>IFERROR(VLOOKUP(Table2[[#This Row],[Ticket]],Okey!A:B,2,0),"")</f>
        <v>ok</v>
      </c>
      <c r="I3238" s="75" t="s">
        <v>8318</v>
      </c>
      <c r="J3238" t="str">
        <f>VLOOKUP(Table2[[#This Row],[Author]],People!A:B,2,0)</f>
        <v>MGF</v>
      </c>
      <c r="K3238" s="75" t="s">
        <v>8399</v>
      </c>
      <c r="L3238" s="74"/>
      <c r="M3238" s="74" t="s">
        <v>7208</v>
      </c>
    </row>
    <row r="3239" spans="1:13" x14ac:dyDescent="0.25">
      <c r="A3239" s="75">
        <f t="shared" si="50"/>
        <v>3238</v>
      </c>
      <c r="B3239" s="73" t="s">
        <v>5960</v>
      </c>
      <c r="C3239" s="73" t="s">
        <v>8386</v>
      </c>
      <c r="D3239" t="s">
        <v>3807</v>
      </c>
      <c r="E3239" t="s">
        <v>8385</v>
      </c>
      <c r="G3239" s="73" t="s">
        <v>63</v>
      </c>
      <c r="H3239" s="75" t="str">
        <f>IFERROR(VLOOKUP(Table2[[#This Row],[Ticket]],Okey!A:B,2,0),"")</f>
        <v>ok</v>
      </c>
      <c r="I3239" s="75" t="s">
        <v>8318</v>
      </c>
      <c r="J3239" t="str">
        <f>VLOOKUP(Table2[[#This Row],[Author]],People!A:B,2,0)</f>
        <v>MGF</v>
      </c>
      <c r="K3239" s="75" t="s">
        <v>8399</v>
      </c>
      <c r="L3239" s="74"/>
      <c r="M3239" s="74" t="s">
        <v>7208</v>
      </c>
    </row>
    <row r="3240" spans="1:13" x14ac:dyDescent="0.25">
      <c r="A3240" s="75">
        <f t="shared" si="50"/>
        <v>3239</v>
      </c>
      <c r="B3240" s="73" t="s">
        <v>5960</v>
      </c>
      <c r="C3240" t="s">
        <v>8396</v>
      </c>
      <c r="D3240" t="s">
        <v>1101</v>
      </c>
      <c r="E3240" t="s">
        <v>8184</v>
      </c>
      <c r="G3240" s="75" t="s">
        <v>63</v>
      </c>
      <c r="H3240" s="75" t="str">
        <f>IFERROR(VLOOKUP(Table2[[#This Row],[Ticket]],Okey!A:B,2,0),"")</f>
        <v>ok</v>
      </c>
      <c r="I3240" s="75" t="s">
        <v>8318</v>
      </c>
      <c r="J3240" t="str">
        <f>VLOOKUP(Table2[[#This Row],[Author]],People!A:B,2,0)</f>
        <v>LS</v>
      </c>
      <c r="L3240" s="74"/>
      <c r="M3240" s="74" t="s">
        <v>8165</v>
      </c>
    </row>
    <row r="3241" spans="1:13" x14ac:dyDescent="0.25">
      <c r="A3241" s="75">
        <f t="shared" si="50"/>
        <v>3240</v>
      </c>
      <c r="B3241" s="73" t="s">
        <v>5960</v>
      </c>
      <c r="C3241" s="75" t="s">
        <v>8396</v>
      </c>
      <c r="D3241" t="s">
        <v>6012</v>
      </c>
      <c r="E3241" t="s">
        <v>7585</v>
      </c>
      <c r="G3241" s="75" t="s">
        <v>63</v>
      </c>
      <c r="H3241" s="75" t="str">
        <f>IFERROR(VLOOKUP(Table2[[#This Row],[Ticket]],Okey!A:B,2,0),"")</f>
        <v>ok</v>
      </c>
      <c r="I3241" s="75" t="s">
        <v>8318</v>
      </c>
      <c r="J3241" t="str">
        <f>VLOOKUP(Table2[[#This Row],[Author]],People!A:B,2,0)</f>
        <v>LS</v>
      </c>
      <c r="L3241" s="74"/>
      <c r="M3241" s="76" t="s">
        <v>8165</v>
      </c>
    </row>
    <row r="3242" spans="1:13" x14ac:dyDescent="0.25">
      <c r="A3242" s="75">
        <f t="shared" si="50"/>
        <v>3241</v>
      </c>
      <c r="B3242" s="75" t="s">
        <v>5960</v>
      </c>
      <c r="C3242" s="75" t="s">
        <v>8396</v>
      </c>
      <c r="D3242" t="s">
        <v>6015</v>
      </c>
      <c r="E3242" t="s">
        <v>8185</v>
      </c>
      <c r="G3242" s="75" t="s">
        <v>63</v>
      </c>
      <c r="H3242" s="75" t="str">
        <f>IFERROR(VLOOKUP(Table2[[#This Row],[Ticket]],Okey!A:B,2,0),"")</f>
        <v>ok</v>
      </c>
      <c r="I3242" s="75" t="s">
        <v>8318</v>
      </c>
      <c r="J3242" t="str">
        <f>VLOOKUP(Table2[[#This Row],[Author]],People!A:B,2,0)</f>
        <v>LS</v>
      </c>
      <c r="L3242" s="74"/>
      <c r="M3242" s="76" t="s">
        <v>8165</v>
      </c>
    </row>
    <row r="3243" spans="1:13" x14ac:dyDescent="0.25">
      <c r="A3243" s="75">
        <f t="shared" si="50"/>
        <v>3242</v>
      </c>
      <c r="B3243" s="75" t="s">
        <v>5960</v>
      </c>
      <c r="C3243" s="75" t="s">
        <v>8396</v>
      </c>
      <c r="D3243" t="s">
        <v>8166</v>
      </c>
      <c r="E3243" t="s">
        <v>8186</v>
      </c>
      <c r="F3243" s="73"/>
      <c r="G3243" s="75" t="s">
        <v>63</v>
      </c>
      <c r="H3243" s="75" t="str">
        <f>IFERROR(VLOOKUP(Table2[[#This Row],[Ticket]],Okey!A:B,2,0),"")</f>
        <v>ok</v>
      </c>
      <c r="I3243" s="75" t="s">
        <v>8318</v>
      </c>
      <c r="J3243" t="str">
        <f>VLOOKUP(Table2[[#This Row],[Author]],People!A:B,2,0)</f>
        <v>LS</v>
      </c>
      <c r="L3243" s="74"/>
      <c r="M3243" s="76" t="s">
        <v>8165</v>
      </c>
    </row>
    <row r="3244" spans="1:13" x14ac:dyDescent="0.25">
      <c r="A3244" s="75">
        <f t="shared" si="50"/>
        <v>3243</v>
      </c>
      <c r="B3244" s="75" t="s">
        <v>5960</v>
      </c>
      <c r="C3244" s="75" t="s">
        <v>8396</v>
      </c>
      <c r="D3244" t="s">
        <v>8167</v>
      </c>
      <c r="E3244" t="s">
        <v>8186</v>
      </c>
      <c r="F3244" s="73"/>
      <c r="G3244" s="75" t="s">
        <v>63</v>
      </c>
      <c r="H3244" s="75" t="str">
        <f>IFERROR(VLOOKUP(Table2[[#This Row],[Ticket]],Okey!A:B,2,0),"")</f>
        <v>ok</v>
      </c>
      <c r="I3244" s="75" t="s">
        <v>8318</v>
      </c>
      <c r="J3244" t="str">
        <f>VLOOKUP(Table2[[#This Row],[Author]],People!A:B,2,0)</f>
        <v>LS</v>
      </c>
      <c r="L3244" s="74"/>
      <c r="M3244" s="76" t="s">
        <v>8165</v>
      </c>
    </row>
    <row r="3245" spans="1:13" x14ac:dyDescent="0.25">
      <c r="A3245" s="75">
        <f t="shared" si="50"/>
        <v>3244</v>
      </c>
      <c r="B3245" s="75" t="s">
        <v>5960</v>
      </c>
      <c r="C3245" s="75" t="s">
        <v>8396</v>
      </c>
      <c r="D3245" t="s">
        <v>8168</v>
      </c>
      <c r="E3245" t="s">
        <v>8187</v>
      </c>
      <c r="F3245" s="73"/>
      <c r="G3245" s="75" t="s">
        <v>63</v>
      </c>
      <c r="H3245" s="75" t="str">
        <f>IFERROR(VLOOKUP(Table2[[#This Row],[Ticket]],Okey!A:B,2,0),"")</f>
        <v>ok</v>
      </c>
      <c r="I3245" s="75" t="s">
        <v>8318</v>
      </c>
      <c r="J3245" t="str">
        <f>VLOOKUP(Table2[[#This Row],[Author]],People!A:B,2,0)</f>
        <v>LS</v>
      </c>
      <c r="L3245" s="74"/>
      <c r="M3245" s="76" t="s">
        <v>8165</v>
      </c>
    </row>
    <row r="3246" spans="1:13" x14ac:dyDescent="0.25">
      <c r="A3246" s="75">
        <f t="shared" si="50"/>
        <v>3245</v>
      </c>
      <c r="B3246" s="75" t="s">
        <v>5960</v>
      </c>
      <c r="C3246" s="75" t="s">
        <v>8396</v>
      </c>
      <c r="D3246" t="s">
        <v>4209</v>
      </c>
      <c r="E3246" t="s">
        <v>8188</v>
      </c>
      <c r="F3246" s="73"/>
      <c r="G3246" s="75" t="s">
        <v>63</v>
      </c>
      <c r="H3246" s="75" t="str">
        <f>IFERROR(VLOOKUP(Table2[[#This Row],[Ticket]],Okey!A:B,2,0),"")</f>
        <v>ok</v>
      </c>
      <c r="I3246" s="75" t="s">
        <v>8318</v>
      </c>
      <c r="J3246" t="str">
        <f>VLOOKUP(Table2[[#This Row],[Author]],People!A:B,2,0)</f>
        <v>LS</v>
      </c>
      <c r="L3246" s="74"/>
      <c r="M3246" s="76" t="s">
        <v>8165</v>
      </c>
    </row>
    <row r="3247" spans="1:13" x14ac:dyDescent="0.25">
      <c r="A3247" s="75">
        <f t="shared" si="50"/>
        <v>3246</v>
      </c>
      <c r="B3247" s="75" t="s">
        <v>5960</v>
      </c>
      <c r="C3247" s="75" t="s">
        <v>8396</v>
      </c>
      <c r="D3247" t="s">
        <v>4211</v>
      </c>
      <c r="E3247" t="s">
        <v>8189</v>
      </c>
      <c r="F3247" s="73"/>
      <c r="G3247" s="75" t="s">
        <v>63</v>
      </c>
      <c r="H3247" s="75" t="str">
        <f>IFERROR(VLOOKUP(Table2[[#This Row],[Ticket]],Okey!A:B,2,0),"")</f>
        <v>ok</v>
      </c>
      <c r="I3247" s="75" t="s">
        <v>8318</v>
      </c>
      <c r="J3247" t="str">
        <f>VLOOKUP(Table2[[#This Row],[Author]],People!A:B,2,0)</f>
        <v>LS</v>
      </c>
      <c r="L3247" s="74"/>
      <c r="M3247" s="76" t="s">
        <v>8165</v>
      </c>
    </row>
    <row r="3248" spans="1:13" x14ac:dyDescent="0.25">
      <c r="A3248" s="75">
        <f t="shared" si="50"/>
        <v>3247</v>
      </c>
      <c r="B3248" s="75" t="s">
        <v>5960</v>
      </c>
      <c r="C3248" s="75" t="s">
        <v>8396</v>
      </c>
      <c r="D3248" t="s">
        <v>8169</v>
      </c>
      <c r="E3248" t="s">
        <v>8190</v>
      </c>
      <c r="F3248" s="73"/>
      <c r="G3248" s="75" t="s">
        <v>63</v>
      </c>
      <c r="H3248" s="75" t="str">
        <f>IFERROR(VLOOKUP(Table2[[#This Row],[Ticket]],Okey!A:B,2,0),"")</f>
        <v>ok</v>
      </c>
      <c r="I3248" s="75" t="s">
        <v>8318</v>
      </c>
      <c r="J3248" t="str">
        <f>VLOOKUP(Table2[[#This Row],[Author]],People!A:B,2,0)</f>
        <v>LS</v>
      </c>
      <c r="L3248" s="74"/>
      <c r="M3248" s="76" t="s">
        <v>8165</v>
      </c>
    </row>
    <row r="3249" spans="1:13" x14ac:dyDescent="0.25">
      <c r="A3249" s="75">
        <f t="shared" si="50"/>
        <v>3248</v>
      </c>
      <c r="B3249" s="75" t="s">
        <v>5960</v>
      </c>
      <c r="C3249" s="75" t="s">
        <v>8396</v>
      </c>
      <c r="D3249" t="s">
        <v>8170</v>
      </c>
      <c r="E3249" t="s">
        <v>8191</v>
      </c>
      <c r="F3249" s="73"/>
      <c r="G3249" s="75" t="s">
        <v>63</v>
      </c>
      <c r="H3249" s="75" t="str">
        <f>IFERROR(VLOOKUP(Table2[[#This Row],[Ticket]],Okey!A:B,2,0),"")</f>
        <v>ok</v>
      </c>
      <c r="I3249" s="75" t="s">
        <v>8318</v>
      </c>
      <c r="J3249" t="str">
        <f>VLOOKUP(Table2[[#This Row],[Author]],People!A:B,2,0)</f>
        <v>LS</v>
      </c>
      <c r="L3249" s="74"/>
      <c r="M3249" s="76" t="s">
        <v>8165</v>
      </c>
    </row>
    <row r="3250" spans="1:13" x14ac:dyDescent="0.25">
      <c r="A3250" s="75">
        <f t="shared" si="50"/>
        <v>3249</v>
      </c>
      <c r="B3250" s="75" t="s">
        <v>5960</v>
      </c>
      <c r="C3250" s="75" t="s">
        <v>8396</v>
      </c>
      <c r="D3250" t="s">
        <v>8171</v>
      </c>
      <c r="E3250" t="s">
        <v>8192</v>
      </c>
      <c r="F3250" s="73"/>
      <c r="G3250" s="75" t="s">
        <v>63</v>
      </c>
      <c r="H3250" s="75" t="str">
        <f>IFERROR(VLOOKUP(Table2[[#This Row],[Ticket]],Okey!A:B,2,0),"")</f>
        <v>ok</v>
      </c>
      <c r="I3250" s="75" t="s">
        <v>8318</v>
      </c>
      <c r="J3250" t="str">
        <f>VLOOKUP(Table2[[#This Row],[Author]],People!A:B,2,0)</f>
        <v>LS</v>
      </c>
      <c r="L3250" s="74"/>
      <c r="M3250" s="76" t="s">
        <v>8165</v>
      </c>
    </row>
    <row r="3251" spans="1:13" x14ac:dyDescent="0.25">
      <c r="A3251" s="75">
        <f t="shared" si="50"/>
        <v>3250</v>
      </c>
      <c r="B3251" s="75" t="s">
        <v>5960</v>
      </c>
      <c r="C3251" s="75" t="s">
        <v>8396</v>
      </c>
      <c r="D3251" t="s">
        <v>8172</v>
      </c>
      <c r="E3251" t="s">
        <v>8193</v>
      </c>
      <c r="F3251" s="73"/>
      <c r="G3251" s="75" t="s">
        <v>63</v>
      </c>
      <c r="H3251" s="75" t="str">
        <f>IFERROR(VLOOKUP(Table2[[#This Row],[Ticket]],Okey!A:B,2,0),"")</f>
        <v>ok</v>
      </c>
      <c r="I3251" s="75" t="s">
        <v>8318</v>
      </c>
      <c r="J3251" t="str">
        <f>VLOOKUP(Table2[[#This Row],[Author]],People!A:B,2,0)</f>
        <v>LS</v>
      </c>
      <c r="L3251" s="74"/>
      <c r="M3251" s="76" t="s">
        <v>8165</v>
      </c>
    </row>
    <row r="3252" spans="1:13" x14ac:dyDescent="0.25">
      <c r="A3252" s="75">
        <f t="shared" si="50"/>
        <v>3251</v>
      </c>
      <c r="B3252" s="75" t="s">
        <v>5960</v>
      </c>
      <c r="C3252" s="75" t="s">
        <v>8396</v>
      </c>
      <c r="D3252" t="s">
        <v>8173</v>
      </c>
      <c r="E3252" t="s">
        <v>8194</v>
      </c>
      <c r="F3252" s="73"/>
      <c r="G3252" s="75" t="s">
        <v>63</v>
      </c>
      <c r="H3252" s="75" t="str">
        <f>IFERROR(VLOOKUP(Table2[[#This Row],[Ticket]],Okey!A:B,2,0),"")</f>
        <v>ok</v>
      </c>
      <c r="I3252" s="75" t="s">
        <v>8318</v>
      </c>
      <c r="J3252" t="str">
        <f>VLOOKUP(Table2[[#This Row],[Author]],People!A:B,2,0)</f>
        <v>LS</v>
      </c>
      <c r="L3252" s="74"/>
      <c r="M3252" s="76" t="s">
        <v>8165</v>
      </c>
    </row>
    <row r="3253" spans="1:13" x14ac:dyDescent="0.25">
      <c r="A3253" s="75">
        <f t="shared" si="50"/>
        <v>3252</v>
      </c>
      <c r="B3253" s="75" t="s">
        <v>5960</v>
      </c>
      <c r="C3253" s="75" t="s">
        <v>8396</v>
      </c>
      <c r="D3253" t="s">
        <v>8174</v>
      </c>
      <c r="E3253" t="s">
        <v>8195</v>
      </c>
      <c r="F3253" s="73"/>
      <c r="G3253" s="75" t="s">
        <v>63</v>
      </c>
      <c r="H3253" s="75" t="str">
        <f>IFERROR(VLOOKUP(Table2[[#This Row],[Ticket]],Okey!A:B,2,0),"")</f>
        <v>ok</v>
      </c>
      <c r="I3253" s="75" t="s">
        <v>8318</v>
      </c>
      <c r="J3253" t="str">
        <f>VLOOKUP(Table2[[#This Row],[Author]],People!A:B,2,0)</f>
        <v>LS</v>
      </c>
      <c r="L3253" s="74"/>
      <c r="M3253" s="76" t="s">
        <v>8165</v>
      </c>
    </row>
    <row r="3254" spans="1:13" x14ac:dyDescent="0.25">
      <c r="A3254" s="75">
        <f t="shared" si="50"/>
        <v>3253</v>
      </c>
      <c r="B3254" s="75" t="s">
        <v>5960</v>
      </c>
      <c r="C3254" s="75" t="s">
        <v>8396</v>
      </c>
      <c r="D3254" t="s">
        <v>8175</v>
      </c>
      <c r="E3254" t="s">
        <v>8196</v>
      </c>
      <c r="F3254" s="73"/>
      <c r="G3254" s="75" t="s">
        <v>63</v>
      </c>
      <c r="H3254" s="75" t="str">
        <f>IFERROR(VLOOKUP(Table2[[#This Row],[Ticket]],Okey!A:B,2,0),"")</f>
        <v>ok</v>
      </c>
      <c r="I3254" s="75" t="s">
        <v>8318</v>
      </c>
      <c r="J3254" t="str">
        <f>VLOOKUP(Table2[[#This Row],[Author]],People!A:B,2,0)</f>
        <v>LS</v>
      </c>
      <c r="L3254" s="74"/>
      <c r="M3254" s="76" t="s">
        <v>8165</v>
      </c>
    </row>
    <row r="3255" spans="1:13" x14ac:dyDescent="0.25">
      <c r="A3255" s="75">
        <f t="shared" si="50"/>
        <v>3254</v>
      </c>
      <c r="B3255" s="75" t="s">
        <v>5960</v>
      </c>
      <c r="C3255" s="75" t="s">
        <v>8396</v>
      </c>
      <c r="D3255" t="s">
        <v>2448</v>
      </c>
      <c r="E3255" s="75" t="s">
        <v>8197</v>
      </c>
      <c r="G3255" s="75" t="s">
        <v>63</v>
      </c>
      <c r="H3255" s="75" t="str">
        <f>IFERROR(VLOOKUP(Table2[[#This Row],[Ticket]],Okey!A:B,2,0),"")</f>
        <v>ok</v>
      </c>
      <c r="I3255" s="75" t="s">
        <v>8318</v>
      </c>
      <c r="J3255" t="str">
        <f>VLOOKUP(Table2[[#This Row],[Author]],People!A:B,2,0)</f>
        <v>LS</v>
      </c>
      <c r="L3255" s="74"/>
      <c r="M3255" s="76" t="s">
        <v>8165</v>
      </c>
    </row>
    <row r="3256" spans="1:13" x14ac:dyDescent="0.25">
      <c r="A3256" s="75">
        <f t="shared" si="50"/>
        <v>3255</v>
      </c>
      <c r="B3256" s="75" t="s">
        <v>5960</v>
      </c>
      <c r="C3256" s="75" t="s">
        <v>8396</v>
      </c>
      <c r="D3256" t="s">
        <v>8176</v>
      </c>
      <c r="E3256" t="s">
        <v>8198</v>
      </c>
      <c r="G3256" s="75" t="s">
        <v>63</v>
      </c>
      <c r="H3256" s="75" t="str">
        <f>IFERROR(VLOOKUP(Table2[[#This Row],[Ticket]],Okey!A:B,2,0),"")</f>
        <v>ok</v>
      </c>
      <c r="I3256" s="75" t="s">
        <v>8318</v>
      </c>
      <c r="J3256" t="str">
        <f>VLOOKUP(Table2[[#This Row],[Author]],People!A:B,2,0)</f>
        <v>LS</v>
      </c>
      <c r="L3256" s="76"/>
      <c r="M3256" s="76" t="s">
        <v>8165</v>
      </c>
    </row>
    <row r="3257" spans="1:13" x14ac:dyDescent="0.25">
      <c r="A3257" s="75">
        <f t="shared" si="50"/>
        <v>3256</v>
      </c>
      <c r="B3257" s="75" t="s">
        <v>5960</v>
      </c>
      <c r="C3257" s="75" t="s">
        <v>8396</v>
      </c>
      <c r="D3257" t="s">
        <v>7346</v>
      </c>
      <c r="E3257" t="s">
        <v>8199</v>
      </c>
      <c r="G3257" s="75" t="s">
        <v>63</v>
      </c>
      <c r="H3257" s="75" t="str">
        <f>IFERROR(VLOOKUP(Table2[[#This Row],[Ticket]],Okey!A:B,2,0),"")</f>
        <v>ok</v>
      </c>
      <c r="I3257" s="75" t="s">
        <v>8318</v>
      </c>
      <c r="J3257" t="str">
        <f>VLOOKUP(Table2[[#This Row],[Author]],People!A:B,2,0)</f>
        <v>LS</v>
      </c>
      <c r="L3257" s="76"/>
      <c r="M3257" s="76" t="s">
        <v>8165</v>
      </c>
    </row>
    <row r="3258" spans="1:13" x14ac:dyDescent="0.25">
      <c r="A3258" s="75">
        <f t="shared" si="50"/>
        <v>3257</v>
      </c>
      <c r="B3258" s="75" t="s">
        <v>5960</v>
      </c>
      <c r="C3258" s="75" t="s">
        <v>8396</v>
      </c>
      <c r="D3258" t="s">
        <v>8177</v>
      </c>
      <c r="E3258" t="s">
        <v>8200</v>
      </c>
      <c r="G3258" s="75" t="s">
        <v>63</v>
      </c>
      <c r="H3258" s="75" t="str">
        <f>IFERROR(VLOOKUP(Table2[[#This Row],[Ticket]],Okey!A:B,2,0),"")</f>
        <v>ok</v>
      </c>
      <c r="I3258" s="75" t="s">
        <v>8318</v>
      </c>
      <c r="J3258" t="str">
        <f>VLOOKUP(Table2[[#This Row],[Author]],People!A:B,2,0)</f>
        <v>LS</v>
      </c>
      <c r="L3258" s="76"/>
      <c r="M3258" s="76" t="s">
        <v>8165</v>
      </c>
    </row>
    <row r="3259" spans="1:13" x14ac:dyDescent="0.25">
      <c r="A3259" s="75">
        <f t="shared" si="50"/>
        <v>3258</v>
      </c>
      <c r="B3259" s="75" t="s">
        <v>5960</v>
      </c>
      <c r="C3259" t="s">
        <v>8396</v>
      </c>
      <c r="D3259" t="s">
        <v>8178</v>
      </c>
      <c r="E3259" t="s">
        <v>8201</v>
      </c>
      <c r="G3259" s="75" t="s">
        <v>63</v>
      </c>
      <c r="H3259" s="75" t="str">
        <f>IFERROR(VLOOKUP(Table2[[#This Row],[Ticket]],Okey!A:B,2,0),"")</f>
        <v>ok</v>
      </c>
      <c r="I3259" s="75" t="s">
        <v>8318</v>
      </c>
      <c r="J3259" t="str">
        <f>VLOOKUP(Table2[[#This Row],[Author]],People!A:B,2,0)</f>
        <v>LS</v>
      </c>
      <c r="L3259" s="76"/>
      <c r="M3259" s="76" t="s">
        <v>8165</v>
      </c>
    </row>
    <row r="3260" spans="1:13" x14ac:dyDescent="0.25">
      <c r="A3260" s="75">
        <f t="shared" si="50"/>
        <v>3259</v>
      </c>
      <c r="B3260" s="75" t="s">
        <v>5960</v>
      </c>
      <c r="C3260" t="s">
        <v>8396</v>
      </c>
      <c r="D3260" t="s">
        <v>1453</v>
      </c>
      <c r="E3260" t="s">
        <v>8202</v>
      </c>
      <c r="G3260" s="75" t="s">
        <v>63</v>
      </c>
      <c r="H3260" s="75" t="str">
        <f>IFERROR(VLOOKUP(Table2[[#This Row],[Ticket]],Okey!A:B,2,0),"")</f>
        <v>ok</v>
      </c>
      <c r="I3260" s="75" t="s">
        <v>8318</v>
      </c>
      <c r="J3260" t="str">
        <f>VLOOKUP(Table2[[#This Row],[Author]],People!A:B,2,0)</f>
        <v>LS</v>
      </c>
      <c r="L3260" s="76"/>
      <c r="M3260" s="76" t="s">
        <v>8165</v>
      </c>
    </row>
    <row r="3261" spans="1:13" x14ac:dyDescent="0.25">
      <c r="A3261" s="75">
        <f t="shared" si="50"/>
        <v>3260</v>
      </c>
      <c r="B3261" s="75" t="s">
        <v>5960</v>
      </c>
      <c r="C3261" t="s">
        <v>8396</v>
      </c>
      <c r="D3261" t="s">
        <v>8179</v>
      </c>
      <c r="E3261" t="s">
        <v>8203</v>
      </c>
      <c r="G3261" s="75" t="s">
        <v>63</v>
      </c>
      <c r="H3261" s="75" t="str">
        <f>IFERROR(VLOOKUP(Table2[[#This Row],[Ticket]],Okey!A:B,2,0),"")</f>
        <v>ok</v>
      </c>
      <c r="I3261" s="75" t="s">
        <v>8318</v>
      </c>
      <c r="J3261" t="str">
        <f>VLOOKUP(Table2[[#This Row],[Author]],People!A:B,2,0)</f>
        <v>LS</v>
      </c>
      <c r="L3261" s="76"/>
      <c r="M3261" s="76" t="s">
        <v>8165</v>
      </c>
    </row>
    <row r="3262" spans="1:13" x14ac:dyDescent="0.25">
      <c r="A3262" s="75">
        <f t="shared" si="50"/>
        <v>3261</v>
      </c>
      <c r="B3262" s="75" t="s">
        <v>5960</v>
      </c>
      <c r="C3262" s="75" t="s">
        <v>8396</v>
      </c>
      <c r="D3262" t="s">
        <v>8180</v>
      </c>
      <c r="E3262" t="s">
        <v>8203</v>
      </c>
      <c r="G3262" s="75" t="s">
        <v>63</v>
      </c>
      <c r="H3262" s="75" t="str">
        <f>IFERROR(VLOOKUP(Table2[[#This Row],[Ticket]],Okey!A:B,2,0),"")</f>
        <v>ok</v>
      </c>
      <c r="I3262" s="75" t="s">
        <v>8318</v>
      </c>
      <c r="J3262" t="str">
        <f>VLOOKUP(Table2[[#This Row],[Author]],People!A:B,2,0)</f>
        <v>LS</v>
      </c>
      <c r="L3262" s="76"/>
      <c r="M3262" s="76" t="s">
        <v>8165</v>
      </c>
    </row>
    <row r="3263" spans="1:13" x14ac:dyDescent="0.25">
      <c r="A3263" s="75">
        <f t="shared" si="50"/>
        <v>3262</v>
      </c>
      <c r="B3263" s="75" t="s">
        <v>5960</v>
      </c>
      <c r="C3263" s="75" t="s">
        <v>8396</v>
      </c>
      <c r="D3263" t="s">
        <v>8181</v>
      </c>
      <c r="E3263" t="s">
        <v>8204</v>
      </c>
      <c r="G3263" s="75" t="s">
        <v>63</v>
      </c>
      <c r="H3263" s="75" t="str">
        <f>IFERROR(VLOOKUP(Table2[[#This Row],[Ticket]],Okey!A:B,2,0),"")</f>
        <v>ok</v>
      </c>
      <c r="I3263" s="75" t="s">
        <v>8318</v>
      </c>
      <c r="J3263" t="str">
        <f>VLOOKUP(Table2[[#This Row],[Author]],People!A:B,2,0)</f>
        <v>LS</v>
      </c>
      <c r="L3263" s="76"/>
      <c r="M3263" s="76" t="s">
        <v>8165</v>
      </c>
    </row>
    <row r="3264" spans="1:13" x14ac:dyDescent="0.25">
      <c r="A3264" s="75">
        <f t="shared" si="50"/>
        <v>3263</v>
      </c>
      <c r="B3264" s="75" t="s">
        <v>5960</v>
      </c>
      <c r="C3264" s="75" t="s">
        <v>8396</v>
      </c>
      <c r="D3264" t="s">
        <v>8182</v>
      </c>
      <c r="E3264" t="s">
        <v>8204</v>
      </c>
      <c r="G3264" s="75" t="s">
        <v>63</v>
      </c>
      <c r="H3264" s="75" t="str">
        <f>IFERROR(VLOOKUP(Table2[[#This Row],[Ticket]],Okey!A:B,2,0),"")</f>
        <v>ok</v>
      </c>
      <c r="I3264" s="75" t="s">
        <v>8318</v>
      </c>
      <c r="J3264" t="str">
        <f>VLOOKUP(Table2[[#This Row],[Author]],People!A:B,2,0)</f>
        <v>LS</v>
      </c>
      <c r="L3264" s="76"/>
      <c r="M3264" s="76" t="s">
        <v>8165</v>
      </c>
    </row>
    <row r="3265" spans="1:13" x14ac:dyDescent="0.25">
      <c r="A3265" s="75">
        <f t="shared" si="50"/>
        <v>3264</v>
      </c>
      <c r="B3265" s="75" t="s">
        <v>5960</v>
      </c>
      <c r="C3265" s="75" t="s">
        <v>8396</v>
      </c>
      <c r="D3265" t="s">
        <v>1043</v>
      </c>
      <c r="E3265" t="s">
        <v>8205</v>
      </c>
      <c r="G3265" s="75" t="s">
        <v>63</v>
      </c>
      <c r="H3265" s="75" t="str">
        <f>IFERROR(VLOOKUP(Table2[[#This Row],[Ticket]],Okey!A:B,2,0),"")</f>
        <v>ok</v>
      </c>
      <c r="I3265" s="75" t="s">
        <v>8318</v>
      </c>
      <c r="J3265" t="str">
        <f>VLOOKUP(Table2[[#This Row],[Author]],People!A:B,2,0)</f>
        <v>LS</v>
      </c>
      <c r="L3265" s="76"/>
      <c r="M3265" s="76" t="s">
        <v>8165</v>
      </c>
    </row>
    <row r="3266" spans="1:13" x14ac:dyDescent="0.25">
      <c r="A3266" s="75">
        <f t="shared" si="50"/>
        <v>3265</v>
      </c>
      <c r="B3266" s="75" t="s">
        <v>5960</v>
      </c>
      <c r="C3266" s="75" t="s">
        <v>8396</v>
      </c>
      <c r="D3266" t="s">
        <v>2720</v>
      </c>
      <c r="E3266" t="s">
        <v>8206</v>
      </c>
      <c r="G3266" s="75" t="s">
        <v>63</v>
      </c>
      <c r="H3266" s="75" t="str">
        <f>IFERROR(VLOOKUP(Table2[[#This Row],[Ticket]],Okey!A:B,2,0),"")</f>
        <v>ok</v>
      </c>
      <c r="I3266" s="75" t="s">
        <v>8318</v>
      </c>
      <c r="J3266" t="str">
        <f>VLOOKUP(Table2[[#This Row],[Author]],People!A:B,2,0)</f>
        <v>LS</v>
      </c>
      <c r="L3266" s="76"/>
      <c r="M3266" s="76" t="s">
        <v>8165</v>
      </c>
    </row>
    <row r="3267" spans="1:13" x14ac:dyDescent="0.25">
      <c r="A3267" s="75">
        <f t="shared" si="50"/>
        <v>3266</v>
      </c>
      <c r="B3267" s="75" t="s">
        <v>5960</v>
      </c>
      <c r="C3267" s="75" t="s">
        <v>8396</v>
      </c>
      <c r="D3267" t="s">
        <v>6740</v>
      </c>
      <c r="E3267" t="s">
        <v>8207</v>
      </c>
      <c r="G3267" s="75" t="s">
        <v>63</v>
      </c>
      <c r="H3267" s="75" t="str">
        <f>IFERROR(VLOOKUP(Table2[[#This Row],[Ticket]],Okey!A:B,2,0),"")</f>
        <v>ok</v>
      </c>
      <c r="I3267" s="75" t="s">
        <v>8318</v>
      </c>
      <c r="J3267" t="str">
        <f>VLOOKUP(Table2[[#This Row],[Author]],People!A:B,2,0)</f>
        <v>LS</v>
      </c>
      <c r="L3267" s="76"/>
      <c r="M3267" s="76" t="s">
        <v>8165</v>
      </c>
    </row>
    <row r="3268" spans="1:13" x14ac:dyDescent="0.25">
      <c r="A3268" s="75">
        <f t="shared" si="50"/>
        <v>3267</v>
      </c>
      <c r="B3268" s="75" t="s">
        <v>5960</v>
      </c>
      <c r="C3268" s="75" t="s">
        <v>8396</v>
      </c>
      <c r="D3268" t="s">
        <v>6742</v>
      </c>
      <c r="E3268" t="s">
        <v>8208</v>
      </c>
      <c r="G3268" s="75" t="s">
        <v>63</v>
      </c>
      <c r="H3268" s="75" t="str">
        <f>IFERROR(VLOOKUP(Table2[[#This Row],[Ticket]],Okey!A:B,2,0),"")</f>
        <v>ok</v>
      </c>
      <c r="I3268" s="75" t="s">
        <v>8318</v>
      </c>
      <c r="J3268" t="str">
        <f>VLOOKUP(Table2[[#This Row],[Author]],People!A:B,2,0)</f>
        <v>LS</v>
      </c>
      <c r="L3268" s="76"/>
      <c r="M3268" s="76" t="s">
        <v>8165</v>
      </c>
    </row>
    <row r="3269" spans="1:13" x14ac:dyDescent="0.25">
      <c r="A3269" s="75">
        <f t="shared" si="50"/>
        <v>3268</v>
      </c>
      <c r="B3269" s="75" t="s">
        <v>5960</v>
      </c>
      <c r="C3269" s="75" t="s">
        <v>8396</v>
      </c>
      <c r="D3269" t="s">
        <v>8183</v>
      </c>
      <c r="E3269" t="s">
        <v>8209</v>
      </c>
      <c r="G3269" s="75" t="s">
        <v>63</v>
      </c>
      <c r="H3269" s="75" t="str">
        <f>IFERROR(VLOOKUP(Table2[[#This Row],[Ticket]],Okey!A:B,2,0),"")</f>
        <v>ok</v>
      </c>
      <c r="I3269" s="75" t="s">
        <v>8318</v>
      </c>
      <c r="J3269" t="str">
        <f>VLOOKUP(Table2[[#This Row],[Author]],People!A:B,2,0)</f>
        <v>LS</v>
      </c>
      <c r="L3269" s="76"/>
      <c r="M3269" s="76" t="s">
        <v>8165</v>
      </c>
    </row>
    <row r="3270" spans="1:13" x14ac:dyDescent="0.25">
      <c r="A3270" s="75">
        <f t="shared" si="50"/>
        <v>3269</v>
      </c>
      <c r="B3270" s="75" t="s">
        <v>5960</v>
      </c>
      <c r="C3270" s="75" t="s">
        <v>8396</v>
      </c>
      <c r="D3270" t="s">
        <v>2545</v>
      </c>
      <c r="E3270" t="s">
        <v>8210</v>
      </c>
      <c r="G3270" s="75" t="s">
        <v>63</v>
      </c>
      <c r="H3270" s="75" t="str">
        <f>IFERROR(VLOOKUP(Table2[[#This Row],[Ticket]],Okey!A:B,2,0),"")</f>
        <v>ok</v>
      </c>
      <c r="I3270" s="75" t="s">
        <v>8318</v>
      </c>
      <c r="J3270" t="str">
        <f>VLOOKUP(Table2[[#This Row],[Author]],People!A:B,2,0)</f>
        <v>LS</v>
      </c>
      <c r="L3270" s="76"/>
      <c r="M3270" s="76" t="s">
        <v>8165</v>
      </c>
    </row>
    <row r="3271" spans="1:13" x14ac:dyDescent="0.25">
      <c r="A3271" s="75">
        <f t="shared" si="50"/>
        <v>3270</v>
      </c>
      <c r="B3271" s="75" t="s">
        <v>5960</v>
      </c>
      <c r="C3271" s="75" t="s">
        <v>8396</v>
      </c>
      <c r="D3271" t="s">
        <v>6235</v>
      </c>
      <c r="E3271" t="s">
        <v>8211</v>
      </c>
      <c r="G3271" s="75" t="s">
        <v>63</v>
      </c>
      <c r="H3271" s="75" t="str">
        <f>IFERROR(VLOOKUP(Table2[[#This Row],[Ticket]],Okey!A:B,2,0),"")</f>
        <v>ok</v>
      </c>
      <c r="I3271" s="75" t="s">
        <v>8318</v>
      </c>
      <c r="J3271" t="str">
        <f>VLOOKUP(Table2[[#This Row],[Author]],People!A:B,2,0)</f>
        <v>LS</v>
      </c>
      <c r="L3271" s="76"/>
      <c r="M3271" s="76" t="s">
        <v>8165</v>
      </c>
    </row>
    <row r="3272" spans="1:13" x14ac:dyDescent="0.25">
      <c r="A3272" s="75">
        <f t="shared" si="50"/>
        <v>3271</v>
      </c>
      <c r="B3272" s="75" t="s">
        <v>5960</v>
      </c>
      <c r="C3272" s="75" t="s">
        <v>8396</v>
      </c>
      <c r="D3272" t="s">
        <v>2501</v>
      </c>
      <c r="E3272" t="s">
        <v>8212</v>
      </c>
      <c r="G3272" s="75" t="s">
        <v>63</v>
      </c>
      <c r="H3272" s="75" t="str">
        <f>IFERROR(VLOOKUP(Table2[[#This Row],[Ticket]],Okey!A:B,2,0),"")</f>
        <v>ok</v>
      </c>
      <c r="I3272" s="75" t="s">
        <v>8318</v>
      </c>
      <c r="J3272" t="str">
        <f>VLOOKUP(Table2[[#This Row],[Author]],People!A:B,2,0)</f>
        <v>LS</v>
      </c>
      <c r="L3272" s="76"/>
      <c r="M3272" s="76" t="s">
        <v>8165</v>
      </c>
    </row>
    <row r="3273" spans="1:13" x14ac:dyDescent="0.25">
      <c r="A3273" s="75">
        <f t="shared" ref="A3273:A3336" si="51">1+A3272</f>
        <v>3272</v>
      </c>
      <c r="B3273" s="75" t="s">
        <v>5960</v>
      </c>
      <c r="C3273" s="75" t="s">
        <v>8396</v>
      </c>
      <c r="D3273" t="s">
        <v>2504</v>
      </c>
      <c r="E3273" t="s">
        <v>8213</v>
      </c>
      <c r="G3273" s="75" t="s">
        <v>63</v>
      </c>
      <c r="H3273" s="75" t="str">
        <f>IFERROR(VLOOKUP(Table2[[#This Row],[Ticket]],Okey!A:B,2,0),"")</f>
        <v>ok</v>
      </c>
      <c r="I3273" s="75" t="s">
        <v>8318</v>
      </c>
      <c r="J3273" t="str">
        <f>VLOOKUP(Table2[[#This Row],[Author]],People!A:B,2,0)</f>
        <v>LS</v>
      </c>
      <c r="L3273" s="76"/>
      <c r="M3273" s="76" t="s">
        <v>8165</v>
      </c>
    </row>
    <row r="3274" spans="1:13" x14ac:dyDescent="0.25">
      <c r="A3274" s="75">
        <f t="shared" si="51"/>
        <v>3273</v>
      </c>
      <c r="B3274" s="75" t="s">
        <v>5960</v>
      </c>
      <c r="C3274" s="75" t="s">
        <v>8396</v>
      </c>
      <c r="D3274" t="s">
        <v>7486</v>
      </c>
      <c r="E3274" t="s">
        <v>8303</v>
      </c>
      <c r="F3274" s="75" t="s">
        <v>8282</v>
      </c>
      <c r="G3274" s="75" t="s">
        <v>496</v>
      </c>
      <c r="H3274" s="75" t="str">
        <f>IFERROR(VLOOKUP(Table2[[#This Row],[Ticket]],Okey!A:B,2,0),"")</f>
        <v>ok</v>
      </c>
      <c r="I3274" s="75" t="s">
        <v>8318</v>
      </c>
      <c r="J3274" t="str">
        <f>VLOOKUP(Table2[[#This Row],[Author]],People!A:B,2,0)</f>
        <v>LS</v>
      </c>
      <c r="L3274" s="76"/>
      <c r="M3274" s="76" t="s">
        <v>8165</v>
      </c>
    </row>
    <row r="3275" spans="1:13" x14ac:dyDescent="0.25">
      <c r="A3275" s="75">
        <f t="shared" si="51"/>
        <v>3274</v>
      </c>
      <c r="B3275" s="75" t="s">
        <v>5960</v>
      </c>
      <c r="C3275" s="75" t="s">
        <v>8396</v>
      </c>
      <c r="D3275" t="s">
        <v>8214</v>
      </c>
      <c r="E3275" t="s">
        <v>8304</v>
      </c>
      <c r="F3275" s="75" t="s">
        <v>8299</v>
      </c>
      <c r="G3275" s="75" t="s">
        <v>496</v>
      </c>
      <c r="H3275" s="75" t="str">
        <f>IFERROR(VLOOKUP(Table2[[#This Row],[Ticket]],Okey!A:B,2,0),"")</f>
        <v>ok</v>
      </c>
      <c r="I3275" s="75" t="s">
        <v>8318</v>
      </c>
      <c r="J3275" t="str">
        <f>VLOOKUP(Table2[[#This Row],[Author]],People!A:B,2,0)</f>
        <v>LS</v>
      </c>
      <c r="L3275" s="76"/>
      <c r="M3275" s="76" t="s">
        <v>8165</v>
      </c>
    </row>
    <row r="3276" spans="1:13" x14ac:dyDescent="0.25">
      <c r="A3276" s="75">
        <f t="shared" si="51"/>
        <v>3275</v>
      </c>
      <c r="B3276" s="75" t="s">
        <v>5960</v>
      </c>
      <c r="C3276" s="75" t="s">
        <v>8396</v>
      </c>
      <c r="D3276" t="s">
        <v>8215</v>
      </c>
      <c r="E3276" t="s">
        <v>8305</v>
      </c>
      <c r="F3276" t="s">
        <v>6195</v>
      </c>
      <c r="G3276" t="s">
        <v>496</v>
      </c>
      <c r="H3276" s="75" t="str">
        <f>IFERROR(VLOOKUP(Table2[[#This Row],[Ticket]],Okey!A:B,2,0),"")</f>
        <v>ok</v>
      </c>
      <c r="I3276" s="75" t="s">
        <v>8318</v>
      </c>
      <c r="J3276" t="str">
        <f>VLOOKUP(Table2[[#This Row],[Author]],People!A:B,2,0)</f>
        <v>LS</v>
      </c>
      <c r="L3276" s="76"/>
      <c r="M3276" s="76" t="s">
        <v>8165</v>
      </c>
    </row>
    <row r="3277" spans="1:13" x14ac:dyDescent="0.25">
      <c r="A3277" s="75">
        <f t="shared" si="51"/>
        <v>3276</v>
      </c>
      <c r="B3277" s="75" t="s">
        <v>5960</v>
      </c>
      <c r="C3277" s="75" t="s">
        <v>8396</v>
      </c>
      <c r="D3277" t="s">
        <v>8216</v>
      </c>
      <c r="E3277" t="s">
        <v>8306</v>
      </c>
      <c r="F3277" t="s">
        <v>6195</v>
      </c>
      <c r="G3277" s="75" t="s">
        <v>496</v>
      </c>
      <c r="H3277" s="75" t="str">
        <f>IFERROR(VLOOKUP(Table2[[#This Row],[Ticket]],Okey!A:B,2,0),"")</f>
        <v>ok</v>
      </c>
      <c r="I3277" s="75" t="s">
        <v>8318</v>
      </c>
      <c r="J3277" t="str">
        <f>VLOOKUP(Table2[[#This Row],[Author]],People!A:B,2,0)</f>
        <v>LS</v>
      </c>
      <c r="L3277" s="76"/>
      <c r="M3277" s="76" t="s">
        <v>8165</v>
      </c>
    </row>
    <row r="3278" spans="1:13" x14ac:dyDescent="0.25">
      <c r="A3278" s="75">
        <f t="shared" si="51"/>
        <v>3277</v>
      </c>
      <c r="B3278" s="75" t="s">
        <v>5960</v>
      </c>
      <c r="C3278" s="75" t="s">
        <v>8396</v>
      </c>
      <c r="D3278" t="s">
        <v>8223</v>
      </c>
      <c r="F3278" t="s">
        <v>8255</v>
      </c>
      <c r="G3278" t="s">
        <v>24</v>
      </c>
      <c r="H3278" s="75" t="str">
        <f>IFERROR(VLOOKUP(Table2[[#This Row],[Ticket]],Okey!A:B,2,0),"")</f>
        <v>ok</v>
      </c>
      <c r="I3278" s="75" t="s">
        <v>8318</v>
      </c>
      <c r="J3278" t="str">
        <f>VLOOKUP(Table2[[#This Row],[Author]],People!A:B,2,0)</f>
        <v>LS</v>
      </c>
      <c r="L3278" s="76"/>
      <c r="M3278" s="76" t="s">
        <v>8165</v>
      </c>
    </row>
    <row r="3279" spans="1:13" x14ac:dyDescent="0.25">
      <c r="A3279" s="75">
        <f t="shared" si="51"/>
        <v>3278</v>
      </c>
      <c r="B3279" s="75" t="s">
        <v>5960</v>
      </c>
      <c r="C3279" s="75" t="s">
        <v>8396</v>
      </c>
      <c r="D3279" t="s">
        <v>8224</v>
      </c>
      <c r="F3279" t="s">
        <v>8255</v>
      </c>
      <c r="G3279" s="75" t="s">
        <v>24</v>
      </c>
      <c r="H3279" s="75" t="str">
        <f>IFERROR(VLOOKUP(Table2[[#This Row],[Ticket]],Okey!A:B,2,0),"")</f>
        <v>ok</v>
      </c>
      <c r="I3279" s="75" t="s">
        <v>8318</v>
      </c>
      <c r="J3279" t="str">
        <f>VLOOKUP(Table2[[#This Row],[Author]],People!A:B,2,0)</f>
        <v>LS</v>
      </c>
      <c r="K3279" s="75"/>
      <c r="L3279" s="76"/>
      <c r="M3279" s="76" t="s">
        <v>8165</v>
      </c>
    </row>
    <row r="3280" spans="1:13" x14ac:dyDescent="0.25">
      <c r="A3280" s="75">
        <f t="shared" si="51"/>
        <v>3279</v>
      </c>
      <c r="B3280" s="75" t="s">
        <v>5960</v>
      </c>
      <c r="C3280" s="75" t="s">
        <v>8396</v>
      </c>
      <c r="D3280" t="s">
        <v>8225</v>
      </c>
      <c r="F3280" s="75" t="s">
        <v>8284</v>
      </c>
      <c r="G3280" s="75" t="s">
        <v>24</v>
      </c>
      <c r="H3280" s="75" t="str">
        <f>IFERROR(VLOOKUP(Table2[[#This Row],[Ticket]],Okey!A:B,2,0),"")</f>
        <v>ok</v>
      </c>
      <c r="I3280" s="75" t="s">
        <v>8318</v>
      </c>
      <c r="J3280" t="str">
        <f>VLOOKUP(Table2[[#This Row],[Author]],People!A:B,2,0)</f>
        <v>LS</v>
      </c>
      <c r="K3280" s="75"/>
      <c r="L3280" s="76"/>
      <c r="M3280" s="76" t="s">
        <v>8165</v>
      </c>
    </row>
    <row r="3281" spans="1:13" x14ac:dyDescent="0.25">
      <c r="A3281" s="75">
        <f t="shared" si="51"/>
        <v>3280</v>
      </c>
      <c r="B3281" s="75" t="s">
        <v>5960</v>
      </c>
      <c r="C3281" s="75" t="s">
        <v>8396</v>
      </c>
      <c r="D3281" t="s">
        <v>8226</v>
      </c>
      <c r="F3281" s="75" t="s">
        <v>8284</v>
      </c>
      <c r="G3281" s="75" t="s">
        <v>24</v>
      </c>
      <c r="H3281" s="75" t="str">
        <f>IFERROR(VLOOKUP(Table2[[#This Row],[Ticket]],Okey!A:B,2,0),"")</f>
        <v>ok</v>
      </c>
      <c r="I3281" s="75" t="s">
        <v>8318</v>
      </c>
      <c r="J3281" t="str">
        <f>VLOOKUP(Table2[[#This Row],[Author]],People!A:B,2,0)</f>
        <v>LS</v>
      </c>
      <c r="K3281" s="75"/>
      <c r="L3281" s="76"/>
      <c r="M3281" s="76" t="s">
        <v>8165</v>
      </c>
    </row>
    <row r="3282" spans="1:13" x14ac:dyDescent="0.25">
      <c r="A3282" s="75">
        <f t="shared" si="51"/>
        <v>3281</v>
      </c>
      <c r="B3282" s="75" t="s">
        <v>5960</v>
      </c>
      <c r="C3282" s="75" t="s">
        <v>8396</v>
      </c>
      <c r="D3282" t="s">
        <v>8227</v>
      </c>
      <c r="F3282" s="75" t="s">
        <v>8284</v>
      </c>
      <c r="G3282" s="75" t="s">
        <v>24</v>
      </c>
      <c r="H3282" s="75" t="str">
        <f>IFERROR(VLOOKUP(Table2[[#This Row],[Ticket]],Okey!A:B,2,0),"")</f>
        <v>ok</v>
      </c>
      <c r="I3282" s="75" t="s">
        <v>8318</v>
      </c>
      <c r="J3282" t="str">
        <f>VLOOKUP(Table2[[#This Row],[Author]],People!A:B,2,0)</f>
        <v>LS</v>
      </c>
      <c r="K3282" s="75"/>
      <c r="L3282" s="76"/>
      <c r="M3282" s="76" t="s">
        <v>8165</v>
      </c>
    </row>
    <row r="3283" spans="1:13" x14ac:dyDescent="0.25">
      <c r="A3283" s="75">
        <f t="shared" si="51"/>
        <v>3282</v>
      </c>
      <c r="B3283" s="75" t="s">
        <v>5960</v>
      </c>
      <c r="C3283" s="75" t="s">
        <v>8396</v>
      </c>
      <c r="D3283" t="s">
        <v>8228</v>
      </c>
      <c r="F3283" s="75" t="s">
        <v>8284</v>
      </c>
      <c r="G3283" s="75" t="s">
        <v>24</v>
      </c>
      <c r="H3283" s="75" t="str">
        <f>IFERROR(VLOOKUP(Table2[[#This Row],[Ticket]],Okey!A:B,2,0),"")</f>
        <v>ok</v>
      </c>
      <c r="I3283" s="75" t="s">
        <v>8318</v>
      </c>
      <c r="J3283" t="str">
        <f>VLOOKUP(Table2[[#This Row],[Author]],People!A:B,2,0)</f>
        <v>LS</v>
      </c>
      <c r="K3283" s="75"/>
      <c r="L3283" s="76"/>
      <c r="M3283" s="76" t="s">
        <v>8165</v>
      </c>
    </row>
    <row r="3284" spans="1:13" x14ac:dyDescent="0.25">
      <c r="A3284" s="75">
        <f t="shared" si="51"/>
        <v>3283</v>
      </c>
      <c r="B3284" s="75" t="s">
        <v>5960</v>
      </c>
      <c r="C3284" s="75" t="s">
        <v>8396</v>
      </c>
      <c r="D3284" t="s">
        <v>8229</v>
      </c>
      <c r="F3284" s="75" t="s">
        <v>8284</v>
      </c>
      <c r="G3284" s="75" t="s">
        <v>24</v>
      </c>
      <c r="H3284" s="75" t="str">
        <f>IFERROR(VLOOKUP(Table2[[#This Row],[Ticket]],Okey!A:B,2,0),"")</f>
        <v>ok</v>
      </c>
      <c r="I3284" s="75" t="s">
        <v>8318</v>
      </c>
      <c r="J3284" t="str">
        <f>VLOOKUP(Table2[[#This Row],[Author]],People!A:B,2,0)</f>
        <v>LS</v>
      </c>
      <c r="K3284" s="75"/>
      <c r="L3284" s="76"/>
      <c r="M3284" s="76" t="s">
        <v>8165</v>
      </c>
    </row>
    <row r="3285" spans="1:13" x14ac:dyDescent="0.25">
      <c r="A3285" s="75">
        <f t="shared" si="51"/>
        <v>3284</v>
      </c>
      <c r="B3285" s="75" t="s">
        <v>5960</v>
      </c>
      <c r="C3285" s="75" t="s">
        <v>8396</v>
      </c>
      <c r="D3285" t="s">
        <v>8230</v>
      </c>
      <c r="F3285" s="75" t="s">
        <v>8284</v>
      </c>
      <c r="G3285" s="75" t="s">
        <v>24</v>
      </c>
      <c r="H3285" s="75" t="str">
        <f>IFERROR(VLOOKUP(Table2[[#This Row],[Ticket]],Okey!A:B,2,0),"")</f>
        <v>ok</v>
      </c>
      <c r="I3285" s="75" t="s">
        <v>8318</v>
      </c>
      <c r="J3285" t="str">
        <f>VLOOKUP(Table2[[#This Row],[Author]],People!A:B,2,0)</f>
        <v>LS</v>
      </c>
      <c r="K3285" s="75"/>
      <c r="L3285" s="76"/>
      <c r="M3285" s="76" t="s">
        <v>8165</v>
      </c>
    </row>
    <row r="3286" spans="1:13" x14ac:dyDescent="0.25">
      <c r="A3286" s="75">
        <f t="shared" si="51"/>
        <v>3285</v>
      </c>
      <c r="B3286" s="75" t="s">
        <v>5960</v>
      </c>
      <c r="C3286" s="75" t="s">
        <v>8396</v>
      </c>
      <c r="D3286" t="s">
        <v>8231</v>
      </c>
      <c r="F3286" s="75" t="s">
        <v>8284</v>
      </c>
      <c r="G3286" s="75" t="s">
        <v>24</v>
      </c>
      <c r="H3286" s="75" t="str">
        <f>IFERROR(VLOOKUP(Table2[[#This Row],[Ticket]],Okey!A:B,2,0),"")</f>
        <v>ok</v>
      </c>
      <c r="I3286" s="75" t="s">
        <v>8318</v>
      </c>
      <c r="J3286" t="str">
        <f>VLOOKUP(Table2[[#This Row],[Author]],People!A:B,2,0)</f>
        <v>LS</v>
      </c>
      <c r="K3286" s="75"/>
      <c r="L3286" s="76"/>
      <c r="M3286" s="76" t="s">
        <v>8165</v>
      </c>
    </row>
    <row r="3287" spans="1:13" x14ac:dyDescent="0.25">
      <c r="A3287" s="75">
        <f t="shared" si="51"/>
        <v>3286</v>
      </c>
      <c r="B3287" s="75" t="s">
        <v>5960</v>
      </c>
      <c r="C3287" s="75" t="s">
        <v>8396</v>
      </c>
      <c r="D3287" t="s">
        <v>8232</v>
      </c>
      <c r="F3287" s="75" t="s">
        <v>8284</v>
      </c>
      <c r="G3287" s="75" t="s">
        <v>24</v>
      </c>
      <c r="H3287" s="75" t="str">
        <f>IFERROR(VLOOKUP(Table2[[#This Row],[Ticket]],Okey!A:B,2,0),"")</f>
        <v>ok</v>
      </c>
      <c r="I3287" s="75" t="s">
        <v>8318</v>
      </c>
      <c r="J3287" t="str">
        <f>VLOOKUP(Table2[[#This Row],[Author]],People!A:B,2,0)</f>
        <v>LS</v>
      </c>
      <c r="K3287" s="75"/>
      <c r="L3287" s="76"/>
      <c r="M3287" s="76" t="s">
        <v>8165</v>
      </c>
    </row>
    <row r="3288" spans="1:13" x14ac:dyDescent="0.25">
      <c r="A3288" s="75">
        <f t="shared" si="51"/>
        <v>3287</v>
      </c>
      <c r="B3288" s="75" t="s">
        <v>5960</v>
      </c>
      <c r="C3288" s="75" t="s">
        <v>8396</v>
      </c>
      <c r="D3288" t="s">
        <v>8233</v>
      </c>
      <c r="F3288" s="75" t="s">
        <v>8284</v>
      </c>
      <c r="G3288" s="75" t="s">
        <v>24</v>
      </c>
      <c r="H3288" s="75" t="str">
        <f>IFERROR(VLOOKUP(Table2[[#This Row],[Ticket]],Okey!A:B,2,0),"")</f>
        <v>ok</v>
      </c>
      <c r="I3288" s="75" t="s">
        <v>8318</v>
      </c>
      <c r="J3288" t="str">
        <f>VLOOKUP(Table2[[#This Row],[Author]],People!A:B,2,0)</f>
        <v>LS</v>
      </c>
      <c r="K3288" s="75"/>
      <c r="L3288" s="76"/>
      <c r="M3288" s="76" t="s">
        <v>8165</v>
      </c>
    </row>
    <row r="3289" spans="1:13" x14ac:dyDescent="0.25">
      <c r="A3289" s="75">
        <f t="shared" si="51"/>
        <v>3288</v>
      </c>
      <c r="B3289" s="75" t="s">
        <v>5960</v>
      </c>
      <c r="C3289" s="75" t="s">
        <v>8396</v>
      </c>
      <c r="D3289" t="s">
        <v>1251</v>
      </c>
      <c r="F3289" s="75" t="s">
        <v>8284</v>
      </c>
      <c r="G3289" s="75" t="s">
        <v>24</v>
      </c>
      <c r="H3289" s="75" t="str">
        <f>IFERROR(VLOOKUP(Table2[[#This Row],[Ticket]],Okey!A:B,2,0),"")</f>
        <v>ok</v>
      </c>
      <c r="I3289" s="75" t="s">
        <v>8318</v>
      </c>
      <c r="J3289" t="str">
        <f>VLOOKUP(Table2[[#This Row],[Author]],People!A:B,2,0)</f>
        <v>LS</v>
      </c>
      <c r="K3289" s="75"/>
      <c r="L3289" s="76"/>
      <c r="M3289" s="76" t="s">
        <v>8165</v>
      </c>
    </row>
    <row r="3290" spans="1:13" x14ac:dyDescent="0.25">
      <c r="A3290" s="75">
        <f t="shared" si="51"/>
        <v>3289</v>
      </c>
      <c r="B3290" s="75" t="s">
        <v>5960</v>
      </c>
      <c r="C3290" s="75" t="s">
        <v>8396</v>
      </c>
      <c r="D3290" t="s">
        <v>8234</v>
      </c>
      <c r="F3290" s="75" t="s">
        <v>8284</v>
      </c>
      <c r="G3290" s="75" t="s">
        <v>24</v>
      </c>
      <c r="H3290" s="75" t="str">
        <f>IFERROR(VLOOKUP(Table2[[#This Row],[Ticket]],Okey!A:B,2,0),"")</f>
        <v>ok</v>
      </c>
      <c r="I3290" s="75" t="s">
        <v>8318</v>
      </c>
      <c r="J3290" t="str">
        <f>VLOOKUP(Table2[[#This Row],[Author]],People!A:B,2,0)</f>
        <v>LS</v>
      </c>
      <c r="K3290" s="75"/>
      <c r="L3290" s="76"/>
      <c r="M3290" s="76" t="s">
        <v>8165</v>
      </c>
    </row>
    <row r="3291" spans="1:13" x14ac:dyDescent="0.25">
      <c r="A3291" s="75">
        <f t="shared" si="51"/>
        <v>3290</v>
      </c>
      <c r="B3291" s="75" t="s">
        <v>5960</v>
      </c>
      <c r="C3291" s="75" t="s">
        <v>8396</v>
      </c>
      <c r="D3291" t="s">
        <v>7492</v>
      </c>
      <c r="F3291" t="s">
        <v>4645</v>
      </c>
      <c r="G3291" s="75" t="s">
        <v>24</v>
      </c>
      <c r="H3291" s="75" t="str">
        <f>IFERROR(VLOOKUP(Table2[[#This Row],[Ticket]],Okey!A:B,2,0),"")</f>
        <v>ok</v>
      </c>
      <c r="I3291" s="75" t="s">
        <v>8318</v>
      </c>
      <c r="J3291" t="str">
        <f>VLOOKUP(Table2[[#This Row],[Author]],People!A:B,2,0)</f>
        <v>LS</v>
      </c>
      <c r="K3291" s="75"/>
      <c r="L3291" s="76"/>
      <c r="M3291" s="76" t="s">
        <v>8165</v>
      </c>
    </row>
    <row r="3292" spans="1:13" x14ac:dyDescent="0.25">
      <c r="A3292" s="75">
        <f t="shared" si="51"/>
        <v>3291</v>
      </c>
      <c r="B3292" s="75" t="s">
        <v>5960</v>
      </c>
      <c r="C3292" s="75" t="s">
        <v>8396</v>
      </c>
      <c r="D3292" t="s">
        <v>4210</v>
      </c>
      <c r="F3292" t="s">
        <v>4211</v>
      </c>
      <c r="G3292" s="75" t="s">
        <v>24</v>
      </c>
      <c r="H3292" s="75" t="str">
        <f>IFERROR(VLOOKUP(Table2[[#This Row],[Ticket]],Okey!A:B,2,0),"")</f>
        <v>ok</v>
      </c>
      <c r="I3292" s="75" t="s">
        <v>8318</v>
      </c>
      <c r="J3292" t="str">
        <f>VLOOKUP(Table2[[#This Row],[Author]],People!A:B,2,0)</f>
        <v>LS</v>
      </c>
      <c r="K3292" s="75"/>
      <c r="L3292" s="76"/>
      <c r="M3292" s="76" t="s">
        <v>8165</v>
      </c>
    </row>
    <row r="3293" spans="1:13" x14ac:dyDescent="0.25">
      <c r="A3293" s="75">
        <f t="shared" si="51"/>
        <v>3292</v>
      </c>
      <c r="B3293" s="75" t="s">
        <v>5960</v>
      </c>
      <c r="C3293" s="75" t="s">
        <v>8396</v>
      </c>
      <c r="D3293" t="s">
        <v>4611</v>
      </c>
      <c r="F3293" t="s">
        <v>4211</v>
      </c>
      <c r="G3293" s="75" t="s">
        <v>24</v>
      </c>
      <c r="H3293" s="75" t="str">
        <f>IFERROR(VLOOKUP(Table2[[#This Row],[Ticket]],Okey!A:B,2,0),"")</f>
        <v>ok</v>
      </c>
      <c r="I3293" s="75" t="s">
        <v>8318</v>
      </c>
      <c r="J3293" t="str">
        <f>VLOOKUP(Table2[[#This Row],[Author]],People!A:B,2,0)</f>
        <v>LS</v>
      </c>
      <c r="K3293" s="75"/>
      <c r="L3293" s="76"/>
      <c r="M3293" s="76" t="s">
        <v>8165</v>
      </c>
    </row>
    <row r="3294" spans="1:13" x14ac:dyDescent="0.25">
      <c r="A3294" s="75">
        <f t="shared" si="51"/>
        <v>3293</v>
      </c>
      <c r="B3294" s="75" t="s">
        <v>5960</v>
      </c>
      <c r="C3294" s="75" t="s">
        <v>8396</v>
      </c>
      <c r="D3294" t="s">
        <v>1648</v>
      </c>
      <c r="F3294" t="s">
        <v>4211</v>
      </c>
      <c r="G3294" s="75" t="s">
        <v>24</v>
      </c>
      <c r="H3294" s="75" t="str">
        <f>IFERROR(VLOOKUP(Table2[[#This Row],[Ticket]],Okey!A:B,2,0),"")</f>
        <v>ok</v>
      </c>
      <c r="I3294" s="75" t="s">
        <v>8318</v>
      </c>
      <c r="J3294" t="str">
        <f>VLOOKUP(Table2[[#This Row],[Author]],People!A:B,2,0)</f>
        <v>LS</v>
      </c>
      <c r="K3294" s="75"/>
      <c r="L3294" s="76"/>
      <c r="M3294" s="76" t="s">
        <v>8165</v>
      </c>
    </row>
    <row r="3295" spans="1:13" x14ac:dyDescent="0.25">
      <c r="A3295" s="75">
        <f t="shared" si="51"/>
        <v>3294</v>
      </c>
      <c r="B3295" s="75" t="s">
        <v>5960</v>
      </c>
      <c r="C3295" s="75" t="s">
        <v>8396</v>
      </c>
      <c r="D3295" t="s">
        <v>1348</v>
      </c>
      <c r="F3295" t="s">
        <v>4211</v>
      </c>
      <c r="G3295" s="75" t="s">
        <v>24</v>
      </c>
      <c r="H3295" s="75" t="str">
        <f>IFERROR(VLOOKUP(Table2[[#This Row],[Ticket]],Okey!A:B,2,0),"")</f>
        <v>ok</v>
      </c>
      <c r="I3295" s="75" t="s">
        <v>8318</v>
      </c>
      <c r="J3295" t="str">
        <f>VLOOKUP(Table2[[#This Row],[Author]],People!A:B,2,0)</f>
        <v>LS</v>
      </c>
      <c r="K3295" s="75"/>
      <c r="L3295" s="76"/>
      <c r="M3295" s="76" t="s">
        <v>8165</v>
      </c>
    </row>
    <row r="3296" spans="1:13" x14ac:dyDescent="0.25">
      <c r="A3296" s="75">
        <f t="shared" si="51"/>
        <v>3295</v>
      </c>
      <c r="B3296" s="75" t="s">
        <v>5960</v>
      </c>
      <c r="C3296" s="75" t="s">
        <v>8396</v>
      </c>
      <c r="D3296" t="s">
        <v>1350</v>
      </c>
      <c r="F3296" t="s">
        <v>4211</v>
      </c>
      <c r="G3296" s="75" t="s">
        <v>24</v>
      </c>
      <c r="H3296" s="75" t="str">
        <f>IFERROR(VLOOKUP(Table2[[#This Row],[Ticket]],Okey!A:B,2,0),"")</f>
        <v>ok</v>
      </c>
      <c r="I3296" s="75" t="s">
        <v>8318</v>
      </c>
      <c r="J3296" t="str">
        <f>VLOOKUP(Table2[[#This Row],[Author]],People!A:B,2,0)</f>
        <v>LS</v>
      </c>
      <c r="K3296" s="75"/>
      <c r="L3296" s="76"/>
      <c r="M3296" s="76" t="s">
        <v>8165</v>
      </c>
    </row>
    <row r="3297" spans="1:13" x14ac:dyDescent="0.25">
      <c r="A3297" s="75">
        <f t="shared" si="51"/>
        <v>3296</v>
      </c>
      <c r="B3297" s="75" t="s">
        <v>5960</v>
      </c>
      <c r="C3297" s="75" t="s">
        <v>8396</v>
      </c>
      <c r="D3297" t="s">
        <v>242</v>
      </c>
      <c r="F3297" s="75" t="s">
        <v>8287</v>
      </c>
      <c r="G3297" s="75" t="s">
        <v>24</v>
      </c>
      <c r="H3297" s="75" t="str">
        <f>IFERROR(VLOOKUP(Table2[[#This Row],[Ticket]],Okey!A:B,2,0),"")</f>
        <v>ok</v>
      </c>
      <c r="I3297" s="75" t="s">
        <v>8318</v>
      </c>
      <c r="J3297" t="str">
        <f>VLOOKUP(Table2[[#This Row],[Author]],People!A:B,2,0)</f>
        <v>LS</v>
      </c>
      <c r="K3297" s="75"/>
      <c r="L3297" s="76"/>
      <c r="M3297" s="76" t="s">
        <v>8165</v>
      </c>
    </row>
    <row r="3298" spans="1:13" x14ac:dyDescent="0.25">
      <c r="A3298" s="75">
        <f t="shared" si="51"/>
        <v>3297</v>
      </c>
      <c r="B3298" s="75" t="s">
        <v>5960</v>
      </c>
      <c r="C3298" s="75" t="s">
        <v>8396</v>
      </c>
      <c r="D3298" t="s">
        <v>120</v>
      </c>
      <c r="F3298" s="75" t="s">
        <v>8287</v>
      </c>
      <c r="G3298" s="75" t="s">
        <v>24</v>
      </c>
      <c r="H3298" s="75" t="str">
        <f>IFERROR(VLOOKUP(Table2[[#This Row],[Ticket]],Okey!A:B,2,0),"")</f>
        <v>ok</v>
      </c>
      <c r="I3298" s="75" t="s">
        <v>8318</v>
      </c>
      <c r="J3298" t="str">
        <f>VLOOKUP(Table2[[#This Row],[Author]],People!A:B,2,0)</f>
        <v>LS</v>
      </c>
      <c r="K3298" s="75"/>
      <c r="L3298" s="76"/>
      <c r="M3298" s="76" t="s">
        <v>8165</v>
      </c>
    </row>
    <row r="3299" spans="1:13" x14ac:dyDescent="0.25">
      <c r="A3299" s="75">
        <f t="shared" si="51"/>
        <v>3298</v>
      </c>
      <c r="B3299" s="75" t="s">
        <v>5960</v>
      </c>
      <c r="C3299" s="75" t="s">
        <v>8396</v>
      </c>
      <c r="D3299" t="s">
        <v>274</v>
      </c>
      <c r="F3299" s="75" t="s">
        <v>8287</v>
      </c>
      <c r="G3299" s="75" t="s">
        <v>24</v>
      </c>
      <c r="H3299" s="75" t="str">
        <f>IFERROR(VLOOKUP(Table2[[#This Row],[Ticket]],Okey!A:B,2,0),"")</f>
        <v>ok</v>
      </c>
      <c r="I3299" s="75" t="s">
        <v>8318</v>
      </c>
      <c r="J3299" t="str">
        <f>VLOOKUP(Table2[[#This Row],[Author]],People!A:B,2,0)</f>
        <v>LS</v>
      </c>
      <c r="K3299" s="75"/>
      <c r="L3299" s="76"/>
      <c r="M3299" s="76" t="s">
        <v>8165</v>
      </c>
    </row>
    <row r="3300" spans="1:13" x14ac:dyDescent="0.25">
      <c r="A3300" s="75">
        <f t="shared" si="51"/>
        <v>3299</v>
      </c>
      <c r="B3300" s="75" t="s">
        <v>5960</v>
      </c>
      <c r="C3300" s="75" t="s">
        <v>8396</v>
      </c>
      <c r="D3300" t="s">
        <v>126</v>
      </c>
      <c r="F3300" s="75" t="s">
        <v>8287</v>
      </c>
      <c r="G3300" s="75" t="s">
        <v>24</v>
      </c>
      <c r="H3300" s="75" t="str">
        <f>IFERROR(VLOOKUP(Table2[[#This Row],[Ticket]],Okey!A:B,2,0),"")</f>
        <v>ok</v>
      </c>
      <c r="I3300" s="75" t="s">
        <v>8318</v>
      </c>
      <c r="J3300" t="str">
        <f>VLOOKUP(Table2[[#This Row],[Author]],People!A:B,2,0)</f>
        <v>LS</v>
      </c>
      <c r="K3300" s="75"/>
      <c r="L3300" s="76"/>
      <c r="M3300" s="76" t="s">
        <v>8165</v>
      </c>
    </row>
    <row r="3301" spans="1:13" x14ac:dyDescent="0.25">
      <c r="A3301" s="75">
        <f t="shared" si="51"/>
        <v>3300</v>
      </c>
      <c r="B3301" s="75" t="s">
        <v>5960</v>
      </c>
      <c r="C3301" s="75" t="s">
        <v>8396</v>
      </c>
      <c r="D3301" t="s">
        <v>275</v>
      </c>
      <c r="F3301" s="75" t="s">
        <v>8287</v>
      </c>
      <c r="G3301" s="75" t="s">
        <v>24</v>
      </c>
      <c r="H3301" s="75" t="str">
        <f>IFERROR(VLOOKUP(Table2[[#This Row],[Ticket]],Okey!A:B,2,0),"")</f>
        <v>ok</v>
      </c>
      <c r="I3301" s="75" t="s">
        <v>8318</v>
      </c>
      <c r="J3301" t="str">
        <f>VLOOKUP(Table2[[#This Row],[Author]],People!A:B,2,0)</f>
        <v>LS</v>
      </c>
      <c r="K3301" s="75"/>
      <c r="L3301" s="76"/>
      <c r="M3301" s="76" t="s">
        <v>8165</v>
      </c>
    </row>
    <row r="3302" spans="1:13" x14ac:dyDescent="0.25">
      <c r="A3302" s="75">
        <f t="shared" si="51"/>
        <v>3301</v>
      </c>
      <c r="B3302" s="75" t="s">
        <v>5960</v>
      </c>
      <c r="C3302" s="75" t="s">
        <v>8396</v>
      </c>
      <c r="D3302" t="s">
        <v>128</v>
      </c>
      <c r="F3302" s="75" t="s">
        <v>8287</v>
      </c>
      <c r="G3302" s="75" t="s">
        <v>24</v>
      </c>
      <c r="H3302" s="75" t="str">
        <f>IFERROR(VLOOKUP(Table2[[#This Row],[Ticket]],Okey!A:B,2,0),"")</f>
        <v>ok</v>
      </c>
      <c r="I3302" s="75" t="s">
        <v>8318</v>
      </c>
      <c r="J3302" t="str">
        <f>VLOOKUP(Table2[[#This Row],[Author]],People!A:B,2,0)</f>
        <v>LS</v>
      </c>
      <c r="K3302" s="75"/>
      <c r="L3302" s="76"/>
      <c r="M3302" s="76" t="s">
        <v>8165</v>
      </c>
    </row>
    <row r="3303" spans="1:13" x14ac:dyDescent="0.25">
      <c r="A3303" s="75">
        <f t="shared" si="51"/>
        <v>3302</v>
      </c>
      <c r="B3303" s="75" t="s">
        <v>5960</v>
      </c>
      <c r="C3303" s="75" t="s">
        <v>8396</v>
      </c>
      <c r="D3303" t="s">
        <v>276</v>
      </c>
      <c r="F3303" s="75" t="s">
        <v>8287</v>
      </c>
      <c r="G3303" s="75" t="s">
        <v>24</v>
      </c>
      <c r="H3303" s="75" t="str">
        <f>IFERROR(VLOOKUP(Table2[[#This Row],[Ticket]],Okey!A:B,2,0),"")</f>
        <v>ok</v>
      </c>
      <c r="I3303" s="75" t="s">
        <v>8318</v>
      </c>
      <c r="J3303" t="str">
        <f>VLOOKUP(Table2[[#This Row],[Author]],People!A:B,2,0)</f>
        <v>LS</v>
      </c>
      <c r="K3303" s="75"/>
      <c r="L3303" s="76"/>
      <c r="M3303" s="76" t="s">
        <v>8165</v>
      </c>
    </row>
    <row r="3304" spans="1:13" x14ac:dyDescent="0.25">
      <c r="A3304" s="75">
        <f t="shared" si="51"/>
        <v>3303</v>
      </c>
      <c r="B3304" s="75" t="s">
        <v>5960</v>
      </c>
      <c r="C3304" s="75" t="s">
        <v>8396</v>
      </c>
      <c r="D3304" t="s">
        <v>130</v>
      </c>
      <c r="F3304" s="75" t="s">
        <v>8287</v>
      </c>
      <c r="G3304" s="75" t="s">
        <v>24</v>
      </c>
      <c r="H3304" s="75" t="str">
        <f>IFERROR(VLOOKUP(Table2[[#This Row],[Ticket]],Okey!A:B,2,0),"")</f>
        <v>ok</v>
      </c>
      <c r="I3304" s="75" t="s">
        <v>8318</v>
      </c>
      <c r="J3304" t="str">
        <f>VLOOKUP(Table2[[#This Row],[Author]],People!A:B,2,0)</f>
        <v>LS</v>
      </c>
      <c r="K3304" s="75"/>
      <c r="L3304" s="76"/>
      <c r="M3304" s="76" t="s">
        <v>8165</v>
      </c>
    </row>
    <row r="3305" spans="1:13" x14ac:dyDescent="0.25">
      <c r="A3305" s="75">
        <f t="shared" si="51"/>
        <v>3304</v>
      </c>
      <c r="B3305" s="75" t="s">
        <v>5960</v>
      </c>
      <c r="C3305" s="75" t="s">
        <v>8396</v>
      </c>
      <c r="D3305" t="s">
        <v>278</v>
      </c>
      <c r="F3305" s="75" t="s">
        <v>8287</v>
      </c>
      <c r="G3305" s="75" t="s">
        <v>24</v>
      </c>
      <c r="H3305" s="75" t="str">
        <f>IFERROR(VLOOKUP(Table2[[#This Row],[Ticket]],Okey!A:B,2,0),"")</f>
        <v>ok</v>
      </c>
      <c r="I3305" s="75" t="s">
        <v>8318</v>
      </c>
      <c r="J3305" t="str">
        <f>VLOOKUP(Table2[[#This Row],[Author]],People!A:B,2,0)</f>
        <v>LS</v>
      </c>
      <c r="K3305" s="75"/>
      <c r="L3305" s="76"/>
      <c r="M3305" s="76" t="s">
        <v>8165</v>
      </c>
    </row>
    <row r="3306" spans="1:13" x14ac:dyDescent="0.25">
      <c r="A3306" s="75">
        <f t="shared" si="51"/>
        <v>3305</v>
      </c>
      <c r="B3306" s="75" t="s">
        <v>5960</v>
      </c>
      <c r="C3306" s="75" t="s">
        <v>8396</v>
      </c>
      <c r="D3306" t="s">
        <v>134</v>
      </c>
      <c r="F3306" s="75" t="s">
        <v>8287</v>
      </c>
      <c r="G3306" s="75" t="s">
        <v>24</v>
      </c>
      <c r="H3306" s="75" t="str">
        <f>IFERROR(VLOOKUP(Table2[[#This Row],[Ticket]],Okey!A:B,2,0),"")</f>
        <v>ok</v>
      </c>
      <c r="I3306" s="75" t="s">
        <v>8318</v>
      </c>
      <c r="J3306" t="str">
        <f>VLOOKUP(Table2[[#This Row],[Author]],People!A:B,2,0)</f>
        <v>LS</v>
      </c>
      <c r="K3306" s="75"/>
      <c r="L3306" s="76"/>
      <c r="M3306" s="76" t="s">
        <v>8165</v>
      </c>
    </row>
    <row r="3307" spans="1:13" x14ac:dyDescent="0.25">
      <c r="A3307" s="75">
        <f t="shared" si="51"/>
        <v>3306</v>
      </c>
      <c r="B3307" s="75" t="s">
        <v>5960</v>
      </c>
      <c r="C3307" s="75" t="s">
        <v>8396</v>
      </c>
      <c r="D3307" t="s">
        <v>8235</v>
      </c>
      <c r="F3307" s="75" t="s">
        <v>8287</v>
      </c>
      <c r="G3307" s="75" t="s">
        <v>24</v>
      </c>
      <c r="H3307" s="75" t="str">
        <f>IFERROR(VLOOKUP(Table2[[#This Row],[Ticket]],Okey!A:B,2,0),"")</f>
        <v>ok</v>
      </c>
      <c r="I3307" s="75" t="s">
        <v>8318</v>
      </c>
      <c r="J3307" t="str">
        <f>VLOOKUP(Table2[[#This Row],[Author]],People!A:B,2,0)</f>
        <v>LS</v>
      </c>
      <c r="K3307" s="75"/>
      <c r="L3307" s="76"/>
      <c r="M3307" s="76" t="s">
        <v>8165</v>
      </c>
    </row>
    <row r="3308" spans="1:13" x14ac:dyDescent="0.25">
      <c r="A3308" s="75">
        <f t="shared" si="51"/>
        <v>3307</v>
      </c>
      <c r="B3308" s="75" t="s">
        <v>5960</v>
      </c>
      <c r="C3308" s="75" t="s">
        <v>8396</v>
      </c>
      <c r="D3308" t="s">
        <v>8236</v>
      </c>
      <c r="F3308" s="75" t="s">
        <v>8287</v>
      </c>
      <c r="G3308" s="75" t="s">
        <v>24</v>
      </c>
      <c r="H3308" s="75" t="str">
        <f>IFERROR(VLOOKUP(Table2[[#This Row],[Ticket]],Okey!A:B,2,0),"")</f>
        <v>ok</v>
      </c>
      <c r="I3308" s="75" t="s">
        <v>8318</v>
      </c>
      <c r="J3308" t="str">
        <f>VLOOKUP(Table2[[#This Row],[Author]],People!A:B,2,0)</f>
        <v>LS</v>
      </c>
      <c r="K3308" s="75"/>
      <c r="L3308" s="76"/>
      <c r="M3308" s="76" t="s">
        <v>8165</v>
      </c>
    </row>
    <row r="3309" spans="1:13" x14ac:dyDescent="0.25">
      <c r="A3309" s="75">
        <f t="shared" si="51"/>
        <v>3308</v>
      </c>
      <c r="B3309" s="75" t="s">
        <v>5960</v>
      </c>
      <c r="C3309" s="75" t="s">
        <v>8396</v>
      </c>
      <c r="D3309" t="s">
        <v>273</v>
      </c>
      <c r="F3309" s="75" t="s">
        <v>8287</v>
      </c>
      <c r="G3309" s="75" t="s">
        <v>24</v>
      </c>
      <c r="H3309" s="75" t="str">
        <f>IFERROR(VLOOKUP(Table2[[#This Row],[Ticket]],Okey!A:B,2,0),"")</f>
        <v>ok</v>
      </c>
      <c r="I3309" s="75" t="s">
        <v>8318</v>
      </c>
      <c r="J3309" t="str">
        <f>VLOOKUP(Table2[[#This Row],[Author]],People!A:B,2,0)</f>
        <v>LS</v>
      </c>
      <c r="K3309" s="75"/>
      <c r="L3309" s="76"/>
      <c r="M3309" s="76" t="s">
        <v>8165</v>
      </c>
    </row>
    <row r="3310" spans="1:13" x14ac:dyDescent="0.25">
      <c r="A3310" s="75">
        <f t="shared" si="51"/>
        <v>3309</v>
      </c>
      <c r="B3310" s="75" t="s">
        <v>5960</v>
      </c>
      <c r="C3310" s="75" t="s">
        <v>8396</v>
      </c>
      <c r="D3310" t="s">
        <v>124</v>
      </c>
      <c r="F3310" s="75" t="s">
        <v>8287</v>
      </c>
      <c r="G3310" s="75" t="s">
        <v>24</v>
      </c>
      <c r="H3310" s="75" t="str">
        <f>IFERROR(VLOOKUP(Table2[[#This Row],[Ticket]],Okey!A:B,2,0),"")</f>
        <v>ok</v>
      </c>
      <c r="I3310" s="75" t="s">
        <v>8318</v>
      </c>
      <c r="J3310" t="str">
        <f>VLOOKUP(Table2[[#This Row],[Author]],People!A:B,2,0)</f>
        <v>LS</v>
      </c>
      <c r="K3310" s="75"/>
      <c r="L3310" s="76"/>
      <c r="M3310" s="76" t="s">
        <v>8165</v>
      </c>
    </row>
    <row r="3311" spans="1:13" x14ac:dyDescent="0.25">
      <c r="A3311" s="75">
        <f t="shared" si="51"/>
        <v>3310</v>
      </c>
      <c r="B3311" s="75" t="s">
        <v>5960</v>
      </c>
      <c r="C3311" s="75" t="s">
        <v>8396</v>
      </c>
      <c r="D3311" t="s">
        <v>272</v>
      </c>
      <c r="F3311" s="75" t="s">
        <v>8287</v>
      </c>
      <c r="G3311" s="75" t="s">
        <v>24</v>
      </c>
      <c r="H3311" s="75" t="str">
        <f>IFERROR(VLOOKUP(Table2[[#This Row],[Ticket]],Okey!A:B,2,0),"")</f>
        <v>ok</v>
      </c>
      <c r="I3311" s="75" t="s">
        <v>8318</v>
      </c>
      <c r="J3311" t="str">
        <f>VLOOKUP(Table2[[#This Row],[Author]],People!A:B,2,0)</f>
        <v>LS</v>
      </c>
      <c r="K3311" s="75"/>
      <c r="L3311" s="76"/>
      <c r="M3311" s="76" t="s">
        <v>8165</v>
      </c>
    </row>
    <row r="3312" spans="1:13" x14ac:dyDescent="0.25">
      <c r="A3312" s="75">
        <f t="shared" si="51"/>
        <v>3311</v>
      </c>
      <c r="B3312" s="75" t="s">
        <v>5960</v>
      </c>
      <c r="C3312" s="75" t="s">
        <v>8396</v>
      </c>
      <c r="D3312" t="s">
        <v>122</v>
      </c>
      <c r="F3312" s="75" t="s">
        <v>8287</v>
      </c>
      <c r="G3312" s="75" t="s">
        <v>24</v>
      </c>
      <c r="H3312" s="75" t="str">
        <f>IFERROR(VLOOKUP(Table2[[#This Row],[Ticket]],Okey!A:B,2,0),"")</f>
        <v>ok</v>
      </c>
      <c r="I3312" s="75" t="s">
        <v>8318</v>
      </c>
      <c r="J3312" t="str">
        <f>VLOOKUP(Table2[[#This Row],[Author]],People!A:B,2,0)</f>
        <v>LS</v>
      </c>
      <c r="K3312" s="75"/>
      <c r="L3312" s="76"/>
      <c r="M3312" s="76" t="s">
        <v>8165</v>
      </c>
    </row>
    <row r="3313" spans="1:13" x14ac:dyDescent="0.25">
      <c r="A3313" s="75">
        <f t="shared" si="51"/>
        <v>3312</v>
      </c>
      <c r="B3313" s="75" t="s">
        <v>5960</v>
      </c>
      <c r="C3313" s="75" t="s">
        <v>8396</v>
      </c>
      <c r="D3313" t="s">
        <v>277</v>
      </c>
      <c r="F3313" s="75" t="s">
        <v>8287</v>
      </c>
      <c r="G3313" s="75" t="s">
        <v>24</v>
      </c>
      <c r="H3313" s="75" t="str">
        <f>IFERROR(VLOOKUP(Table2[[#This Row],[Ticket]],Okey!A:B,2,0),"")</f>
        <v>ok</v>
      </c>
      <c r="I3313" s="75" t="s">
        <v>8318</v>
      </c>
      <c r="J3313" t="str">
        <f>VLOOKUP(Table2[[#This Row],[Author]],People!A:B,2,0)</f>
        <v>LS</v>
      </c>
      <c r="K3313" s="75"/>
      <c r="L3313" s="76"/>
      <c r="M3313" s="76" t="s">
        <v>8165</v>
      </c>
    </row>
    <row r="3314" spans="1:13" x14ac:dyDescent="0.25">
      <c r="A3314" s="75">
        <f t="shared" si="51"/>
        <v>3313</v>
      </c>
      <c r="B3314" s="75" t="s">
        <v>5960</v>
      </c>
      <c r="C3314" s="75" t="s">
        <v>8396</v>
      </c>
      <c r="D3314" t="s">
        <v>132</v>
      </c>
      <c r="F3314" s="75" t="s">
        <v>8287</v>
      </c>
      <c r="G3314" s="75" t="s">
        <v>24</v>
      </c>
      <c r="H3314" s="75" t="str">
        <f>IFERROR(VLOOKUP(Table2[[#This Row],[Ticket]],Okey!A:B,2,0),"")</f>
        <v>ok</v>
      </c>
      <c r="I3314" s="75" t="s">
        <v>8318</v>
      </c>
      <c r="J3314" t="str">
        <f>VLOOKUP(Table2[[#This Row],[Author]],People!A:B,2,0)</f>
        <v>LS</v>
      </c>
      <c r="K3314" s="75"/>
      <c r="L3314" s="76"/>
      <c r="M3314" s="76" t="s">
        <v>8165</v>
      </c>
    </row>
    <row r="3315" spans="1:13" x14ac:dyDescent="0.25">
      <c r="A3315" s="75">
        <f t="shared" si="51"/>
        <v>3314</v>
      </c>
      <c r="B3315" s="75" t="s">
        <v>5960</v>
      </c>
      <c r="C3315" s="75" t="s">
        <v>8396</v>
      </c>
      <c r="D3315" t="s">
        <v>41</v>
      </c>
      <c r="F3315" s="75" t="s">
        <v>8287</v>
      </c>
      <c r="G3315" s="75" t="s">
        <v>24</v>
      </c>
      <c r="H3315" s="75" t="str">
        <f>IFERROR(VLOOKUP(Table2[[#This Row],[Ticket]],Okey!A:B,2,0),"")</f>
        <v>ok</v>
      </c>
      <c r="I3315" s="75" t="s">
        <v>8318</v>
      </c>
      <c r="J3315" t="str">
        <f>VLOOKUP(Table2[[#This Row],[Author]],People!A:B,2,0)</f>
        <v>LS</v>
      </c>
      <c r="K3315" s="75"/>
      <c r="L3315" s="76"/>
      <c r="M3315" s="76" t="s">
        <v>8165</v>
      </c>
    </row>
    <row r="3316" spans="1:13" x14ac:dyDescent="0.25">
      <c r="A3316" s="75">
        <f t="shared" si="51"/>
        <v>3315</v>
      </c>
      <c r="B3316" s="75" t="s">
        <v>5960</v>
      </c>
      <c r="C3316" s="75" t="s">
        <v>8396</v>
      </c>
      <c r="D3316" t="s">
        <v>55</v>
      </c>
      <c r="F3316" s="75" t="s">
        <v>8287</v>
      </c>
      <c r="G3316" s="75" t="s">
        <v>24</v>
      </c>
      <c r="H3316" s="75" t="str">
        <f>IFERROR(VLOOKUP(Table2[[#This Row],[Ticket]],Okey!A:B,2,0),"")</f>
        <v>ok</v>
      </c>
      <c r="I3316" s="75" t="s">
        <v>8318</v>
      </c>
      <c r="J3316" t="str">
        <f>VLOOKUP(Table2[[#This Row],[Author]],People!A:B,2,0)</f>
        <v>LS</v>
      </c>
      <c r="K3316" s="75"/>
      <c r="L3316" s="76"/>
      <c r="M3316" s="76" t="s">
        <v>8165</v>
      </c>
    </row>
    <row r="3317" spans="1:13" x14ac:dyDescent="0.25">
      <c r="A3317" s="75">
        <f t="shared" si="51"/>
        <v>3316</v>
      </c>
      <c r="B3317" s="75" t="s">
        <v>5960</v>
      </c>
      <c r="C3317" s="75" t="s">
        <v>8396</v>
      </c>
      <c r="D3317" t="s">
        <v>7795</v>
      </c>
      <c r="F3317" t="s">
        <v>7793</v>
      </c>
      <c r="G3317" s="75" t="s">
        <v>24</v>
      </c>
      <c r="H3317" s="75" t="str">
        <f>IFERROR(VLOOKUP(Table2[[#This Row],[Ticket]],Okey!A:B,2,0),"")</f>
        <v>ok</v>
      </c>
      <c r="I3317" s="75" t="s">
        <v>8318</v>
      </c>
      <c r="J3317" t="str">
        <f>VLOOKUP(Table2[[#This Row],[Author]],People!A:B,2,0)</f>
        <v>LS</v>
      </c>
      <c r="K3317" s="75"/>
      <c r="L3317" s="76"/>
      <c r="M3317" s="76" t="s">
        <v>8165</v>
      </c>
    </row>
    <row r="3318" spans="1:13" x14ac:dyDescent="0.25">
      <c r="A3318" s="75">
        <f t="shared" si="51"/>
        <v>3317</v>
      </c>
      <c r="B3318" s="75" t="s">
        <v>5960</v>
      </c>
      <c r="C3318" s="75" t="s">
        <v>8396</v>
      </c>
      <c r="D3318" t="s">
        <v>8237</v>
      </c>
      <c r="F3318" t="s">
        <v>4606</v>
      </c>
      <c r="G3318" s="75" t="s">
        <v>24</v>
      </c>
      <c r="H3318" s="75" t="str">
        <f>IFERROR(VLOOKUP(Table2[[#This Row],[Ticket]],Okey!A:B,2,0),"")</f>
        <v>ok</v>
      </c>
      <c r="I3318" s="75" t="s">
        <v>8318</v>
      </c>
      <c r="J3318" t="str">
        <f>VLOOKUP(Table2[[#This Row],[Author]],People!A:B,2,0)</f>
        <v>LS</v>
      </c>
      <c r="K3318" s="75"/>
      <c r="L3318" s="76"/>
      <c r="M3318" s="76" t="s">
        <v>8165</v>
      </c>
    </row>
    <row r="3319" spans="1:13" x14ac:dyDescent="0.25">
      <c r="A3319" s="75">
        <f t="shared" si="51"/>
        <v>3318</v>
      </c>
      <c r="B3319" s="75" t="s">
        <v>5960</v>
      </c>
      <c r="C3319" s="75" t="s">
        <v>8396</v>
      </c>
      <c r="D3319" t="s">
        <v>7447</v>
      </c>
      <c r="F3319" t="s">
        <v>7439</v>
      </c>
      <c r="G3319" s="75" t="s">
        <v>24</v>
      </c>
      <c r="H3319" s="75" t="str">
        <f>IFERROR(VLOOKUP(Table2[[#This Row],[Ticket]],Okey!A:B,2,0),"")</f>
        <v>ok</v>
      </c>
      <c r="I3319" s="75" t="s">
        <v>8318</v>
      </c>
      <c r="J3319" t="str">
        <f>VLOOKUP(Table2[[#This Row],[Author]],People!A:B,2,0)</f>
        <v>LS</v>
      </c>
      <c r="K3319" s="75"/>
      <c r="L3319" s="76"/>
      <c r="M3319" s="76" t="s">
        <v>8165</v>
      </c>
    </row>
    <row r="3320" spans="1:13" x14ac:dyDescent="0.25">
      <c r="A3320" s="75">
        <f t="shared" si="51"/>
        <v>3319</v>
      </c>
      <c r="B3320" s="75" t="s">
        <v>5960</v>
      </c>
      <c r="C3320" s="75" t="s">
        <v>8396</v>
      </c>
      <c r="D3320" t="s">
        <v>8238</v>
      </c>
      <c r="F3320" s="75" t="s">
        <v>8293</v>
      </c>
      <c r="G3320" s="75" t="s">
        <v>24</v>
      </c>
      <c r="H3320" s="75" t="str">
        <f>IFERROR(VLOOKUP(Table2[[#This Row],[Ticket]],Okey!A:B,2,0),"")</f>
        <v>ok</v>
      </c>
      <c r="I3320" s="75" t="s">
        <v>8318</v>
      </c>
      <c r="J3320" t="str">
        <f>VLOOKUP(Table2[[#This Row],[Author]],People!A:B,2,0)</f>
        <v>LS</v>
      </c>
      <c r="K3320" s="75"/>
      <c r="L3320" s="76"/>
      <c r="M3320" s="76" t="s">
        <v>8165</v>
      </c>
    </row>
    <row r="3321" spans="1:13" x14ac:dyDescent="0.25">
      <c r="A3321" s="75">
        <f t="shared" si="51"/>
        <v>3320</v>
      </c>
      <c r="B3321" s="75" t="s">
        <v>5960</v>
      </c>
      <c r="C3321" s="75" t="s">
        <v>8396</v>
      </c>
      <c r="D3321" t="s">
        <v>8239</v>
      </c>
      <c r="F3321" s="75" t="s">
        <v>8293</v>
      </c>
      <c r="G3321" s="75" t="s">
        <v>24</v>
      </c>
      <c r="H3321" s="75" t="str">
        <f>IFERROR(VLOOKUP(Table2[[#This Row],[Ticket]],Okey!A:B,2,0),"")</f>
        <v>ok</v>
      </c>
      <c r="I3321" s="75" t="s">
        <v>8318</v>
      </c>
      <c r="J3321" t="str">
        <f>VLOOKUP(Table2[[#This Row],[Author]],People!A:B,2,0)</f>
        <v>LS</v>
      </c>
      <c r="K3321" s="75"/>
      <c r="L3321" s="76"/>
      <c r="M3321" s="76" t="s">
        <v>8165</v>
      </c>
    </row>
    <row r="3322" spans="1:13" x14ac:dyDescent="0.25">
      <c r="A3322" s="75">
        <f t="shared" si="51"/>
        <v>3321</v>
      </c>
      <c r="B3322" s="75" t="s">
        <v>5960</v>
      </c>
      <c r="C3322" s="75" t="s">
        <v>8396</v>
      </c>
      <c r="D3322" t="s">
        <v>8240</v>
      </c>
      <c r="F3322" s="75" t="s">
        <v>8293</v>
      </c>
      <c r="G3322" s="75" t="s">
        <v>24</v>
      </c>
      <c r="H3322" s="75" t="str">
        <f>IFERROR(VLOOKUP(Table2[[#This Row],[Ticket]],Okey!A:B,2,0),"")</f>
        <v>ok</v>
      </c>
      <c r="I3322" s="75" t="s">
        <v>8318</v>
      </c>
      <c r="J3322" t="str">
        <f>VLOOKUP(Table2[[#This Row],[Author]],People!A:B,2,0)</f>
        <v>LS</v>
      </c>
      <c r="K3322" s="75"/>
      <c r="L3322" s="76"/>
      <c r="M3322" s="76" t="s">
        <v>8165</v>
      </c>
    </row>
    <row r="3323" spans="1:13" x14ac:dyDescent="0.25">
      <c r="A3323" s="75">
        <f t="shared" si="51"/>
        <v>3322</v>
      </c>
      <c r="B3323" s="75" t="s">
        <v>5960</v>
      </c>
      <c r="C3323" s="75" t="s">
        <v>8396</v>
      </c>
      <c r="D3323" t="s">
        <v>8241</v>
      </c>
      <c r="F3323" s="75" t="s">
        <v>8293</v>
      </c>
      <c r="G3323" s="75" t="s">
        <v>24</v>
      </c>
      <c r="H3323" s="75" t="str">
        <f>IFERROR(VLOOKUP(Table2[[#This Row],[Ticket]],Okey!A:B,2,0),"")</f>
        <v>ok</v>
      </c>
      <c r="I3323" s="75" t="s">
        <v>8318</v>
      </c>
      <c r="J3323" t="str">
        <f>VLOOKUP(Table2[[#This Row],[Author]],People!A:B,2,0)</f>
        <v>LS</v>
      </c>
      <c r="K3323" s="75"/>
      <c r="L3323" s="76"/>
      <c r="M3323" s="76" t="s">
        <v>8165</v>
      </c>
    </row>
    <row r="3324" spans="1:13" x14ac:dyDescent="0.25">
      <c r="A3324" s="75">
        <f t="shared" si="51"/>
        <v>3323</v>
      </c>
      <c r="B3324" s="75" t="s">
        <v>5960</v>
      </c>
      <c r="C3324" s="75" t="s">
        <v>8396</v>
      </c>
      <c r="D3324" t="s">
        <v>8242</v>
      </c>
      <c r="F3324" s="75" t="s">
        <v>8293</v>
      </c>
      <c r="G3324" s="75" t="s">
        <v>24</v>
      </c>
      <c r="H3324" s="75" t="str">
        <f>IFERROR(VLOOKUP(Table2[[#This Row],[Ticket]],Okey!A:B,2,0),"")</f>
        <v>ok</v>
      </c>
      <c r="I3324" s="75" t="s">
        <v>8318</v>
      </c>
      <c r="J3324" t="str">
        <f>VLOOKUP(Table2[[#This Row],[Author]],People!A:B,2,0)</f>
        <v>LS</v>
      </c>
      <c r="K3324" s="75"/>
      <c r="L3324" s="76"/>
      <c r="M3324" s="76" t="s">
        <v>8165</v>
      </c>
    </row>
    <row r="3325" spans="1:13" x14ac:dyDescent="0.25">
      <c r="A3325" s="75">
        <f t="shared" si="51"/>
        <v>3324</v>
      </c>
      <c r="B3325" s="75" t="s">
        <v>5960</v>
      </c>
      <c r="C3325" s="75" t="s">
        <v>8396</v>
      </c>
      <c r="D3325" t="s">
        <v>8243</v>
      </c>
      <c r="F3325" s="75" t="s">
        <v>8293</v>
      </c>
      <c r="G3325" s="75" t="s">
        <v>24</v>
      </c>
      <c r="H3325" s="75" t="str">
        <f>IFERROR(VLOOKUP(Table2[[#This Row],[Ticket]],Okey!A:B,2,0),"")</f>
        <v>ok</v>
      </c>
      <c r="I3325" s="75" t="s">
        <v>8318</v>
      </c>
      <c r="J3325" t="str">
        <f>VLOOKUP(Table2[[#This Row],[Author]],People!A:B,2,0)</f>
        <v>LS</v>
      </c>
      <c r="K3325" s="75"/>
      <c r="L3325" s="76"/>
      <c r="M3325" s="76" t="s">
        <v>8165</v>
      </c>
    </row>
    <row r="3326" spans="1:13" x14ac:dyDescent="0.25">
      <c r="A3326" s="75">
        <f t="shared" si="51"/>
        <v>3325</v>
      </c>
      <c r="B3326" s="75" t="s">
        <v>5960</v>
      </c>
      <c r="C3326" s="75" t="s">
        <v>8396</v>
      </c>
      <c r="D3326" t="s">
        <v>8244</v>
      </c>
      <c r="F3326" s="75" t="s">
        <v>8293</v>
      </c>
      <c r="G3326" s="75" t="s">
        <v>24</v>
      </c>
      <c r="H3326" s="75" t="str">
        <f>IFERROR(VLOOKUP(Table2[[#This Row],[Ticket]],Okey!A:B,2,0),"")</f>
        <v>ok</v>
      </c>
      <c r="I3326" s="75" t="s">
        <v>8318</v>
      </c>
      <c r="J3326" t="str">
        <f>VLOOKUP(Table2[[#This Row],[Author]],People!A:B,2,0)</f>
        <v>LS</v>
      </c>
      <c r="K3326" s="75"/>
      <c r="L3326" s="76"/>
      <c r="M3326" s="76" t="s">
        <v>8165</v>
      </c>
    </row>
    <row r="3327" spans="1:13" x14ac:dyDescent="0.25">
      <c r="A3327" s="75">
        <f t="shared" si="51"/>
        <v>3326</v>
      </c>
      <c r="B3327" s="75" t="s">
        <v>5960</v>
      </c>
      <c r="C3327" s="75" t="s">
        <v>8396</v>
      </c>
      <c r="D3327" t="s">
        <v>8245</v>
      </c>
      <c r="F3327" s="75" t="s">
        <v>8294</v>
      </c>
      <c r="G3327" s="75" t="s">
        <v>24</v>
      </c>
      <c r="H3327" s="75" t="str">
        <f>IFERROR(VLOOKUP(Table2[[#This Row],[Ticket]],Okey!A:B,2,0),"")</f>
        <v>ok</v>
      </c>
      <c r="I3327" s="75" t="s">
        <v>8318</v>
      </c>
      <c r="J3327" t="str">
        <f>VLOOKUP(Table2[[#This Row],[Author]],People!A:B,2,0)</f>
        <v>LS</v>
      </c>
      <c r="K3327" s="75"/>
      <c r="L3327" s="76"/>
      <c r="M3327" s="76" t="s">
        <v>8165</v>
      </c>
    </row>
    <row r="3328" spans="1:13" x14ac:dyDescent="0.25">
      <c r="A3328" s="75">
        <f t="shared" si="51"/>
        <v>3327</v>
      </c>
      <c r="B3328" s="75" t="s">
        <v>5960</v>
      </c>
      <c r="C3328" s="75" t="s">
        <v>8396</v>
      </c>
      <c r="D3328" t="s">
        <v>8246</v>
      </c>
      <c r="F3328" t="s">
        <v>8181</v>
      </c>
      <c r="G3328" s="75" t="s">
        <v>24</v>
      </c>
      <c r="H3328" s="75" t="str">
        <f>IFERROR(VLOOKUP(Table2[[#This Row],[Ticket]],Okey!A:B,2,0),"")</f>
        <v>ok</v>
      </c>
      <c r="I3328" s="75" t="s">
        <v>8318</v>
      </c>
      <c r="J3328" t="str">
        <f>VLOOKUP(Table2[[#This Row],[Author]],People!A:B,2,0)</f>
        <v>LS</v>
      </c>
      <c r="K3328" s="75"/>
      <c r="L3328" s="76"/>
      <c r="M3328" s="76" t="s">
        <v>8165</v>
      </c>
    </row>
    <row r="3329" spans="1:13" x14ac:dyDescent="0.25">
      <c r="A3329" s="75">
        <f t="shared" si="51"/>
        <v>3328</v>
      </c>
      <c r="B3329" s="75" t="s">
        <v>5960</v>
      </c>
      <c r="C3329" s="75" t="s">
        <v>8396</v>
      </c>
      <c r="D3329" t="s">
        <v>1428</v>
      </c>
      <c r="F3329" t="s">
        <v>8181</v>
      </c>
      <c r="G3329" s="75" t="s">
        <v>24</v>
      </c>
      <c r="H3329" s="75" t="str">
        <f>IFERROR(VLOOKUP(Table2[[#This Row],[Ticket]],Okey!A:B,2,0),"")</f>
        <v>ok</v>
      </c>
      <c r="I3329" s="75" t="s">
        <v>8318</v>
      </c>
      <c r="J3329" t="str">
        <f>VLOOKUP(Table2[[#This Row],[Author]],People!A:B,2,0)</f>
        <v>LS</v>
      </c>
      <c r="K3329" s="75"/>
      <c r="L3329" s="76"/>
      <c r="M3329" s="76" t="s">
        <v>8165</v>
      </c>
    </row>
    <row r="3330" spans="1:13" x14ac:dyDescent="0.25">
      <c r="A3330" s="75">
        <f t="shared" si="51"/>
        <v>3329</v>
      </c>
      <c r="B3330" s="75" t="s">
        <v>5960</v>
      </c>
      <c r="C3330" s="75" t="s">
        <v>8396</v>
      </c>
      <c r="D3330" t="s">
        <v>6192</v>
      </c>
      <c r="F3330" t="s">
        <v>1662</v>
      </c>
      <c r="G3330" s="75" t="s">
        <v>24</v>
      </c>
      <c r="H3330" s="75" t="str">
        <f>IFERROR(VLOOKUP(Table2[[#This Row],[Ticket]],Okey!A:B,2,0),"")</f>
        <v>ok</v>
      </c>
      <c r="I3330" s="75" t="s">
        <v>8318</v>
      </c>
      <c r="J3330" t="str">
        <f>VLOOKUP(Table2[[#This Row],[Author]],People!A:B,2,0)</f>
        <v>LS</v>
      </c>
      <c r="K3330" s="75"/>
      <c r="L3330" s="76"/>
      <c r="M3330" s="76" t="s">
        <v>8165</v>
      </c>
    </row>
    <row r="3331" spans="1:13" x14ac:dyDescent="0.25">
      <c r="A3331" s="75">
        <f t="shared" si="51"/>
        <v>3330</v>
      </c>
      <c r="B3331" s="75" t="s">
        <v>5960</v>
      </c>
      <c r="C3331" s="75" t="s">
        <v>8396</v>
      </c>
      <c r="D3331" t="s">
        <v>8247</v>
      </c>
      <c r="F3331" t="s">
        <v>1664</v>
      </c>
      <c r="G3331" s="75" t="s">
        <v>24</v>
      </c>
      <c r="H3331" s="75" t="str">
        <f>IFERROR(VLOOKUP(Table2[[#This Row],[Ticket]],Okey!A:B,2,0),"")</f>
        <v>ok</v>
      </c>
      <c r="I3331" s="75" t="s">
        <v>8318</v>
      </c>
      <c r="J3331" t="str">
        <f>VLOOKUP(Table2[[#This Row],[Author]],People!A:B,2,0)</f>
        <v>LS</v>
      </c>
      <c r="K3331" s="75"/>
      <c r="L3331" s="76"/>
      <c r="M3331" s="76" t="s">
        <v>8165</v>
      </c>
    </row>
    <row r="3332" spans="1:13" x14ac:dyDescent="0.25">
      <c r="A3332" s="75">
        <f t="shared" si="51"/>
        <v>3331</v>
      </c>
      <c r="B3332" s="75" t="s">
        <v>5960</v>
      </c>
      <c r="C3332" s="75" t="s">
        <v>8396</v>
      </c>
      <c r="D3332" t="s">
        <v>8248</v>
      </c>
      <c r="F3332" t="s">
        <v>1662</v>
      </c>
      <c r="G3332" s="75" t="s">
        <v>24</v>
      </c>
      <c r="H3332" s="75" t="str">
        <f>IFERROR(VLOOKUP(Table2[[#This Row],[Ticket]],Okey!A:B,2,0),"")</f>
        <v>ok</v>
      </c>
      <c r="I3332" s="75" t="s">
        <v>8318</v>
      </c>
      <c r="J3332" t="str">
        <f>VLOOKUP(Table2[[#This Row],[Author]],People!A:B,2,0)</f>
        <v>LS</v>
      </c>
      <c r="K3332" s="75"/>
      <c r="L3332" s="76"/>
      <c r="M3332" s="76" t="s">
        <v>8165</v>
      </c>
    </row>
    <row r="3333" spans="1:13" x14ac:dyDescent="0.25">
      <c r="A3333" s="75">
        <f t="shared" si="51"/>
        <v>3332</v>
      </c>
      <c r="B3333" s="75" t="s">
        <v>5960</v>
      </c>
      <c r="C3333" s="75" t="s">
        <v>8396</v>
      </c>
      <c r="D3333" t="s">
        <v>8249</v>
      </c>
      <c r="F3333" t="s">
        <v>1662</v>
      </c>
      <c r="G3333" s="75" t="s">
        <v>24</v>
      </c>
      <c r="H3333" s="75" t="str">
        <f>IFERROR(VLOOKUP(Table2[[#This Row],[Ticket]],Okey!A:B,2,0),"")</f>
        <v>ok</v>
      </c>
      <c r="I3333" s="75" t="s">
        <v>8318</v>
      </c>
      <c r="J3333" t="str">
        <f>VLOOKUP(Table2[[#This Row],[Author]],People!A:B,2,0)</f>
        <v>LS</v>
      </c>
      <c r="K3333" s="75"/>
      <c r="L3333" s="76"/>
      <c r="M3333" s="76" t="s">
        <v>8165</v>
      </c>
    </row>
    <row r="3334" spans="1:13" x14ac:dyDescent="0.25">
      <c r="A3334" s="75">
        <f t="shared" si="51"/>
        <v>3333</v>
      </c>
      <c r="B3334" s="75" t="s">
        <v>5960</v>
      </c>
      <c r="C3334" s="75" t="s">
        <v>8396</v>
      </c>
      <c r="D3334" t="s">
        <v>8250</v>
      </c>
      <c r="F3334" t="s">
        <v>1662</v>
      </c>
      <c r="G3334" s="75" t="s">
        <v>24</v>
      </c>
      <c r="H3334" s="75" t="str">
        <f>IFERROR(VLOOKUP(Table2[[#This Row],[Ticket]],Okey!A:B,2,0),"")</f>
        <v>ok</v>
      </c>
      <c r="I3334" s="75" t="s">
        <v>8318</v>
      </c>
      <c r="J3334" t="str">
        <f>VLOOKUP(Table2[[#This Row],[Author]],People!A:B,2,0)</f>
        <v>LS</v>
      </c>
      <c r="K3334" s="75"/>
      <c r="L3334" s="76"/>
      <c r="M3334" s="76" t="s">
        <v>8165</v>
      </c>
    </row>
    <row r="3335" spans="1:13" x14ac:dyDescent="0.25">
      <c r="A3335" s="75">
        <f t="shared" si="51"/>
        <v>3334</v>
      </c>
      <c r="B3335" s="75" t="s">
        <v>5960</v>
      </c>
      <c r="C3335" s="75" t="s">
        <v>8396</v>
      </c>
      <c r="D3335" t="s">
        <v>6196</v>
      </c>
      <c r="F3335" t="s">
        <v>8215</v>
      </c>
      <c r="G3335" s="75" t="s">
        <v>24</v>
      </c>
      <c r="H3335" s="75" t="str">
        <f>IFERROR(VLOOKUP(Table2[[#This Row],[Ticket]],Okey!A:B,2,0),"")</f>
        <v>ok</v>
      </c>
      <c r="I3335" s="75" t="s">
        <v>8318</v>
      </c>
      <c r="J3335" t="str">
        <f>VLOOKUP(Table2[[#This Row],[Author]],People!A:B,2,0)</f>
        <v>LS</v>
      </c>
      <c r="K3335" s="75"/>
      <c r="L3335" s="76"/>
      <c r="M3335" s="76" t="s">
        <v>8165</v>
      </c>
    </row>
    <row r="3336" spans="1:13" x14ac:dyDescent="0.25">
      <c r="A3336" s="75">
        <f t="shared" si="51"/>
        <v>3335</v>
      </c>
      <c r="B3336" s="75" t="s">
        <v>5960</v>
      </c>
      <c r="C3336" s="75" t="s">
        <v>8396</v>
      </c>
      <c r="D3336" t="s">
        <v>6198</v>
      </c>
      <c r="F3336" t="s">
        <v>8215</v>
      </c>
      <c r="G3336" s="75" t="s">
        <v>24</v>
      </c>
      <c r="H3336" s="75" t="str">
        <f>IFERROR(VLOOKUP(Table2[[#This Row],[Ticket]],Okey!A:B,2,0),"")</f>
        <v>ok</v>
      </c>
      <c r="I3336" s="75" t="s">
        <v>8318</v>
      </c>
      <c r="J3336" t="str">
        <f>VLOOKUP(Table2[[#This Row],[Author]],People!A:B,2,0)</f>
        <v>LS</v>
      </c>
      <c r="K3336" s="75"/>
      <c r="L3336" s="76"/>
      <c r="M3336" s="76" t="s">
        <v>8165</v>
      </c>
    </row>
    <row r="3337" spans="1:13" x14ac:dyDescent="0.25">
      <c r="A3337" s="75">
        <f t="shared" ref="A3337:A3400" si="52">1+A3336</f>
        <v>3336</v>
      </c>
      <c r="B3337" s="75" t="s">
        <v>5960</v>
      </c>
      <c r="C3337" s="75" t="s">
        <v>8396</v>
      </c>
      <c r="D3337" t="s">
        <v>6199</v>
      </c>
      <c r="F3337" t="s">
        <v>8215</v>
      </c>
      <c r="G3337" s="75" t="s">
        <v>24</v>
      </c>
      <c r="H3337" s="75" t="str">
        <f>IFERROR(VLOOKUP(Table2[[#This Row],[Ticket]],Okey!A:B,2,0),"")</f>
        <v>ok</v>
      </c>
      <c r="I3337" s="75" t="s">
        <v>8318</v>
      </c>
      <c r="J3337" t="str">
        <f>VLOOKUP(Table2[[#This Row],[Author]],People!A:B,2,0)</f>
        <v>LS</v>
      </c>
      <c r="K3337" s="75"/>
      <c r="L3337" s="76"/>
      <c r="M3337" s="76" t="s">
        <v>8165</v>
      </c>
    </row>
    <row r="3338" spans="1:13" x14ac:dyDescent="0.25">
      <c r="A3338" s="75">
        <f t="shared" si="52"/>
        <v>3337</v>
      </c>
      <c r="B3338" s="75" t="s">
        <v>5960</v>
      </c>
      <c r="C3338" s="75" t="s">
        <v>8396</v>
      </c>
      <c r="D3338" t="s">
        <v>6202</v>
      </c>
      <c r="F3338" t="s">
        <v>8215</v>
      </c>
      <c r="G3338" s="75" t="s">
        <v>24</v>
      </c>
      <c r="H3338" s="75" t="str">
        <f>IFERROR(VLOOKUP(Table2[[#This Row],[Ticket]],Okey!A:B,2,0),"")</f>
        <v>ok</v>
      </c>
      <c r="I3338" s="75" t="s">
        <v>8318</v>
      </c>
      <c r="J3338" t="str">
        <f>VLOOKUP(Table2[[#This Row],[Author]],People!A:B,2,0)</f>
        <v>LS</v>
      </c>
      <c r="K3338" s="75"/>
      <c r="L3338" s="76"/>
      <c r="M3338" s="76" t="s">
        <v>8165</v>
      </c>
    </row>
    <row r="3339" spans="1:13" x14ac:dyDescent="0.25">
      <c r="A3339" s="75">
        <f t="shared" si="52"/>
        <v>3338</v>
      </c>
      <c r="B3339" s="75" t="s">
        <v>5960</v>
      </c>
      <c r="C3339" s="75" t="s">
        <v>8396</v>
      </c>
      <c r="D3339" t="s">
        <v>6203</v>
      </c>
      <c r="F3339" t="s">
        <v>8215</v>
      </c>
      <c r="G3339" s="75" t="s">
        <v>24</v>
      </c>
      <c r="H3339" s="75" t="str">
        <f>IFERROR(VLOOKUP(Table2[[#This Row],[Ticket]],Okey!A:B,2,0),"")</f>
        <v>ok</v>
      </c>
      <c r="I3339" s="75" t="s">
        <v>8318</v>
      </c>
      <c r="J3339" t="str">
        <f>VLOOKUP(Table2[[#This Row],[Author]],People!A:B,2,0)</f>
        <v>LS</v>
      </c>
      <c r="K3339" s="75"/>
      <c r="L3339" s="76"/>
      <c r="M3339" s="76" t="s">
        <v>8165</v>
      </c>
    </row>
    <row r="3340" spans="1:13" x14ac:dyDescent="0.25">
      <c r="A3340" s="75">
        <f t="shared" si="52"/>
        <v>3339</v>
      </c>
      <c r="B3340" s="75" t="s">
        <v>5960</v>
      </c>
      <c r="C3340" s="75" t="s">
        <v>8396</v>
      </c>
      <c r="D3340" t="s">
        <v>6204</v>
      </c>
      <c r="F3340" t="s">
        <v>8215</v>
      </c>
      <c r="G3340" s="75" t="s">
        <v>24</v>
      </c>
      <c r="H3340" s="75" t="str">
        <f>IFERROR(VLOOKUP(Table2[[#This Row],[Ticket]],Okey!A:B,2,0),"")</f>
        <v>ok</v>
      </c>
      <c r="I3340" s="75" t="s">
        <v>8318</v>
      </c>
      <c r="J3340" t="str">
        <f>VLOOKUP(Table2[[#This Row],[Author]],People!A:B,2,0)</f>
        <v>LS</v>
      </c>
      <c r="K3340" s="75"/>
      <c r="L3340" s="76"/>
      <c r="M3340" s="76" t="s">
        <v>8165</v>
      </c>
    </row>
    <row r="3341" spans="1:13" x14ac:dyDescent="0.25">
      <c r="A3341" s="75">
        <f t="shared" si="52"/>
        <v>3340</v>
      </c>
      <c r="B3341" s="75" t="s">
        <v>5960</v>
      </c>
      <c r="C3341" s="75" t="s">
        <v>8396</v>
      </c>
      <c r="D3341" t="s">
        <v>6205</v>
      </c>
      <c r="F3341" t="s">
        <v>8215</v>
      </c>
      <c r="G3341" s="75" t="s">
        <v>24</v>
      </c>
      <c r="H3341" s="75" t="str">
        <f>IFERROR(VLOOKUP(Table2[[#This Row],[Ticket]],Okey!A:B,2,0),"")</f>
        <v>ok</v>
      </c>
      <c r="I3341" s="75" t="s">
        <v>8318</v>
      </c>
      <c r="J3341" t="str">
        <f>VLOOKUP(Table2[[#This Row],[Author]],People!A:B,2,0)</f>
        <v>LS</v>
      </c>
      <c r="K3341" s="75"/>
      <c r="L3341" s="76"/>
      <c r="M3341" s="76" t="s">
        <v>8165</v>
      </c>
    </row>
    <row r="3342" spans="1:13" x14ac:dyDescent="0.25">
      <c r="A3342" s="75">
        <f t="shared" si="52"/>
        <v>3341</v>
      </c>
      <c r="B3342" s="75" t="s">
        <v>5960</v>
      </c>
      <c r="C3342" s="75" t="s">
        <v>8396</v>
      </c>
      <c r="D3342" t="s">
        <v>6220</v>
      </c>
      <c r="F3342" t="s">
        <v>8216</v>
      </c>
      <c r="G3342" s="75" t="s">
        <v>24</v>
      </c>
      <c r="H3342" s="75" t="str">
        <f>IFERROR(VLOOKUP(Table2[[#This Row],[Ticket]],Okey!A:B,2,0),"")</f>
        <v>ok</v>
      </c>
      <c r="I3342" s="75" t="s">
        <v>8318</v>
      </c>
      <c r="J3342" t="str">
        <f>VLOOKUP(Table2[[#This Row],[Author]],People!A:B,2,0)</f>
        <v>LS</v>
      </c>
      <c r="K3342" s="75"/>
      <c r="L3342" s="76"/>
      <c r="M3342" s="76" t="s">
        <v>8165</v>
      </c>
    </row>
    <row r="3343" spans="1:13" x14ac:dyDescent="0.25">
      <c r="A3343" s="75">
        <f t="shared" si="52"/>
        <v>3342</v>
      </c>
      <c r="B3343" s="75" t="s">
        <v>5960</v>
      </c>
      <c r="C3343" s="75" t="s">
        <v>8396</v>
      </c>
      <c r="D3343" t="s">
        <v>6221</v>
      </c>
      <c r="F3343" t="s">
        <v>8216</v>
      </c>
      <c r="G3343" s="75" t="s">
        <v>24</v>
      </c>
      <c r="H3343" s="75" t="str">
        <f>IFERROR(VLOOKUP(Table2[[#This Row],[Ticket]],Okey!A:B,2,0),"")</f>
        <v>ok</v>
      </c>
      <c r="I3343" s="75" t="s">
        <v>8318</v>
      </c>
      <c r="J3343" t="str">
        <f>VLOOKUP(Table2[[#This Row],[Author]],People!A:B,2,0)</f>
        <v>LS</v>
      </c>
      <c r="K3343" s="75"/>
      <c r="L3343" s="76"/>
      <c r="M3343" s="76" t="s">
        <v>8165</v>
      </c>
    </row>
    <row r="3344" spans="1:13" x14ac:dyDescent="0.25">
      <c r="A3344" s="75">
        <f t="shared" si="52"/>
        <v>3343</v>
      </c>
      <c r="B3344" s="75" t="s">
        <v>5960</v>
      </c>
      <c r="C3344" s="75" t="s">
        <v>8396</v>
      </c>
      <c r="D3344" t="s">
        <v>6214</v>
      </c>
      <c r="F3344" t="s">
        <v>8215</v>
      </c>
      <c r="G3344" s="75" t="s">
        <v>24</v>
      </c>
      <c r="H3344" s="75" t="str">
        <f>IFERROR(VLOOKUP(Table2[[#This Row],[Ticket]],Okey!A:B,2,0),"")</f>
        <v>ok</v>
      </c>
      <c r="I3344" s="75" t="s">
        <v>8318</v>
      </c>
      <c r="J3344" t="str">
        <f>VLOOKUP(Table2[[#This Row],[Author]],People!A:B,2,0)</f>
        <v>LS</v>
      </c>
      <c r="K3344" s="75"/>
      <c r="L3344" s="76"/>
      <c r="M3344" s="76" t="s">
        <v>8165</v>
      </c>
    </row>
    <row r="3345" spans="1:13" x14ac:dyDescent="0.25">
      <c r="A3345" s="75">
        <f t="shared" si="52"/>
        <v>3344</v>
      </c>
      <c r="B3345" s="75" t="s">
        <v>5960</v>
      </c>
      <c r="C3345" s="75" t="s">
        <v>8396</v>
      </c>
      <c r="D3345" t="s">
        <v>6215</v>
      </c>
      <c r="F3345" t="s">
        <v>8215</v>
      </c>
      <c r="G3345" s="75" t="s">
        <v>24</v>
      </c>
      <c r="H3345" s="75" t="str">
        <f>IFERROR(VLOOKUP(Table2[[#This Row],[Ticket]],Okey!A:B,2,0),"")</f>
        <v>ok</v>
      </c>
      <c r="I3345" s="75" t="s">
        <v>8318</v>
      </c>
      <c r="J3345" t="str">
        <f>VLOOKUP(Table2[[#This Row],[Author]],People!A:B,2,0)</f>
        <v>LS</v>
      </c>
      <c r="K3345" s="75"/>
      <c r="L3345" s="76"/>
      <c r="M3345" s="76" t="s">
        <v>8165</v>
      </c>
    </row>
    <row r="3346" spans="1:13" x14ac:dyDescent="0.25">
      <c r="A3346" s="75">
        <f t="shared" si="52"/>
        <v>3345</v>
      </c>
      <c r="B3346" s="75" t="s">
        <v>5960</v>
      </c>
      <c r="C3346" s="75" t="s">
        <v>8396</v>
      </c>
      <c r="D3346" t="s">
        <v>6217</v>
      </c>
      <c r="F3346" t="s">
        <v>8215</v>
      </c>
      <c r="G3346" s="75" t="s">
        <v>24</v>
      </c>
      <c r="H3346" s="75" t="str">
        <f>IFERROR(VLOOKUP(Table2[[#This Row],[Ticket]],Okey!A:B,2,0),"")</f>
        <v>ok</v>
      </c>
      <c r="I3346" s="75" t="s">
        <v>8318</v>
      </c>
      <c r="J3346" t="str">
        <f>VLOOKUP(Table2[[#This Row],[Author]],People!A:B,2,0)</f>
        <v>LS</v>
      </c>
      <c r="K3346" s="75"/>
      <c r="L3346" s="76"/>
      <c r="M3346" s="76" t="s">
        <v>8165</v>
      </c>
    </row>
    <row r="3347" spans="1:13" x14ac:dyDescent="0.25">
      <c r="A3347" s="75">
        <f t="shared" si="52"/>
        <v>3346</v>
      </c>
      <c r="B3347" s="75" t="s">
        <v>5960</v>
      </c>
      <c r="C3347" s="75" t="s">
        <v>8396</v>
      </c>
      <c r="D3347" t="s">
        <v>6222</v>
      </c>
      <c r="F3347" t="s">
        <v>8216</v>
      </c>
      <c r="G3347" s="75" t="s">
        <v>24</v>
      </c>
      <c r="H3347" s="75" t="str">
        <f>IFERROR(VLOOKUP(Table2[[#This Row],[Ticket]],Okey!A:B,2,0),"")</f>
        <v>ok</v>
      </c>
      <c r="I3347" s="75" t="s">
        <v>8318</v>
      </c>
      <c r="J3347" t="str">
        <f>VLOOKUP(Table2[[#This Row],[Author]],People!A:B,2,0)</f>
        <v>LS</v>
      </c>
      <c r="K3347" s="75"/>
      <c r="L3347" s="76"/>
      <c r="M3347" s="76" t="s">
        <v>8165</v>
      </c>
    </row>
    <row r="3348" spans="1:13" x14ac:dyDescent="0.25">
      <c r="A3348" s="75">
        <f t="shared" si="52"/>
        <v>3347</v>
      </c>
      <c r="B3348" s="75" t="s">
        <v>5960</v>
      </c>
      <c r="C3348" s="75" t="s">
        <v>8396</v>
      </c>
      <c r="D3348" t="s">
        <v>6161</v>
      </c>
      <c r="F3348" t="s">
        <v>6158</v>
      </c>
      <c r="G3348" s="75" t="s">
        <v>24</v>
      </c>
      <c r="H3348" s="75" t="str">
        <f>IFERROR(VLOOKUP(Table2[[#This Row],[Ticket]],Okey!A:B,2,0),"")</f>
        <v>ok</v>
      </c>
      <c r="I3348" s="75" t="s">
        <v>8318</v>
      </c>
      <c r="J3348" t="str">
        <f>VLOOKUP(Table2[[#This Row],[Author]],People!A:B,2,0)</f>
        <v>LS</v>
      </c>
      <c r="K3348" s="75"/>
      <c r="L3348" s="76"/>
      <c r="M3348" s="76" t="s">
        <v>8165</v>
      </c>
    </row>
    <row r="3349" spans="1:13" x14ac:dyDescent="0.25">
      <c r="A3349" s="75">
        <f t="shared" si="52"/>
        <v>3348</v>
      </c>
      <c r="B3349" s="75" t="s">
        <v>5960</v>
      </c>
      <c r="C3349" s="75" t="s">
        <v>8396</v>
      </c>
      <c r="D3349" t="s">
        <v>1372</v>
      </c>
      <c r="F3349" t="s">
        <v>6134</v>
      </c>
      <c r="G3349" s="75" t="s">
        <v>24</v>
      </c>
      <c r="H3349" s="75" t="str">
        <f>IFERROR(VLOOKUP(Table2[[#This Row],[Ticket]],Okey!A:B,2,0),"")</f>
        <v>ok</v>
      </c>
      <c r="I3349" s="75" t="s">
        <v>8318</v>
      </c>
      <c r="J3349" t="str">
        <f>VLOOKUP(Table2[[#This Row],[Author]],People!A:B,2,0)</f>
        <v>LS</v>
      </c>
      <c r="K3349" s="75"/>
      <c r="L3349" s="76"/>
      <c r="M3349" s="76" t="s">
        <v>8165</v>
      </c>
    </row>
    <row r="3350" spans="1:13" x14ac:dyDescent="0.25">
      <c r="A3350" s="75">
        <f t="shared" si="52"/>
        <v>3349</v>
      </c>
      <c r="B3350" s="75" t="s">
        <v>5960</v>
      </c>
      <c r="C3350" s="75" t="s">
        <v>8396</v>
      </c>
      <c r="D3350" t="s">
        <v>7492</v>
      </c>
      <c r="F3350" t="s">
        <v>4645</v>
      </c>
      <c r="G3350" s="75" t="s">
        <v>24</v>
      </c>
      <c r="H3350" s="75" t="str">
        <f>IFERROR(VLOOKUP(Table2[[#This Row],[Ticket]],Okey!A:B,2,0),"")</f>
        <v>ok</v>
      </c>
      <c r="I3350" s="75" t="s">
        <v>8318</v>
      </c>
      <c r="J3350" t="str">
        <f>VLOOKUP(Table2[[#This Row],[Author]],People!A:B,2,0)</f>
        <v>LS</v>
      </c>
      <c r="K3350" s="75"/>
      <c r="L3350" s="76"/>
      <c r="M3350" s="76" t="s">
        <v>8165</v>
      </c>
    </row>
    <row r="3351" spans="1:13" x14ac:dyDescent="0.25">
      <c r="A3351" s="75">
        <f t="shared" si="52"/>
        <v>3350</v>
      </c>
      <c r="B3351" s="75" t="s">
        <v>5960</v>
      </c>
      <c r="C3351" s="75" t="s">
        <v>8396</v>
      </c>
      <c r="D3351" t="s">
        <v>8251</v>
      </c>
      <c r="F3351" t="s">
        <v>6130</v>
      </c>
      <c r="G3351" s="75" t="s">
        <v>24</v>
      </c>
      <c r="H3351" s="75" t="str">
        <f>IFERROR(VLOOKUP(Table2[[#This Row],[Ticket]],Okey!A:B,2,0),"")</f>
        <v>ok</v>
      </c>
      <c r="I3351" s="75" t="s">
        <v>8318</v>
      </c>
      <c r="J3351" t="str">
        <f>VLOOKUP(Table2[[#This Row],[Author]],People!A:B,2,0)</f>
        <v>LS</v>
      </c>
      <c r="K3351" s="75"/>
      <c r="L3351" s="76"/>
      <c r="M3351" s="76" t="s">
        <v>8165</v>
      </c>
    </row>
    <row r="3352" spans="1:13" x14ac:dyDescent="0.25">
      <c r="A3352" s="75">
        <f t="shared" si="52"/>
        <v>3351</v>
      </c>
      <c r="B3352" s="75" t="s">
        <v>5960</v>
      </c>
      <c r="C3352" s="75" t="s">
        <v>8396</v>
      </c>
      <c r="D3352" t="s">
        <v>8252</v>
      </c>
      <c r="F3352" t="s">
        <v>6130</v>
      </c>
      <c r="G3352" s="75" t="s">
        <v>24</v>
      </c>
      <c r="H3352" s="75" t="str">
        <f>IFERROR(VLOOKUP(Table2[[#This Row],[Ticket]],Okey!A:B,2,0),"")</f>
        <v>ok</v>
      </c>
      <c r="I3352" s="75" t="s">
        <v>8318</v>
      </c>
      <c r="J3352" t="str">
        <f>VLOOKUP(Table2[[#This Row],[Author]],People!A:B,2,0)</f>
        <v>LS</v>
      </c>
      <c r="K3352" s="75"/>
      <c r="L3352" s="76"/>
      <c r="M3352" s="76" t="s">
        <v>8165</v>
      </c>
    </row>
    <row r="3353" spans="1:13" x14ac:dyDescent="0.25">
      <c r="A3353" s="75">
        <f t="shared" si="52"/>
        <v>3352</v>
      </c>
      <c r="B3353" s="75" t="s">
        <v>5960</v>
      </c>
      <c r="C3353" s="75" t="s">
        <v>8396</v>
      </c>
      <c r="D3353" t="s">
        <v>8253</v>
      </c>
      <c r="F3353" t="s">
        <v>6130</v>
      </c>
      <c r="G3353" s="75" t="s">
        <v>24</v>
      </c>
      <c r="H3353" s="75" t="str">
        <f>IFERROR(VLOOKUP(Table2[[#This Row],[Ticket]],Okey!A:B,2,0),"")</f>
        <v>ok</v>
      </c>
      <c r="I3353" s="75" t="s">
        <v>8318</v>
      </c>
      <c r="J3353" t="str">
        <f>VLOOKUP(Table2[[#This Row],[Author]],People!A:B,2,0)</f>
        <v>LS</v>
      </c>
      <c r="K3353" s="75"/>
      <c r="L3353" s="76"/>
      <c r="M3353" s="76" t="s">
        <v>8165</v>
      </c>
    </row>
    <row r="3354" spans="1:13" x14ac:dyDescent="0.25">
      <c r="A3354" s="75">
        <f t="shared" si="52"/>
        <v>3353</v>
      </c>
      <c r="B3354" s="75" t="s">
        <v>5960</v>
      </c>
      <c r="C3354" s="75" t="s">
        <v>8396</v>
      </c>
      <c r="D3354" t="s">
        <v>8254</v>
      </c>
      <c r="F3354" t="s">
        <v>8215</v>
      </c>
      <c r="G3354" s="75" t="s">
        <v>24</v>
      </c>
      <c r="H3354" s="75" t="str">
        <f>IFERROR(VLOOKUP(Table2[[#This Row],[Ticket]],Okey!A:B,2,0),"")</f>
        <v>ok</v>
      </c>
      <c r="I3354" s="75" t="s">
        <v>8318</v>
      </c>
      <c r="J3354" t="str">
        <f>VLOOKUP(Table2[[#This Row],[Author]],People!A:B,2,0)</f>
        <v>LS</v>
      </c>
      <c r="K3354" s="75"/>
      <c r="L3354" s="76"/>
      <c r="M3354" s="76" t="s">
        <v>8165</v>
      </c>
    </row>
    <row r="3355" spans="1:13" x14ac:dyDescent="0.25">
      <c r="A3355" s="75">
        <f t="shared" si="52"/>
        <v>3354</v>
      </c>
      <c r="B3355" s="75" t="s">
        <v>5960</v>
      </c>
      <c r="C3355" s="75" t="s">
        <v>8396</v>
      </c>
      <c r="D3355" t="s">
        <v>1252</v>
      </c>
      <c r="F3355" t="s">
        <v>1249</v>
      </c>
      <c r="G3355" s="75" t="s">
        <v>24</v>
      </c>
      <c r="H3355" s="75" t="str">
        <f>IFERROR(VLOOKUP(Table2[[#This Row],[Ticket]],Okey!A:B,2,0),"")</f>
        <v>ok</v>
      </c>
      <c r="I3355" s="75" t="s">
        <v>8318</v>
      </c>
      <c r="J3355" t="str">
        <f>VLOOKUP(Table2[[#This Row],[Author]],People!A:B,2,0)</f>
        <v>LS</v>
      </c>
      <c r="K3355" s="75"/>
      <c r="L3355" s="76"/>
      <c r="M3355" s="76" t="s">
        <v>8165</v>
      </c>
    </row>
    <row r="3356" spans="1:13" x14ac:dyDescent="0.25">
      <c r="A3356" s="75">
        <f t="shared" si="52"/>
        <v>3355</v>
      </c>
      <c r="B3356" s="75" t="s">
        <v>5960</v>
      </c>
      <c r="C3356" s="75" t="s">
        <v>8396</v>
      </c>
      <c r="D3356" t="s">
        <v>8256</v>
      </c>
      <c r="F3356" t="s">
        <v>2490</v>
      </c>
      <c r="G3356" s="75" t="s">
        <v>24</v>
      </c>
      <c r="H3356" s="75" t="str">
        <f>IFERROR(VLOOKUP(Table2[[#This Row],[Ticket]],Okey!A:B,2,0),"")</f>
        <v>ok</v>
      </c>
      <c r="I3356" s="75" t="s">
        <v>8318</v>
      </c>
      <c r="J3356" t="str">
        <f>VLOOKUP(Table2[[#This Row],[Author]],People!A:B,2,0)</f>
        <v>LS</v>
      </c>
      <c r="K3356" s="75"/>
      <c r="L3356" s="76"/>
      <c r="M3356" s="76" t="s">
        <v>8165</v>
      </c>
    </row>
    <row r="3357" spans="1:13" x14ac:dyDescent="0.25">
      <c r="A3357" s="75">
        <f t="shared" si="52"/>
        <v>3356</v>
      </c>
      <c r="B3357" s="75" t="s">
        <v>5960</v>
      </c>
      <c r="C3357" s="75" t="s">
        <v>8396</v>
      </c>
      <c r="D3357" t="s">
        <v>8257</v>
      </c>
      <c r="F3357" t="s">
        <v>2490</v>
      </c>
      <c r="G3357" s="75" t="s">
        <v>24</v>
      </c>
      <c r="H3357" s="75" t="str">
        <f>IFERROR(VLOOKUP(Table2[[#This Row],[Ticket]],Okey!A:B,2,0),"")</f>
        <v>ok</v>
      </c>
      <c r="I3357" s="75" t="s">
        <v>8318</v>
      </c>
      <c r="J3357" t="str">
        <f>VLOOKUP(Table2[[#This Row],[Author]],People!A:B,2,0)</f>
        <v>LS</v>
      </c>
      <c r="K3357" s="75"/>
      <c r="L3357" s="76"/>
      <c r="M3357" s="76" t="s">
        <v>8165</v>
      </c>
    </row>
    <row r="3358" spans="1:13" x14ac:dyDescent="0.25">
      <c r="A3358" s="75">
        <f t="shared" si="52"/>
        <v>3357</v>
      </c>
      <c r="B3358" s="75" t="s">
        <v>5960</v>
      </c>
      <c r="C3358" s="75" t="s">
        <v>8396</v>
      </c>
      <c r="D3358" t="s">
        <v>8258</v>
      </c>
      <c r="F3358" t="s">
        <v>2490</v>
      </c>
      <c r="G3358" s="75" t="s">
        <v>24</v>
      </c>
      <c r="H3358" s="75" t="str">
        <f>IFERROR(VLOOKUP(Table2[[#This Row],[Ticket]],Okey!A:B,2,0),"")</f>
        <v>ok</v>
      </c>
      <c r="I3358" s="75" t="s">
        <v>8318</v>
      </c>
      <c r="J3358" t="str">
        <f>VLOOKUP(Table2[[#This Row],[Author]],People!A:B,2,0)</f>
        <v>LS</v>
      </c>
      <c r="K3358" s="75"/>
      <c r="L3358" s="76"/>
      <c r="M3358" s="76" t="s">
        <v>8165</v>
      </c>
    </row>
    <row r="3359" spans="1:13" x14ac:dyDescent="0.25">
      <c r="A3359" s="75">
        <f t="shared" si="52"/>
        <v>3358</v>
      </c>
      <c r="B3359" s="75" t="s">
        <v>5960</v>
      </c>
      <c r="C3359" s="75" t="s">
        <v>8396</v>
      </c>
      <c r="D3359" t="s">
        <v>8259</v>
      </c>
      <c r="F3359" t="s">
        <v>2490</v>
      </c>
      <c r="G3359" s="75" t="s">
        <v>24</v>
      </c>
      <c r="H3359" s="75" t="str">
        <f>IFERROR(VLOOKUP(Table2[[#This Row],[Ticket]],Okey!A:B,2,0),"")</f>
        <v>ok</v>
      </c>
      <c r="I3359" s="75" t="s">
        <v>8318</v>
      </c>
      <c r="J3359" t="str">
        <f>VLOOKUP(Table2[[#This Row],[Author]],People!A:B,2,0)</f>
        <v>LS</v>
      </c>
      <c r="K3359" s="75"/>
      <c r="L3359" s="76"/>
      <c r="M3359" s="76" t="s">
        <v>8165</v>
      </c>
    </row>
    <row r="3360" spans="1:13" x14ac:dyDescent="0.25">
      <c r="A3360" s="75">
        <f t="shared" si="52"/>
        <v>3359</v>
      </c>
      <c r="B3360" s="75" t="s">
        <v>5960</v>
      </c>
      <c r="C3360" s="75" t="s">
        <v>8396</v>
      </c>
      <c r="D3360" t="s">
        <v>8260</v>
      </c>
      <c r="F3360" t="s">
        <v>2490</v>
      </c>
      <c r="G3360" s="75" t="s">
        <v>24</v>
      </c>
      <c r="H3360" s="75" t="str">
        <f>IFERROR(VLOOKUP(Table2[[#This Row],[Ticket]],Okey!A:B,2,0),"")</f>
        <v>ok</v>
      </c>
      <c r="I3360" s="75" t="s">
        <v>8318</v>
      </c>
      <c r="J3360" t="str">
        <f>VLOOKUP(Table2[[#This Row],[Author]],People!A:B,2,0)</f>
        <v>LS</v>
      </c>
      <c r="K3360" s="75"/>
      <c r="L3360" s="76"/>
      <c r="M3360" s="76" t="s">
        <v>8165</v>
      </c>
    </row>
    <row r="3361" spans="1:13" x14ac:dyDescent="0.25">
      <c r="A3361" s="75">
        <f t="shared" si="52"/>
        <v>3360</v>
      </c>
      <c r="B3361" s="75" t="s">
        <v>5960</v>
      </c>
      <c r="C3361" s="75" t="s">
        <v>8396</v>
      </c>
      <c r="D3361" t="s">
        <v>8261</v>
      </c>
      <c r="F3361" t="s">
        <v>2490</v>
      </c>
      <c r="G3361" s="75" t="s">
        <v>24</v>
      </c>
      <c r="H3361" s="75" t="str">
        <f>IFERROR(VLOOKUP(Table2[[#This Row],[Ticket]],Okey!A:B,2,0),"")</f>
        <v>ok</v>
      </c>
      <c r="I3361" s="75" t="s">
        <v>8318</v>
      </c>
      <c r="J3361" t="str">
        <f>VLOOKUP(Table2[[#This Row],[Author]],People!A:B,2,0)</f>
        <v>LS</v>
      </c>
      <c r="K3361" s="75"/>
      <c r="L3361" s="76"/>
      <c r="M3361" s="76" t="s">
        <v>8165</v>
      </c>
    </row>
    <row r="3362" spans="1:13" x14ac:dyDescent="0.25">
      <c r="A3362" s="75">
        <f t="shared" si="52"/>
        <v>3361</v>
      </c>
      <c r="B3362" s="75" t="s">
        <v>5960</v>
      </c>
      <c r="C3362" s="75" t="s">
        <v>8396</v>
      </c>
      <c r="D3362" t="s">
        <v>8262</v>
      </c>
      <c r="F3362" t="s">
        <v>2490</v>
      </c>
      <c r="G3362" s="75" t="s">
        <v>24</v>
      </c>
      <c r="H3362" s="75" t="str">
        <f>IFERROR(VLOOKUP(Table2[[#This Row],[Ticket]],Okey!A:B,2,0),"")</f>
        <v>ok</v>
      </c>
      <c r="I3362" s="75" t="s">
        <v>8318</v>
      </c>
      <c r="J3362" t="str">
        <f>VLOOKUP(Table2[[#This Row],[Author]],People!A:B,2,0)</f>
        <v>LS</v>
      </c>
      <c r="K3362" s="75"/>
      <c r="L3362" s="76"/>
      <c r="M3362" s="76" t="s">
        <v>8165</v>
      </c>
    </row>
    <row r="3363" spans="1:13" x14ac:dyDescent="0.25">
      <c r="A3363" s="75">
        <f t="shared" si="52"/>
        <v>3362</v>
      </c>
      <c r="B3363" s="75" t="s">
        <v>5960</v>
      </c>
      <c r="C3363" s="75" t="s">
        <v>8396</v>
      </c>
      <c r="D3363" t="s">
        <v>8263</v>
      </c>
      <c r="F3363" t="s">
        <v>2490</v>
      </c>
      <c r="G3363" s="75" t="s">
        <v>24</v>
      </c>
      <c r="H3363" s="75" t="str">
        <f>IFERROR(VLOOKUP(Table2[[#This Row],[Ticket]],Okey!A:B,2,0),"")</f>
        <v>ok</v>
      </c>
      <c r="I3363" s="75" t="s">
        <v>8318</v>
      </c>
      <c r="J3363" t="str">
        <f>VLOOKUP(Table2[[#This Row],[Author]],People!A:B,2,0)</f>
        <v>LS</v>
      </c>
      <c r="K3363" s="75"/>
      <c r="L3363" s="76"/>
      <c r="M3363" s="76" t="s">
        <v>8165</v>
      </c>
    </row>
    <row r="3364" spans="1:13" x14ac:dyDescent="0.25">
      <c r="A3364" s="75">
        <f t="shared" si="52"/>
        <v>3363</v>
      </c>
      <c r="B3364" s="75" t="s">
        <v>5960</v>
      </c>
      <c r="C3364" s="75" t="s">
        <v>8396</v>
      </c>
      <c r="D3364" t="s">
        <v>8264</v>
      </c>
      <c r="F3364" t="s">
        <v>2490</v>
      </c>
      <c r="G3364" s="75" t="s">
        <v>24</v>
      </c>
      <c r="H3364" s="75" t="str">
        <f>IFERROR(VLOOKUP(Table2[[#This Row],[Ticket]],Okey!A:B,2,0),"")</f>
        <v>ok</v>
      </c>
      <c r="I3364" s="75" t="s">
        <v>8318</v>
      </c>
      <c r="J3364" t="str">
        <f>VLOOKUP(Table2[[#This Row],[Author]],People!A:B,2,0)</f>
        <v>LS</v>
      </c>
      <c r="K3364" s="75"/>
      <c r="L3364" s="76"/>
      <c r="M3364" s="76" t="s">
        <v>8165</v>
      </c>
    </row>
    <row r="3365" spans="1:13" x14ac:dyDescent="0.25">
      <c r="A3365" s="75">
        <f t="shared" si="52"/>
        <v>3364</v>
      </c>
      <c r="B3365" s="75" t="s">
        <v>5960</v>
      </c>
      <c r="C3365" s="75" t="s">
        <v>8396</v>
      </c>
      <c r="D3365" t="s">
        <v>8265</v>
      </c>
      <c r="F3365" t="s">
        <v>2490</v>
      </c>
      <c r="G3365" s="75" t="s">
        <v>24</v>
      </c>
      <c r="H3365" s="75" t="str">
        <f>IFERROR(VLOOKUP(Table2[[#This Row],[Ticket]],Okey!A:B,2,0),"")</f>
        <v>ok</v>
      </c>
      <c r="I3365" s="75" t="s">
        <v>8318</v>
      </c>
      <c r="J3365" t="str">
        <f>VLOOKUP(Table2[[#This Row],[Author]],People!A:B,2,0)</f>
        <v>LS</v>
      </c>
      <c r="K3365" s="75"/>
      <c r="L3365" s="76"/>
      <c r="M3365" s="76" t="s">
        <v>8165</v>
      </c>
    </row>
    <row r="3366" spans="1:13" x14ac:dyDescent="0.25">
      <c r="A3366" s="75">
        <f t="shared" si="52"/>
        <v>3365</v>
      </c>
      <c r="B3366" s="75" t="s">
        <v>5960</v>
      </c>
      <c r="C3366" s="75" t="s">
        <v>8396</v>
      </c>
      <c r="D3366" t="s">
        <v>8266</v>
      </c>
      <c r="F3366" t="s">
        <v>2490</v>
      </c>
      <c r="G3366" s="75" t="s">
        <v>24</v>
      </c>
      <c r="H3366" s="75" t="str">
        <f>IFERROR(VLOOKUP(Table2[[#This Row],[Ticket]],Okey!A:B,2,0),"")</f>
        <v>ok</v>
      </c>
      <c r="I3366" s="75" t="s">
        <v>8318</v>
      </c>
      <c r="J3366" t="str">
        <f>VLOOKUP(Table2[[#This Row],[Author]],People!A:B,2,0)</f>
        <v>LS</v>
      </c>
      <c r="K3366" s="75"/>
      <c r="L3366" s="76"/>
      <c r="M3366" s="76" t="s">
        <v>8165</v>
      </c>
    </row>
    <row r="3367" spans="1:13" x14ac:dyDescent="0.25">
      <c r="A3367" s="75">
        <f t="shared" si="52"/>
        <v>3366</v>
      </c>
      <c r="B3367" s="75" t="s">
        <v>5960</v>
      </c>
      <c r="C3367" s="75" t="s">
        <v>8396</v>
      </c>
      <c r="D3367" t="s">
        <v>8267</v>
      </c>
      <c r="F3367" t="s">
        <v>2490</v>
      </c>
      <c r="G3367" s="75" t="s">
        <v>24</v>
      </c>
      <c r="H3367" s="75" t="str">
        <f>IFERROR(VLOOKUP(Table2[[#This Row],[Ticket]],Okey!A:B,2,0),"")</f>
        <v>ok</v>
      </c>
      <c r="I3367" s="75" t="s">
        <v>8318</v>
      </c>
      <c r="J3367" t="str">
        <f>VLOOKUP(Table2[[#This Row],[Author]],People!A:B,2,0)</f>
        <v>LS</v>
      </c>
      <c r="K3367" s="75"/>
      <c r="L3367" s="76"/>
      <c r="M3367" s="76" t="s">
        <v>8165</v>
      </c>
    </row>
    <row r="3368" spans="1:13" x14ac:dyDescent="0.25">
      <c r="A3368" s="75">
        <f t="shared" si="52"/>
        <v>3367</v>
      </c>
      <c r="B3368" s="75" t="s">
        <v>5960</v>
      </c>
      <c r="C3368" s="75" t="s">
        <v>8396</v>
      </c>
      <c r="D3368" t="s">
        <v>8268</v>
      </c>
      <c r="F3368" t="s">
        <v>2490</v>
      </c>
      <c r="G3368" s="75" t="s">
        <v>24</v>
      </c>
      <c r="H3368" s="75" t="str">
        <f>IFERROR(VLOOKUP(Table2[[#This Row],[Ticket]],Okey!A:B,2,0),"")</f>
        <v>ok</v>
      </c>
      <c r="I3368" s="75" t="s">
        <v>8318</v>
      </c>
      <c r="J3368" t="str">
        <f>VLOOKUP(Table2[[#This Row],[Author]],People!A:B,2,0)</f>
        <v>LS</v>
      </c>
      <c r="K3368" s="75"/>
      <c r="L3368" s="76"/>
      <c r="M3368" s="76" t="s">
        <v>8165</v>
      </c>
    </row>
    <row r="3369" spans="1:13" x14ac:dyDescent="0.25">
      <c r="A3369" s="75">
        <f t="shared" si="52"/>
        <v>3368</v>
      </c>
      <c r="B3369" s="75" t="s">
        <v>5960</v>
      </c>
      <c r="C3369" s="75" t="s">
        <v>8396</v>
      </c>
      <c r="D3369" t="s">
        <v>8269</v>
      </c>
      <c r="F3369" t="s">
        <v>2490</v>
      </c>
      <c r="G3369" s="75" t="s">
        <v>24</v>
      </c>
      <c r="H3369" s="75" t="str">
        <f>IFERROR(VLOOKUP(Table2[[#This Row],[Ticket]],Okey!A:B,2,0),"")</f>
        <v>ok</v>
      </c>
      <c r="I3369" s="75" t="s">
        <v>8318</v>
      </c>
      <c r="J3369" t="str">
        <f>VLOOKUP(Table2[[#This Row],[Author]],People!A:B,2,0)</f>
        <v>LS</v>
      </c>
      <c r="K3369" s="75"/>
      <c r="L3369" s="76"/>
      <c r="M3369" s="76" t="s">
        <v>8165</v>
      </c>
    </row>
    <row r="3370" spans="1:13" x14ac:dyDescent="0.25">
      <c r="A3370" s="75">
        <f t="shared" si="52"/>
        <v>3369</v>
      </c>
      <c r="B3370" s="75" t="s">
        <v>5960</v>
      </c>
      <c r="C3370" s="75" t="s">
        <v>8396</v>
      </c>
      <c r="D3370" t="s">
        <v>6011</v>
      </c>
      <c r="F3370" t="s">
        <v>2504</v>
      </c>
      <c r="G3370" s="75" t="s">
        <v>24</v>
      </c>
      <c r="H3370" s="75" t="str">
        <f>IFERROR(VLOOKUP(Table2[[#This Row],[Ticket]],Okey!A:B,2,0),"")</f>
        <v>ok</v>
      </c>
      <c r="I3370" s="75" t="s">
        <v>8318</v>
      </c>
      <c r="J3370" t="str">
        <f>VLOOKUP(Table2[[#This Row],[Author]],People!A:B,2,0)</f>
        <v>LS</v>
      </c>
      <c r="K3370" s="75"/>
      <c r="L3370" s="76"/>
      <c r="M3370" s="76" t="s">
        <v>8165</v>
      </c>
    </row>
    <row r="3371" spans="1:13" x14ac:dyDescent="0.25">
      <c r="A3371" s="75">
        <f t="shared" si="52"/>
        <v>3370</v>
      </c>
      <c r="B3371" s="75" t="s">
        <v>5960</v>
      </c>
      <c r="C3371" s="75" t="s">
        <v>8396</v>
      </c>
      <c r="D3371" t="s">
        <v>8270</v>
      </c>
      <c r="F3371" t="s">
        <v>2515</v>
      </c>
      <c r="G3371" s="75" t="s">
        <v>24</v>
      </c>
      <c r="H3371" s="75" t="str">
        <f>IFERROR(VLOOKUP(Table2[[#This Row],[Ticket]],Okey!A:B,2,0),"")</f>
        <v>ok</v>
      </c>
      <c r="I3371" s="75" t="s">
        <v>8318</v>
      </c>
      <c r="J3371" t="str">
        <f>VLOOKUP(Table2[[#This Row],[Author]],People!A:B,2,0)</f>
        <v>LS</v>
      </c>
      <c r="K3371" s="75"/>
      <c r="L3371" s="76"/>
      <c r="M3371" s="76" t="s">
        <v>8165</v>
      </c>
    </row>
    <row r="3372" spans="1:13" x14ac:dyDescent="0.25">
      <c r="A3372" s="75">
        <f t="shared" si="52"/>
        <v>3371</v>
      </c>
      <c r="B3372" s="75" t="s">
        <v>5960</v>
      </c>
      <c r="C3372" s="75" t="s">
        <v>8396</v>
      </c>
      <c r="D3372" t="s">
        <v>8271</v>
      </c>
      <c r="F3372" t="s">
        <v>2515</v>
      </c>
      <c r="G3372" s="75" t="s">
        <v>24</v>
      </c>
      <c r="H3372" s="75" t="str">
        <f>IFERROR(VLOOKUP(Table2[[#This Row],[Ticket]],Okey!A:B,2,0),"")</f>
        <v>ok</v>
      </c>
      <c r="I3372" s="75" t="s">
        <v>8318</v>
      </c>
      <c r="J3372" t="str">
        <f>VLOOKUP(Table2[[#This Row],[Author]],People!A:B,2,0)</f>
        <v>LS</v>
      </c>
      <c r="K3372" s="75"/>
      <c r="L3372" s="76"/>
      <c r="M3372" s="76" t="s">
        <v>8165</v>
      </c>
    </row>
    <row r="3373" spans="1:13" x14ac:dyDescent="0.25">
      <c r="A3373" s="75">
        <f t="shared" si="52"/>
        <v>3372</v>
      </c>
      <c r="B3373" s="75" t="s">
        <v>5960</v>
      </c>
      <c r="C3373" s="75" t="s">
        <v>8396</v>
      </c>
      <c r="D3373" t="s">
        <v>8272</v>
      </c>
      <c r="F3373" t="s">
        <v>2515</v>
      </c>
      <c r="G3373" s="75" t="s">
        <v>24</v>
      </c>
      <c r="H3373" s="75" t="str">
        <f>IFERROR(VLOOKUP(Table2[[#This Row],[Ticket]],Okey!A:B,2,0),"")</f>
        <v>ok</v>
      </c>
      <c r="I3373" s="75" t="s">
        <v>8318</v>
      </c>
      <c r="J3373" t="str">
        <f>VLOOKUP(Table2[[#This Row],[Author]],People!A:B,2,0)</f>
        <v>LS</v>
      </c>
      <c r="K3373" s="75"/>
      <c r="L3373" s="76"/>
      <c r="M3373" s="76" t="s">
        <v>8165</v>
      </c>
    </row>
    <row r="3374" spans="1:13" x14ac:dyDescent="0.25">
      <c r="A3374" s="75">
        <f t="shared" si="52"/>
        <v>3373</v>
      </c>
      <c r="B3374" s="75" t="s">
        <v>5960</v>
      </c>
      <c r="C3374" s="75" t="s">
        <v>8396</v>
      </c>
      <c r="D3374" t="s">
        <v>1455</v>
      </c>
      <c r="F3374" t="s">
        <v>2515</v>
      </c>
      <c r="G3374" s="75" t="s">
        <v>24</v>
      </c>
      <c r="H3374" s="75" t="str">
        <f>IFERROR(VLOOKUP(Table2[[#This Row],[Ticket]],Okey!A:B,2,0),"")</f>
        <v>ok</v>
      </c>
      <c r="I3374" s="75" t="s">
        <v>8318</v>
      </c>
      <c r="J3374" t="str">
        <f>VLOOKUP(Table2[[#This Row],[Author]],People!A:B,2,0)</f>
        <v>LS</v>
      </c>
      <c r="K3374" s="75"/>
      <c r="L3374" s="76"/>
      <c r="M3374" s="76" t="s">
        <v>8165</v>
      </c>
    </row>
    <row r="3375" spans="1:13" x14ac:dyDescent="0.25">
      <c r="A3375" s="75">
        <f t="shared" si="52"/>
        <v>3374</v>
      </c>
      <c r="B3375" s="75" t="s">
        <v>5960</v>
      </c>
      <c r="C3375" s="75" t="s">
        <v>8396</v>
      </c>
      <c r="D3375" t="s">
        <v>8273</v>
      </c>
      <c r="F3375" t="s">
        <v>2515</v>
      </c>
      <c r="G3375" s="75" t="s">
        <v>24</v>
      </c>
      <c r="H3375" s="75" t="str">
        <f>IFERROR(VLOOKUP(Table2[[#This Row],[Ticket]],Okey!A:B,2,0),"")</f>
        <v>ok</v>
      </c>
      <c r="I3375" s="75" t="s">
        <v>8318</v>
      </c>
      <c r="J3375" t="str">
        <f>VLOOKUP(Table2[[#This Row],[Author]],People!A:B,2,0)</f>
        <v>LS</v>
      </c>
      <c r="K3375" s="75"/>
      <c r="L3375" s="76"/>
      <c r="M3375" s="76" t="s">
        <v>8165</v>
      </c>
    </row>
    <row r="3376" spans="1:13" x14ac:dyDescent="0.25">
      <c r="A3376" s="75">
        <f t="shared" si="52"/>
        <v>3375</v>
      </c>
      <c r="B3376" s="75" t="s">
        <v>5960</v>
      </c>
      <c r="C3376" s="75" t="s">
        <v>8396</v>
      </c>
      <c r="D3376" t="s">
        <v>8274</v>
      </c>
      <c r="F3376" t="s">
        <v>2515</v>
      </c>
      <c r="G3376" s="75" t="s">
        <v>24</v>
      </c>
      <c r="H3376" s="75" t="str">
        <f>IFERROR(VLOOKUP(Table2[[#This Row],[Ticket]],Okey!A:B,2,0),"")</f>
        <v>ok</v>
      </c>
      <c r="I3376" s="75" t="s">
        <v>8318</v>
      </c>
      <c r="J3376" t="str">
        <f>VLOOKUP(Table2[[#This Row],[Author]],People!A:B,2,0)</f>
        <v>LS</v>
      </c>
      <c r="K3376" s="75"/>
      <c r="L3376" s="76"/>
      <c r="M3376" s="76" t="s">
        <v>8165</v>
      </c>
    </row>
    <row r="3377" spans="1:13" x14ac:dyDescent="0.25">
      <c r="A3377" s="75">
        <f t="shared" si="52"/>
        <v>3376</v>
      </c>
      <c r="B3377" s="75" t="s">
        <v>5960</v>
      </c>
      <c r="C3377" s="75" t="s">
        <v>8396</v>
      </c>
      <c r="D3377" t="s">
        <v>1458</v>
      </c>
      <c r="F3377" t="s">
        <v>2515</v>
      </c>
      <c r="G3377" s="75" t="s">
        <v>24</v>
      </c>
      <c r="H3377" s="75" t="str">
        <f>IFERROR(VLOOKUP(Table2[[#This Row],[Ticket]],Okey!A:B,2,0),"")</f>
        <v>ok</v>
      </c>
      <c r="I3377" s="75" t="s">
        <v>8318</v>
      </c>
      <c r="J3377" t="str">
        <f>VLOOKUP(Table2[[#This Row],[Author]],People!A:B,2,0)</f>
        <v>LS</v>
      </c>
      <c r="K3377" s="75"/>
      <c r="L3377" s="76"/>
      <c r="M3377" s="76" t="s">
        <v>8165</v>
      </c>
    </row>
    <row r="3378" spans="1:13" x14ac:dyDescent="0.25">
      <c r="A3378" s="75">
        <f t="shared" si="52"/>
        <v>3377</v>
      </c>
      <c r="B3378" s="75" t="s">
        <v>5960</v>
      </c>
      <c r="C3378" s="75" t="s">
        <v>8396</v>
      </c>
      <c r="D3378" t="s">
        <v>8275</v>
      </c>
      <c r="F3378" t="s">
        <v>2515</v>
      </c>
      <c r="G3378" s="75" t="s">
        <v>24</v>
      </c>
      <c r="H3378" s="75" t="str">
        <f>IFERROR(VLOOKUP(Table2[[#This Row],[Ticket]],Okey!A:B,2,0),"")</f>
        <v>ok</v>
      </c>
      <c r="I3378" s="75" t="s">
        <v>8318</v>
      </c>
      <c r="J3378" t="str">
        <f>VLOOKUP(Table2[[#This Row],[Author]],People!A:B,2,0)</f>
        <v>LS</v>
      </c>
      <c r="K3378" s="75"/>
      <c r="L3378" s="76"/>
      <c r="M3378" s="76" t="s">
        <v>8165</v>
      </c>
    </row>
    <row r="3379" spans="1:13" x14ac:dyDescent="0.25">
      <c r="A3379" s="75">
        <f t="shared" si="52"/>
        <v>3378</v>
      </c>
      <c r="B3379" s="75" t="s">
        <v>5960</v>
      </c>
      <c r="C3379" s="75" t="s">
        <v>8396</v>
      </c>
      <c r="D3379" t="s">
        <v>1461</v>
      </c>
      <c r="F3379" t="s">
        <v>2515</v>
      </c>
      <c r="G3379" s="75" t="s">
        <v>24</v>
      </c>
      <c r="H3379" s="75" t="str">
        <f>IFERROR(VLOOKUP(Table2[[#This Row],[Ticket]],Okey!A:B,2,0),"")</f>
        <v>ok</v>
      </c>
      <c r="I3379" s="75" t="s">
        <v>8318</v>
      </c>
      <c r="J3379" t="str">
        <f>VLOOKUP(Table2[[#This Row],[Author]],People!A:B,2,0)</f>
        <v>LS</v>
      </c>
      <c r="K3379" s="75"/>
      <c r="L3379" s="76"/>
      <c r="M3379" s="76" t="s">
        <v>8165</v>
      </c>
    </row>
    <row r="3380" spans="1:13" x14ac:dyDescent="0.25">
      <c r="A3380" s="75">
        <f t="shared" si="52"/>
        <v>3379</v>
      </c>
      <c r="B3380" s="75" t="s">
        <v>5960</v>
      </c>
      <c r="C3380" s="75" t="s">
        <v>8396</v>
      </c>
      <c r="D3380" t="s">
        <v>8276</v>
      </c>
      <c r="F3380" t="s">
        <v>2515</v>
      </c>
      <c r="G3380" s="75" t="s">
        <v>24</v>
      </c>
      <c r="H3380" s="75" t="str">
        <f>IFERROR(VLOOKUP(Table2[[#This Row],[Ticket]],Okey!A:B,2,0),"")</f>
        <v>ok</v>
      </c>
      <c r="I3380" s="75" t="s">
        <v>8318</v>
      </c>
      <c r="J3380" t="str">
        <f>VLOOKUP(Table2[[#This Row],[Author]],People!A:B,2,0)</f>
        <v>LS</v>
      </c>
      <c r="K3380" s="75"/>
      <c r="L3380" s="76"/>
      <c r="M3380" s="76" t="s">
        <v>8165</v>
      </c>
    </row>
    <row r="3381" spans="1:13" x14ac:dyDescent="0.25">
      <c r="A3381" s="75">
        <f t="shared" si="52"/>
        <v>3380</v>
      </c>
      <c r="B3381" s="75" t="s">
        <v>5960</v>
      </c>
      <c r="C3381" s="75" t="s">
        <v>8396</v>
      </c>
      <c r="D3381" t="s">
        <v>8277</v>
      </c>
      <c r="F3381" t="s">
        <v>2515</v>
      </c>
      <c r="G3381" s="75" t="s">
        <v>24</v>
      </c>
      <c r="H3381" s="75" t="str">
        <f>IFERROR(VLOOKUP(Table2[[#This Row],[Ticket]],Okey!A:B,2,0),"")</f>
        <v>ok</v>
      </c>
      <c r="I3381" s="75" t="s">
        <v>8318</v>
      </c>
      <c r="J3381" t="str">
        <f>VLOOKUP(Table2[[#This Row],[Author]],People!A:B,2,0)</f>
        <v>LS</v>
      </c>
      <c r="K3381" s="75"/>
      <c r="L3381" s="76"/>
      <c r="M3381" s="76" t="s">
        <v>8165</v>
      </c>
    </row>
    <row r="3382" spans="1:13" x14ac:dyDescent="0.25">
      <c r="A3382" s="75">
        <f t="shared" si="52"/>
        <v>3381</v>
      </c>
      <c r="B3382" s="75" t="s">
        <v>5960</v>
      </c>
      <c r="C3382" s="75" t="s">
        <v>8396</v>
      </c>
      <c r="D3382" t="s">
        <v>8278</v>
      </c>
      <c r="F3382" t="s">
        <v>2515</v>
      </c>
      <c r="G3382" s="75" t="s">
        <v>24</v>
      </c>
      <c r="H3382" s="75" t="str">
        <f>IFERROR(VLOOKUP(Table2[[#This Row],[Ticket]],Okey!A:B,2,0),"")</f>
        <v>ok</v>
      </c>
      <c r="I3382" s="75" t="s">
        <v>8318</v>
      </c>
      <c r="J3382" t="str">
        <f>VLOOKUP(Table2[[#This Row],[Author]],People!A:B,2,0)</f>
        <v>LS</v>
      </c>
      <c r="K3382" s="75"/>
      <c r="L3382" s="76"/>
      <c r="M3382" s="76" t="s">
        <v>8165</v>
      </c>
    </row>
    <row r="3383" spans="1:13" x14ac:dyDescent="0.25">
      <c r="A3383" s="75">
        <f t="shared" si="52"/>
        <v>3382</v>
      </c>
      <c r="B3383" s="75" t="s">
        <v>5960</v>
      </c>
      <c r="C3383" s="75" t="s">
        <v>8396</v>
      </c>
      <c r="D3383" t="s">
        <v>8279</v>
      </c>
      <c r="F3383" t="s">
        <v>2515</v>
      </c>
      <c r="G3383" s="75" t="s">
        <v>24</v>
      </c>
      <c r="H3383" s="75" t="str">
        <f>IFERROR(VLOOKUP(Table2[[#This Row],[Ticket]],Okey!A:B,2,0),"")</f>
        <v>ok</v>
      </c>
      <c r="I3383" s="75" t="s">
        <v>8318</v>
      </c>
      <c r="J3383" t="str">
        <f>VLOOKUP(Table2[[#This Row],[Author]],People!A:B,2,0)</f>
        <v>LS</v>
      </c>
      <c r="K3383" s="75"/>
      <c r="L3383" s="76"/>
      <c r="M3383" s="76" t="s">
        <v>8165</v>
      </c>
    </row>
    <row r="3384" spans="1:13" x14ac:dyDescent="0.25">
      <c r="A3384" s="75">
        <f t="shared" si="52"/>
        <v>3383</v>
      </c>
      <c r="B3384" s="75" t="s">
        <v>5960</v>
      </c>
      <c r="C3384" s="75" t="s">
        <v>8396</v>
      </c>
      <c r="D3384" t="s">
        <v>8280</v>
      </c>
      <c r="F3384" t="s">
        <v>2515</v>
      </c>
      <c r="G3384" s="75" t="s">
        <v>24</v>
      </c>
      <c r="H3384" s="75" t="str">
        <f>IFERROR(VLOOKUP(Table2[[#This Row],[Ticket]],Okey!A:B,2,0),"")</f>
        <v>ok</v>
      </c>
      <c r="I3384" s="75" t="s">
        <v>8318</v>
      </c>
      <c r="J3384" t="str">
        <f>VLOOKUP(Table2[[#This Row],[Author]],People!A:B,2,0)</f>
        <v>LS</v>
      </c>
      <c r="K3384" s="75"/>
      <c r="L3384" s="76"/>
      <c r="M3384" s="76" t="s">
        <v>8165</v>
      </c>
    </row>
    <row r="3385" spans="1:13" x14ac:dyDescent="0.25">
      <c r="A3385" s="75">
        <f t="shared" si="52"/>
        <v>3384</v>
      </c>
      <c r="B3385" s="75" t="s">
        <v>5960</v>
      </c>
      <c r="C3385" s="75" t="s">
        <v>8396</v>
      </c>
      <c r="D3385" t="s">
        <v>8281</v>
      </c>
      <c r="F3385" t="s">
        <v>2515</v>
      </c>
      <c r="G3385" s="75" t="s">
        <v>24</v>
      </c>
      <c r="H3385" s="75" t="str">
        <f>IFERROR(VLOOKUP(Table2[[#This Row],[Ticket]],Okey!A:B,2,0),"")</f>
        <v>ok</v>
      </c>
      <c r="I3385" s="75" t="s">
        <v>8318</v>
      </c>
      <c r="J3385" t="str">
        <f>VLOOKUP(Table2[[#This Row],[Author]],People!A:B,2,0)</f>
        <v>LS</v>
      </c>
      <c r="K3385" s="75"/>
      <c r="L3385" s="76"/>
      <c r="M3385" s="76" t="s">
        <v>8165</v>
      </c>
    </row>
    <row r="3386" spans="1:13" x14ac:dyDescent="0.25">
      <c r="A3386" s="75">
        <f t="shared" si="52"/>
        <v>3385</v>
      </c>
      <c r="B3386" s="75" t="s">
        <v>5960</v>
      </c>
      <c r="C3386" s="75" t="s">
        <v>8396</v>
      </c>
      <c r="D3386" t="s">
        <v>6197</v>
      </c>
      <c r="F3386" t="s">
        <v>2509</v>
      </c>
      <c r="G3386" s="75" t="s">
        <v>24</v>
      </c>
      <c r="H3386" s="75" t="str">
        <f>IFERROR(VLOOKUP(Table2[[#This Row],[Ticket]],Okey!A:B,2,0),"")</f>
        <v>ok</v>
      </c>
      <c r="I3386" s="75" t="s">
        <v>8318</v>
      </c>
      <c r="J3386" t="str">
        <f>VLOOKUP(Table2[[#This Row],[Author]],People!A:B,2,0)</f>
        <v>LS</v>
      </c>
      <c r="K3386" s="75"/>
      <c r="L3386" s="76"/>
      <c r="M3386" s="76" t="s">
        <v>8165</v>
      </c>
    </row>
    <row r="3387" spans="1:13" x14ac:dyDescent="0.25">
      <c r="A3387" s="75">
        <f t="shared" si="52"/>
        <v>3386</v>
      </c>
      <c r="B3387" s="75" t="s">
        <v>5960</v>
      </c>
      <c r="C3387" s="75" t="s">
        <v>8394</v>
      </c>
      <c r="D3387" s="75" t="s">
        <v>8397</v>
      </c>
      <c r="E3387" t="s">
        <v>8387</v>
      </c>
      <c r="F3387" t="s">
        <v>6842</v>
      </c>
      <c r="G3387" t="s">
        <v>18</v>
      </c>
      <c r="H3387" s="75" t="str">
        <f>IFERROR(VLOOKUP(Table2[[#This Row],[Ticket]],Okey!A:B,2,0),"")</f>
        <v>ok</v>
      </c>
      <c r="I3387" s="75" t="s">
        <v>8318</v>
      </c>
      <c r="J3387" t="str">
        <f>VLOOKUP(Table2[[#This Row],[Author]],People!A:B,2,0)</f>
        <v>EL</v>
      </c>
      <c r="K3387" s="75"/>
      <c r="L3387" s="76"/>
      <c r="M3387" s="76" t="s">
        <v>1752</v>
      </c>
    </row>
    <row r="3388" spans="1:13" x14ac:dyDescent="0.25">
      <c r="A3388" s="75">
        <f t="shared" si="52"/>
        <v>3387</v>
      </c>
      <c r="B3388" s="75" t="s">
        <v>5960</v>
      </c>
      <c r="C3388" s="75" t="s">
        <v>8394</v>
      </c>
      <c r="D3388" s="75" t="s">
        <v>8398</v>
      </c>
      <c r="E3388" t="s">
        <v>8388</v>
      </c>
      <c r="F3388" t="s">
        <v>8389</v>
      </c>
      <c r="G3388" t="s">
        <v>18</v>
      </c>
      <c r="H3388" s="75" t="str">
        <f>IFERROR(VLOOKUP(Table2[[#This Row],[Ticket]],Okey!A:B,2,0),"")</f>
        <v>ok</v>
      </c>
      <c r="I3388" s="75" t="s">
        <v>8318</v>
      </c>
      <c r="J3388" t="str">
        <f>VLOOKUP(Table2[[#This Row],[Author]],People!A:B,2,0)</f>
        <v>EL</v>
      </c>
      <c r="K3388" s="75"/>
      <c r="L3388" s="76"/>
      <c r="M3388" s="76" t="s">
        <v>1752</v>
      </c>
    </row>
    <row r="3389" spans="1:13" x14ac:dyDescent="0.25">
      <c r="A3389" s="75">
        <f t="shared" si="52"/>
        <v>3388</v>
      </c>
      <c r="B3389" s="75" t="s">
        <v>5960</v>
      </c>
      <c r="C3389" s="75" t="s">
        <v>8394</v>
      </c>
      <c r="D3389" t="s">
        <v>6994</v>
      </c>
      <c r="F3389" t="s">
        <v>8049</v>
      </c>
      <c r="G3389" t="s">
        <v>24</v>
      </c>
      <c r="H3389" s="75" t="str">
        <f>IFERROR(VLOOKUP(Table2[[#This Row],[Ticket]],Okey!A:B,2,0),"")</f>
        <v>ok</v>
      </c>
      <c r="I3389" s="75" t="s">
        <v>8318</v>
      </c>
      <c r="J3389" t="str">
        <f>VLOOKUP(Table2[[#This Row],[Author]],People!A:B,2,0)</f>
        <v>EL</v>
      </c>
      <c r="K3389" s="75"/>
      <c r="L3389" s="76"/>
      <c r="M3389" s="76" t="s">
        <v>1752</v>
      </c>
    </row>
    <row r="3390" spans="1:13" x14ac:dyDescent="0.25">
      <c r="A3390" s="75">
        <f t="shared" si="52"/>
        <v>3389</v>
      </c>
      <c r="B3390" s="75" t="s">
        <v>5960</v>
      </c>
      <c r="C3390" s="75" t="s">
        <v>8394</v>
      </c>
      <c r="D3390" t="s">
        <v>2031</v>
      </c>
      <c r="F3390" t="s">
        <v>327</v>
      </c>
      <c r="G3390" t="s">
        <v>24</v>
      </c>
      <c r="H3390" s="75" t="str">
        <f>IFERROR(VLOOKUP(Table2[[#This Row],[Ticket]],Okey!A:B,2,0),"")</f>
        <v>ok</v>
      </c>
      <c r="I3390" s="75" t="s">
        <v>8318</v>
      </c>
      <c r="J3390" t="str">
        <f>VLOOKUP(Table2[[#This Row],[Author]],People!A:B,2,0)</f>
        <v>EL</v>
      </c>
      <c r="K3390" s="75"/>
      <c r="L3390" s="76"/>
      <c r="M3390" s="76" t="s">
        <v>1752</v>
      </c>
    </row>
    <row r="3391" spans="1:13" x14ac:dyDescent="0.25">
      <c r="A3391" s="75">
        <f t="shared" si="52"/>
        <v>3390</v>
      </c>
      <c r="B3391" s="75" t="s">
        <v>5960</v>
      </c>
      <c r="C3391" s="75" t="s">
        <v>8394</v>
      </c>
      <c r="D3391" t="s">
        <v>6942</v>
      </c>
      <c r="F3391" t="s">
        <v>327</v>
      </c>
      <c r="G3391" t="s">
        <v>24</v>
      </c>
      <c r="H3391" s="75" t="str">
        <f>IFERROR(VLOOKUP(Table2[[#This Row],[Ticket]],Okey!A:B,2,0),"")</f>
        <v>ok</v>
      </c>
      <c r="I3391" s="75" t="s">
        <v>8318</v>
      </c>
      <c r="J3391" t="str">
        <f>VLOOKUP(Table2[[#This Row],[Author]],People!A:B,2,0)</f>
        <v>EL</v>
      </c>
      <c r="K3391" s="75"/>
      <c r="L3391" s="76"/>
      <c r="M3391" s="76" t="s">
        <v>1752</v>
      </c>
    </row>
    <row r="3392" spans="1:13" x14ac:dyDescent="0.25">
      <c r="A3392" s="75">
        <f t="shared" si="52"/>
        <v>3391</v>
      </c>
      <c r="B3392" s="75" t="s">
        <v>5960</v>
      </c>
      <c r="C3392" s="75" t="s">
        <v>8394</v>
      </c>
      <c r="D3392" t="s">
        <v>6944</v>
      </c>
      <c r="F3392" t="s">
        <v>327</v>
      </c>
      <c r="G3392" t="s">
        <v>24</v>
      </c>
      <c r="H3392" s="75" t="str">
        <f>IFERROR(VLOOKUP(Table2[[#This Row],[Ticket]],Okey!A:B,2,0),"")</f>
        <v>ok</v>
      </c>
      <c r="I3392" s="75" t="s">
        <v>8318</v>
      </c>
      <c r="J3392" t="str">
        <f>VLOOKUP(Table2[[#This Row],[Author]],People!A:B,2,0)</f>
        <v>EL</v>
      </c>
      <c r="K3392" s="75"/>
      <c r="L3392" s="76"/>
      <c r="M3392" s="76" t="s">
        <v>1752</v>
      </c>
    </row>
    <row r="3393" spans="1:13" x14ac:dyDescent="0.25">
      <c r="A3393" s="75">
        <f t="shared" si="52"/>
        <v>3392</v>
      </c>
      <c r="B3393" s="75" t="s">
        <v>5960</v>
      </c>
      <c r="C3393" s="75" t="s">
        <v>8394</v>
      </c>
      <c r="D3393" t="s">
        <v>6946</v>
      </c>
      <c r="F3393" t="s">
        <v>327</v>
      </c>
      <c r="G3393" t="s">
        <v>24</v>
      </c>
      <c r="H3393" s="75" t="str">
        <f>IFERROR(VLOOKUP(Table2[[#This Row],[Ticket]],Okey!A:B,2,0),"")</f>
        <v>ok</v>
      </c>
      <c r="I3393" s="75" t="s">
        <v>8318</v>
      </c>
      <c r="J3393" t="str">
        <f>VLOOKUP(Table2[[#This Row],[Author]],People!A:B,2,0)</f>
        <v>EL</v>
      </c>
      <c r="K3393" s="75"/>
      <c r="L3393" s="76"/>
      <c r="M3393" s="76" t="s">
        <v>1752</v>
      </c>
    </row>
    <row r="3394" spans="1:13" x14ac:dyDescent="0.25">
      <c r="A3394" s="75">
        <f t="shared" si="52"/>
        <v>3393</v>
      </c>
      <c r="B3394" s="75" t="s">
        <v>5960</v>
      </c>
      <c r="C3394" s="75" t="s">
        <v>8394</v>
      </c>
      <c r="D3394" t="s">
        <v>6948</v>
      </c>
      <c r="F3394" t="s">
        <v>327</v>
      </c>
      <c r="G3394" t="s">
        <v>24</v>
      </c>
      <c r="H3394" s="75" t="str">
        <f>IFERROR(VLOOKUP(Table2[[#This Row],[Ticket]],Okey!A:B,2,0),"")</f>
        <v>ok</v>
      </c>
      <c r="I3394" s="75" t="s">
        <v>8318</v>
      </c>
      <c r="J3394" t="str">
        <f>VLOOKUP(Table2[[#This Row],[Author]],People!A:B,2,0)</f>
        <v>EL</v>
      </c>
      <c r="K3394" s="75"/>
      <c r="L3394" s="76"/>
      <c r="M3394" s="76" t="s">
        <v>1752</v>
      </c>
    </row>
    <row r="3395" spans="1:13" x14ac:dyDescent="0.25">
      <c r="A3395" s="75">
        <f t="shared" si="52"/>
        <v>3394</v>
      </c>
      <c r="B3395" s="75" t="s">
        <v>5960</v>
      </c>
      <c r="C3395" s="75" t="s">
        <v>8394</v>
      </c>
      <c r="D3395" t="s">
        <v>6950</v>
      </c>
      <c r="F3395" t="s">
        <v>327</v>
      </c>
      <c r="G3395" t="s">
        <v>24</v>
      </c>
      <c r="H3395" s="75" t="str">
        <f>IFERROR(VLOOKUP(Table2[[#This Row],[Ticket]],Okey!A:B,2,0),"")</f>
        <v>ok</v>
      </c>
      <c r="I3395" s="75" t="s">
        <v>8318</v>
      </c>
      <c r="J3395" t="str">
        <f>VLOOKUP(Table2[[#This Row],[Author]],People!A:B,2,0)</f>
        <v>EL</v>
      </c>
      <c r="K3395" s="75"/>
      <c r="L3395" s="76"/>
      <c r="M3395" s="76" t="s">
        <v>1752</v>
      </c>
    </row>
    <row r="3396" spans="1:13" x14ac:dyDescent="0.25">
      <c r="A3396" s="75">
        <f t="shared" si="52"/>
        <v>3395</v>
      </c>
      <c r="B3396" s="75" t="s">
        <v>5960</v>
      </c>
      <c r="C3396" s="75" t="s">
        <v>8394</v>
      </c>
      <c r="D3396" t="s">
        <v>2027</v>
      </c>
      <c r="F3396" t="s">
        <v>327</v>
      </c>
      <c r="G3396" t="s">
        <v>24</v>
      </c>
      <c r="H3396" s="75" t="str">
        <f>IFERROR(VLOOKUP(Table2[[#This Row],[Ticket]],Okey!A:B,2,0),"")</f>
        <v>ok</v>
      </c>
      <c r="I3396" s="75" t="s">
        <v>8318</v>
      </c>
      <c r="J3396" t="str">
        <f>VLOOKUP(Table2[[#This Row],[Author]],People!A:B,2,0)</f>
        <v>EL</v>
      </c>
      <c r="K3396" s="75"/>
      <c r="L3396" s="76"/>
      <c r="M3396" s="76" t="s">
        <v>1752</v>
      </c>
    </row>
    <row r="3397" spans="1:13" x14ac:dyDescent="0.25">
      <c r="A3397" s="75">
        <f t="shared" si="52"/>
        <v>3396</v>
      </c>
      <c r="B3397" s="75" t="s">
        <v>5960</v>
      </c>
      <c r="C3397" s="75" t="s">
        <v>8394</v>
      </c>
      <c r="D3397" t="s">
        <v>2029</v>
      </c>
      <c r="F3397" t="s">
        <v>327</v>
      </c>
      <c r="G3397" t="s">
        <v>24</v>
      </c>
      <c r="H3397" s="75" t="str">
        <f>IFERROR(VLOOKUP(Table2[[#This Row],[Ticket]],Okey!A:B,2,0),"")</f>
        <v>ok</v>
      </c>
      <c r="I3397" s="75" t="s">
        <v>8318</v>
      </c>
      <c r="J3397" t="str">
        <f>VLOOKUP(Table2[[#This Row],[Author]],People!A:B,2,0)</f>
        <v>EL</v>
      </c>
      <c r="K3397" s="75"/>
      <c r="L3397" s="76"/>
      <c r="M3397" s="76" t="s">
        <v>1752</v>
      </c>
    </row>
    <row r="3398" spans="1:13" x14ac:dyDescent="0.25">
      <c r="A3398" s="75">
        <f t="shared" si="52"/>
        <v>3397</v>
      </c>
      <c r="B3398" s="75" t="s">
        <v>5960</v>
      </c>
      <c r="C3398" s="75" t="s">
        <v>8394</v>
      </c>
      <c r="D3398" t="s">
        <v>6961</v>
      </c>
      <c r="F3398" t="s">
        <v>327</v>
      </c>
      <c r="G3398" t="s">
        <v>24</v>
      </c>
      <c r="H3398" s="75" t="str">
        <f>IFERROR(VLOOKUP(Table2[[#This Row],[Ticket]],Okey!A:B,2,0),"")</f>
        <v>ok</v>
      </c>
      <c r="I3398" s="75" t="s">
        <v>8318</v>
      </c>
      <c r="J3398" t="str">
        <f>VLOOKUP(Table2[[#This Row],[Author]],People!A:B,2,0)</f>
        <v>EL</v>
      </c>
      <c r="K3398" s="75"/>
      <c r="L3398" s="76"/>
      <c r="M3398" s="76" t="s">
        <v>1752</v>
      </c>
    </row>
    <row r="3399" spans="1:13" x14ac:dyDescent="0.25">
      <c r="A3399" s="75">
        <f t="shared" si="52"/>
        <v>3398</v>
      </c>
      <c r="B3399" s="75" t="s">
        <v>5960</v>
      </c>
      <c r="C3399" s="75" t="s">
        <v>8394</v>
      </c>
      <c r="D3399" t="s">
        <v>6963</v>
      </c>
      <c r="F3399" t="s">
        <v>327</v>
      </c>
      <c r="G3399" t="s">
        <v>24</v>
      </c>
      <c r="H3399" s="75" t="str">
        <f>IFERROR(VLOOKUP(Table2[[#This Row],[Ticket]],Okey!A:B,2,0),"")</f>
        <v>ok</v>
      </c>
      <c r="I3399" s="75" t="s">
        <v>8318</v>
      </c>
      <c r="J3399" t="str">
        <f>VLOOKUP(Table2[[#This Row],[Author]],People!A:B,2,0)</f>
        <v>EL</v>
      </c>
      <c r="K3399" s="75"/>
      <c r="L3399" s="76"/>
      <c r="M3399" s="76" t="s">
        <v>1752</v>
      </c>
    </row>
    <row r="3400" spans="1:13" x14ac:dyDescent="0.25">
      <c r="A3400" s="75">
        <f t="shared" si="52"/>
        <v>3399</v>
      </c>
      <c r="B3400" s="75" t="s">
        <v>5960</v>
      </c>
      <c r="C3400" s="75" t="s">
        <v>8394</v>
      </c>
      <c r="D3400" t="s">
        <v>6967</v>
      </c>
      <c r="F3400" t="s">
        <v>327</v>
      </c>
      <c r="G3400" t="s">
        <v>24</v>
      </c>
      <c r="H3400" s="75" t="str">
        <f>IFERROR(VLOOKUP(Table2[[#This Row],[Ticket]],Okey!A:B,2,0),"")</f>
        <v>ok</v>
      </c>
      <c r="I3400" s="75" t="s">
        <v>8318</v>
      </c>
      <c r="J3400" t="str">
        <f>VLOOKUP(Table2[[#This Row],[Author]],People!A:B,2,0)</f>
        <v>EL</v>
      </c>
      <c r="K3400" s="75"/>
      <c r="L3400" s="76"/>
      <c r="M3400" s="76" t="s">
        <v>1752</v>
      </c>
    </row>
    <row r="3401" spans="1:13" x14ac:dyDescent="0.25">
      <c r="A3401" s="75">
        <f t="shared" ref="A3401:A3410" si="53">1+A3400</f>
        <v>3400</v>
      </c>
      <c r="B3401" s="75" t="s">
        <v>5960</v>
      </c>
      <c r="C3401" s="75" t="s">
        <v>8394</v>
      </c>
      <c r="D3401" t="s">
        <v>6961</v>
      </c>
      <c r="F3401" t="s">
        <v>327</v>
      </c>
      <c r="G3401" t="s">
        <v>24</v>
      </c>
      <c r="H3401" s="75" t="str">
        <f>IFERROR(VLOOKUP(Table2[[#This Row],[Ticket]],Okey!A:B,2,0),"")</f>
        <v>ok</v>
      </c>
      <c r="I3401" s="75" t="s">
        <v>8318</v>
      </c>
      <c r="J3401" t="str">
        <f>VLOOKUP(Table2[[#This Row],[Author]],People!A:B,2,0)</f>
        <v>EL</v>
      </c>
      <c r="K3401" s="75"/>
      <c r="L3401" s="76"/>
      <c r="M3401" s="76" t="s">
        <v>1752</v>
      </c>
    </row>
    <row r="3402" spans="1:13" x14ac:dyDescent="0.25">
      <c r="A3402" s="75">
        <f t="shared" si="53"/>
        <v>3401</v>
      </c>
      <c r="B3402" s="75" t="s">
        <v>5960</v>
      </c>
      <c r="C3402" s="75" t="s">
        <v>8394</v>
      </c>
      <c r="D3402" t="s">
        <v>2420</v>
      </c>
      <c r="E3402" t="s">
        <v>8390</v>
      </c>
      <c r="F3402" t="s">
        <v>6842</v>
      </c>
      <c r="G3402" t="s">
        <v>496</v>
      </c>
      <c r="H3402" s="75" t="str">
        <f>IFERROR(VLOOKUP(Table2[[#This Row],[Ticket]],Okey!A:B,2,0),"")</f>
        <v>ok</v>
      </c>
      <c r="I3402" s="75" t="s">
        <v>8318</v>
      </c>
      <c r="J3402" t="str">
        <f>VLOOKUP(Table2[[#This Row],[Author]],People!A:B,2,0)</f>
        <v>EL</v>
      </c>
      <c r="K3402" s="75"/>
      <c r="L3402" s="76"/>
      <c r="M3402" s="76" t="s">
        <v>1752</v>
      </c>
    </row>
    <row r="3403" spans="1:13" x14ac:dyDescent="0.25">
      <c r="A3403" s="75">
        <f t="shared" si="53"/>
        <v>3402</v>
      </c>
      <c r="B3403" s="75" t="s">
        <v>5960</v>
      </c>
      <c r="C3403" s="75" t="s">
        <v>8394</v>
      </c>
      <c r="D3403" t="s">
        <v>2422</v>
      </c>
      <c r="E3403" t="s">
        <v>8391</v>
      </c>
      <c r="G3403" t="s">
        <v>63</v>
      </c>
      <c r="H3403" s="75" t="str">
        <f>IFERROR(VLOOKUP(Table2[[#This Row],[Ticket]],Okey!A:B,2,0),"")</f>
        <v>ok</v>
      </c>
      <c r="I3403" s="75" t="s">
        <v>8318</v>
      </c>
      <c r="J3403" t="str">
        <f>VLOOKUP(Table2[[#This Row],[Author]],People!A:B,2,0)</f>
        <v>EL</v>
      </c>
      <c r="K3403" s="76" t="s">
        <v>8404</v>
      </c>
      <c r="L3403" s="76"/>
      <c r="M3403" s="76" t="s">
        <v>1752</v>
      </c>
    </row>
    <row r="3404" spans="1:13" x14ac:dyDescent="0.25">
      <c r="A3404" s="75">
        <f t="shared" si="53"/>
        <v>3403</v>
      </c>
      <c r="B3404" s="75" t="s">
        <v>5960</v>
      </c>
      <c r="C3404" s="75" t="s">
        <v>8394</v>
      </c>
      <c r="D3404" t="s">
        <v>5506</v>
      </c>
      <c r="E3404" t="s">
        <v>8392</v>
      </c>
      <c r="G3404" t="s">
        <v>63</v>
      </c>
      <c r="H3404" s="75" t="str">
        <f>IFERROR(VLOOKUP(Table2[[#This Row],[Ticket]],Okey!A:B,2,0),"")</f>
        <v>ok</v>
      </c>
      <c r="I3404" s="75" t="s">
        <v>8318</v>
      </c>
      <c r="J3404" t="str">
        <f>VLOOKUP(Table2[[#This Row],[Author]],People!A:B,2,0)</f>
        <v>EL</v>
      </c>
      <c r="K3404" s="76" t="s">
        <v>8404</v>
      </c>
      <c r="L3404" s="76"/>
      <c r="M3404" s="76" t="s">
        <v>1752</v>
      </c>
    </row>
    <row r="3405" spans="1:13" x14ac:dyDescent="0.25">
      <c r="A3405" s="75">
        <f t="shared" si="53"/>
        <v>3404</v>
      </c>
      <c r="B3405" s="75" t="s">
        <v>5960</v>
      </c>
      <c r="C3405" s="75" t="s">
        <v>8394</v>
      </c>
      <c r="D3405" t="s">
        <v>7167</v>
      </c>
      <c r="E3405" t="s">
        <v>8393</v>
      </c>
      <c r="G3405" t="s">
        <v>63</v>
      </c>
      <c r="H3405" s="75" t="str">
        <f>IFERROR(VLOOKUP(Table2[[#This Row],[Ticket]],Okey!A:B,2,0),"")</f>
        <v>ok</v>
      </c>
      <c r="I3405" s="75" t="s">
        <v>8318</v>
      </c>
      <c r="J3405" t="str">
        <f>VLOOKUP(Table2[[#This Row],[Author]],People!A:B,2,0)</f>
        <v>EL</v>
      </c>
      <c r="K3405" s="76" t="s">
        <v>8404</v>
      </c>
      <c r="L3405" s="76"/>
      <c r="M3405" s="76" t="s">
        <v>1752</v>
      </c>
    </row>
    <row r="3406" spans="1:13" x14ac:dyDescent="0.25">
      <c r="A3406" s="75">
        <f t="shared" si="53"/>
        <v>3405</v>
      </c>
      <c r="B3406" s="75" t="s">
        <v>5960</v>
      </c>
      <c r="C3406" s="75" t="s">
        <v>8395</v>
      </c>
      <c r="D3406" t="s">
        <v>8344</v>
      </c>
      <c r="F3406" t="s">
        <v>39</v>
      </c>
      <c r="G3406" t="s">
        <v>24</v>
      </c>
      <c r="H3406" s="75" t="str">
        <f>IFERROR(VLOOKUP(Table2[[#This Row],[Ticket]],Okey!A:B,2,0),"")</f>
        <v>ok</v>
      </c>
      <c r="I3406" s="75" t="s">
        <v>8318</v>
      </c>
      <c r="J3406" t="str">
        <f>VLOOKUP(Table2[[#This Row],[Author]],People!A:B,2,0)</f>
        <v>MGF</v>
      </c>
      <c r="K3406" s="75" t="s">
        <v>8403</v>
      </c>
      <c r="L3406" s="76"/>
      <c r="M3406" s="76" t="s">
        <v>40</v>
      </c>
    </row>
    <row r="3407" spans="1:13" x14ac:dyDescent="0.25">
      <c r="A3407" s="75">
        <f t="shared" si="53"/>
        <v>3406</v>
      </c>
      <c r="B3407" s="75" t="s">
        <v>5960</v>
      </c>
      <c r="C3407" s="75" t="s">
        <v>8395</v>
      </c>
      <c r="D3407" t="s">
        <v>8345</v>
      </c>
      <c r="F3407" t="s">
        <v>39</v>
      </c>
      <c r="G3407" t="s">
        <v>24</v>
      </c>
      <c r="H3407" s="75" t="str">
        <f>IFERROR(VLOOKUP(Table2[[#This Row],[Ticket]],Okey!A:B,2,0),"")</f>
        <v>ok</v>
      </c>
      <c r="I3407" s="75" t="s">
        <v>8318</v>
      </c>
      <c r="J3407" t="str">
        <f>VLOOKUP(Table2[[#This Row],[Author]],People!A:B,2,0)</f>
        <v>MGF</v>
      </c>
      <c r="K3407" s="75" t="s">
        <v>8403</v>
      </c>
      <c r="L3407" s="76"/>
      <c r="M3407" s="76" t="s">
        <v>40</v>
      </c>
    </row>
    <row r="3408" spans="1:13" x14ac:dyDescent="0.25">
      <c r="A3408" s="75">
        <f t="shared" si="53"/>
        <v>3407</v>
      </c>
      <c r="B3408" s="75" t="s">
        <v>5960</v>
      </c>
      <c r="C3408" t="s">
        <v>8400</v>
      </c>
      <c r="D3408" t="s">
        <v>591</v>
      </c>
      <c r="F3408" t="s">
        <v>551</v>
      </c>
      <c r="G3408" t="s">
        <v>24</v>
      </c>
      <c r="H3408" s="75" t="str">
        <f>IFERROR(VLOOKUP(Table2[[#This Row],[Ticket]],Okey!A:B,2,0),"")</f>
        <v>ok</v>
      </c>
      <c r="I3408" s="75" t="s">
        <v>8318</v>
      </c>
      <c r="J3408" t="str">
        <f>VLOOKUP(Table2[[#This Row],[Author]],People!A:B,2,0)</f>
        <v>MGF</v>
      </c>
      <c r="L3408" s="76"/>
      <c r="M3408" s="76" t="s">
        <v>7208</v>
      </c>
    </row>
    <row r="3409" spans="1:13" x14ac:dyDescent="0.25">
      <c r="A3409" s="75">
        <f t="shared" si="53"/>
        <v>3408</v>
      </c>
      <c r="B3409" s="75" t="s">
        <v>5960</v>
      </c>
      <c r="C3409" t="s">
        <v>8406</v>
      </c>
      <c r="D3409" t="s">
        <v>456</v>
      </c>
      <c r="E3409" t="s">
        <v>8407</v>
      </c>
      <c r="G3409" t="s">
        <v>63</v>
      </c>
      <c r="H3409" s="75" t="str">
        <f>IFERROR(VLOOKUP(Table2[[#This Row],[Ticket]],Okey!A:B,2,0),"")</f>
        <v>ok</v>
      </c>
      <c r="I3409" s="75" t="s">
        <v>8318</v>
      </c>
      <c r="J3409" t="str">
        <f>VLOOKUP(Table2[[#This Row],[Author]],People!A:B,2,0)</f>
        <v>MGF</v>
      </c>
      <c r="L3409" s="76"/>
      <c r="M3409" s="76" t="s">
        <v>7208</v>
      </c>
    </row>
    <row r="3410" spans="1:13" x14ac:dyDescent="0.25">
      <c r="A3410" s="75">
        <f t="shared" si="53"/>
        <v>3409</v>
      </c>
      <c r="B3410" s="75" t="s">
        <v>5960</v>
      </c>
      <c r="C3410" t="s">
        <v>8406</v>
      </c>
      <c r="D3410" t="s">
        <v>460</v>
      </c>
      <c r="E3410" t="s">
        <v>8408</v>
      </c>
      <c r="G3410" s="75" t="s">
        <v>63</v>
      </c>
      <c r="H3410" s="75" t="str">
        <f>IFERROR(VLOOKUP(Table2[[#This Row],[Ticket]],Okey!A:B,2,0),"")</f>
        <v>ok</v>
      </c>
      <c r="I3410" s="75" t="s">
        <v>8318</v>
      </c>
      <c r="J3410" t="str">
        <f>VLOOKUP(Table2[[#This Row],[Author]],People!A:B,2,0)</f>
        <v>MGF</v>
      </c>
      <c r="L3410" s="76"/>
      <c r="M3410" s="76" t="s">
        <v>7208</v>
      </c>
    </row>
    <row r="3411" spans="1:13" x14ac:dyDescent="0.25">
      <c r="A3411" s="76">
        <f>1+A3410</f>
        <v>3410</v>
      </c>
      <c r="B3411" s="75" t="s">
        <v>5960</v>
      </c>
      <c r="C3411" t="s">
        <v>8410</v>
      </c>
      <c r="D3411" s="75" t="s">
        <v>8409</v>
      </c>
      <c r="E3411" t="s">
        <v>8411</v>
      </c>
      <c r="F3411" s="75" t="s">
        <v>1751</v>
      </c>
      <c r="G3411" s="75" t="s">
        <v>18</v>
      </c>
      <c r="H3411" s="75" t="str">
        <f>IFERROR(VLOOKUP(Table2[[#This Row],[Ticket]],Okey!A:B,2,0),"")</f>
        <v>ok</v>
      </c>
      <c r="I3411" t="s">
        <v>8318</v>
      </c>
      <c r="J3411" t="str">
        <f>VLOOKUP(Table2[[#This Row],[Author]],People!A:B,2,0)</f>
        <v>EL</v>
      </c>
      <c r="L3411" s="76"/>
      <c r="M3411" s="76" t="s">
        <v>8412</v>
      </c>
    </row>
    <row r="3412" spans="1:13" x14ac:dyDescent="0.25">
      <c r="A3412" s="76">
        <f>1+A3411</f>
        <v>3411</v>
      </c>
      <c r="B3412" s="75" t="s">
        <v>5960</v>
      </c>
      <c r="C3412" t="s">
        <v>8425</v>
      </c>
      <c r="D3412" t="s">
        <v>8115</v>
      </c>
      <c r="E3412" t="s">
        <v>8413</v>
      </c>
      <c r="G3412" t="s">
        <v>63</v>
      </c>
      <c r="H3412" s="75" t="str">
        <f>IFERROR(VLOOKUP(Table2[[#This Row],[Ticket]],Okey!A:B,2,0),"")</f>
        <v>ok</v>
      </c>
      <c r="I3412" s="75" t="s">
        <v>8318</v>
      </c>
      <c r="J3412" t="str">
        <f>VLOOKUP(Table2[[#This Row],[Author]],People!A:B,2,0)</f>
        <v>MGF</v>
      </c>
      <c r="L3412" s="76"/>
      <c r="M3412" s="76" t="s">
        <v>761</v>
      </c>
    </row>
    <row r="3413" spans="1:13" x14ac:dyDescent="0.25">
      <c r="A3413" s="76">
        <f t="shared" ref="A3413:A3419" si="54">1+A3412</f>
        <v>3412</v>
      </c>
      <c r="B3413" s="75" t="s">
        <v>5960</v>
      </c>
      <c r="C3413" s="75" t="s">
        <v>8425</v>
      </c>
      <c r="D3413" t="s">
        <v>8116</v>
      </c>
      <c r="E3413" t="s">
        <v>8414</v>
      </c>
      <c r="G3413" s="75" t="s">
        <v>63</v>
      </c>
      <c r="H3413" s="75" t="str">
        <f>IFERROR(VLOOKUP(Table2[[#This Row],[Ticket]],Okey!A:B,2,0),"")</f>
        <v>ok</v>
      </c>
      <c r="I3413" s="75" t="s">
        <v>8318</v>
      </c>
      <c r="J3413" t="str">
        <f>VLOOKUP(Table2[[#This Row],[Author]],People!A:B,2,0)</f>
        <v>MGF</v>
      </c>
      <c r="L3413" s="76"/>
      <c r="M3413" s="76" t="s">
        <v>761</v>
      </c>
    </row>
    <row r="3414" spans="1:13" x14ac:dyDescent="0.25">
      <c r="A3414" s="76">
        <f t="shared" si="54"/>
        <v>3413</v>
      </c>
      <c r="B3414" s="75" t="s">
        <v>5960</v>
      </c>
      <c r="C3414" s="75" t="s">
        <v>8425</v>
      </c>
      <c r="D3414" t="s">
        <v>8117</v>
      </c>
      <c r="E3414" t="s">
        <v>8415</v>
      </c>
      <c r="G3414" s="75" t="s">
        <v>63</v>
      </c>
      <c r="H3414" s="75" t="str">
        <f>IFERROR(VLOOKUP(Table2[[#This Row],[Ticket]],Okey!A:B,2,0),"")</f>
        <v>ok</v>
      </c>
      <c r="I3414" s="75" t="s">
        <v>8318</v>
      </c>
      <c r="J3414" t="str">
        <f>VLOOKUP(Table2[[#This Row],[Author]],People!A:B,2,0)</f>
        <v>MGF</v>
      </c>
      <c r="L3414" s="76"/>
      <c r="M3414" s="76" t="s">
        <v>761</v>
      </c>
    </row>
    <row r="3415" spans="1:13" x14ac:dyDescent="0.25">
      <c r="A3415" s="76">
        <f t="shared" si="54"/>
        <v>3414</v>
      </c>
      <c r="B3415" s="75" t="s">
        <v>5960</v>
      </c>
      <c r="C3415" s="75" t="s">
        <v>8425</v>
      </c>
      <c r="D3415" t="s">
        <v>8118</v>
      </c>
      <c r="E3415" t="s">
        <v>8416</v>
      </c>
      <c r="G3415" s="75" t="s">
        <v>63</v>
      </c>
      <c r="H3415" s="75" t="str">
        <f>IFERROR(VLOOKUP(Table2[[#This Row],[Ticket]],Okey!A:B,2,0),"")</f>
        <v>ok</v>
      </c>
      <c r="I3415" s="75" t="s">
        <v>8318</v>
      </c>
      <c r="J3415" t="str">
        <f>VLOOKUP(Table2[[#This Row],[Author]],People!A:B,2,0)</f>
        <v>MGF</v>
      </c>
      <c r="L3415" s="76"/>
      <c r="M3415" s="76" t="s">
        <v>761</v>
      </c>
    </row>
    <row r="3416" spans="1:13" x14ac:dyDescent="0.25">
      <c r="A3416" s="76">
        <f t="shared" si="54"/>
        <v>3415</v>
      </c>
      <c r="B3416" s="75" t="s">
        <v>5960</v>
      </c>
      <c r="C3416" s="75" t="s">
        <v>8425</v>
      </c>
      <c r="D3416" t="s">
        <v>8121</v>
      </c>
      <c r="E3416" t="s">
        <v>8417</v>
      </c>
      <c r="G3416" s="75" t="s">
        <v>63</v>
      </c>
      <c r="H3416" s="75" t="str">
        <f>IFERROR(VLOOKUP(Table2[[#This Row],[Ticket]],Okey!A:B,2,0),"")</f>
        <v>ok</v>
      </c>
      <c r="I3416" s="75" t="s">
        <v>8318</v>
      </c>
      <c r="J3416" t="str">
        <f>VLOOKUP(Table2[[#This Row],[Author]],People!A:B,2,0)</f>
        <v>MGF</v>
      </c>
      <c r="L3416" s="76"/>
      <c r="M3416" s="76" t="s">
        <v>761</v>
      </c>
    </row>
    <row r="3417" spans="1:13" x14ac:dyDescent="0.25">
      <c r="A3417" s="76">
        <f t="shared" si="54"/>
        <v>3416</v>
      </c>
      <c r="B3417" s="75" t="s">
        <v>5960</v>
      </c>
      <c r="C3417" s="75" t="s">
        <v>8425</v>
      </c>
      <c r="D3417" t="s">
        <v>8122</v>
      </c>
      <c r="E3417" t="s">
        <v>8418</v>
      </c>
      <c r="G3417" s="75" t="s">
        <v>63</v>
      </c>
      <c r="H3417" s="75" t="str">
        <f>IFERROR(VLOOKUP(Table2[[#This Row],[Ticket]],Okey!A:B,2,0),"")</f>
        <v>ok</v>
      </c>
      <c r="I3417" s="75" t="s">
        <v>8318</v>
      </c>
      <c r="J3417" t="str">
        <f>VLOOKUP(Table2[[#This Row],[Author]],People!A:B,2,0)</f>
        <v>MGF</v>
      </c>
      <c r="L3417" s="76"/>
      <c r="M3417" s="76" t="s">
        <v>761</v>
      </c>
    </row>
    <row r="3418" spans="1:13" x14ac:dyDescent="0.25">
      <c r="A3418" s="76">
        <f t="shared" si="54"/>
        <v>3417</v>
      </c>
      <c r="B3418" s="75" t="s">
        <v>5960</v>
      </c>
      <c r="C3418" s="75" t="s">
        <v>8425</v>
      </c>
      <c r="D3418" t="s">
        <v>8123</v>
      </c>
      <c r="E3418" t="s">
        <v>8419</v>
      </c>
      <c r="G3418" s="75" t="s">
        <v>63</v>
      </c>
      <c r="H3418" s="75" t="str">
        <f>IFERROR(VLOOKUP(Table2[[#This Row],[Ticket]],Okey!A:B,2,0),"")</f>
        <v>ok</v>
      </c>
      <c r="I3418" s="75" t="s">
        <v>8318</v>
      </c>
      <c r="J3418" t="str">
        <f>VLOOKUP(Table2[[#This Row],[Author]],People!A:B,2,0)</f>
        <v>MGF</v>
      </c>
      <c r="L3418" s="76"/>
      <c r="M3418" s="76" t="s">
        <v>761</v>
      </c>
    </row>
    <row r="3419" spans="1:13" x14ac:dyDescent="0.25">
      <c r="A3419" s="76">
        <f t="shared" si="54"/>
        <v>3418</v>
      </c>
      <c r="B3419" s="75" t="s">
        <v>5960</v>
      </c>
      <c r="C3419" s="75" t="s">
        <v>8425</v>
      </c>
      <c r="D3419" t="s">
        <v>8124</v>
      </c>
      <c r="E3419" t="s">
        <v>8420</v>
      </c>
      <c r="G3419" s="75" t="s">
        <v>63</v>
      </c>
      <c r="H3419" s="75" t="str">
        <f>IFERROR(VLOOKUP(Table2[[#This Row],[Ticket]],Okey!A:B,2,0),"")</f>
        <v>ok</v>
      </c>
      <c r="I3419" s="75" t="s">
        <v>8318</v>
      </c>
      <c r="J3419" t="str">
        <f>VLOOKUP(Table2[[#This Row],[Author]],People!A:B,2,0)</f>
        <v>MGF</v>
      </c>
      <c r="L3419" s="76"/>
      <c r="M3419" s="76" t="s">
        <v>761</v>
      </c>
    </row>
    <row r="3420" spans="1:13" x14ac:dyDescent="0.25">
      <c r="A3420" s="76">
        <f t="shared" ref="A3420:A3422" si="55">1+A3419</f>
        <v>3419</v>
      </c>
      <c r="B3420" s="75" t="s">
        <v>5960</v>
      </c>
      <c r="C3420" t="s">
        <v>8424</v>
      </c>
      <c r="D3420" t="s">
        <v>709</v>
      </c>
      <c r="E3420" t="s">
        <v>8421</v>
      </c>
      <c r="G3420" s="75" t="s">
        <v>63</v>
      </c>
      <c r="H3420" s="75" t="str">
        <f>IFERROR(VLOOKUP(Table2[[#This Row],[Ticket]],Okey!A:B,2,0),"")</f>
        <v>ok</v>
      </c>
      <c r="I3420" s="75" t="s">
        <v>8318</v>
      </c>
      <c r="J3420" t="str">
        <f>VLOOKUP(Table2[[#This Row],[Author]],People!A:B,2,0)</f>
        <v>MGF</v>
      </c>
      <c r="L3420" s="76"/>
      <c r="M3420" s="76" t="s">
        <v>7208</v>
      </c>
    </row>
    <row r="3421" spans="1:13" x14ac:dyDescent="0.25">
      <c r="A3421" s="76">
        <f t="shared" si="55"/>
        <v>3420</v>
      </c>
      <c r="B3421" s="75" t="s">
        <v>5960</v>
      </c>
      <c r="C3421" s="75" t="s">
        <v>8424</v>
      </c>
      <c r="D3421" t="s">
        <v>707</v>
      </c>
      <c r="E3421" t="s">
        <v>8422</v>
      </c>
      <c r="G3421" s="75" t="s">
        <v>63</v>
      </c>
      <c r="H3421" s="75" t="str">
        <f>IFERROR(VLOOKUP(Table2[[#This Row],[Ticket]],Okey!A:B,2,0),"")</f>
        <v>ok</v>
      </c>
      <c r="I3421" s="75" t="s">
        <v>8318</v>
      </c>
      <c r="J3421" t="str">
        <f>VLOOKUP(Table2[[#This Row],[Author]],People!A:B,2,0)</f>
        <v>MGF</v>
      </c>
      <c r="L3421" s="76"/>
      <c r="M3421" s="76" t="s">
        <v>7208</v>
      </c>
    </row>
    <row r="3422" spans="1:13" x14ac:dyDescent="0.25">
      <c r="A3422" s="76">
        <f t="shared" si="55"/>
        <v>3421</v>
      </c>
      <c r="B3422" s="75" t="s">
        <v>5960</v>
      </c>
      <c r="C3422" s="75" t="s">
        <v>8424</v>
      </c>
      <c r="D3422" t="s">
        <v>754</v>
      </c>
      <c r="E3422" t="s">
        <v>8423</v>
      </c>
      <c r="G3422" s="75" t="s">
        <v>63</v>
      </c>
      <c r="H3422" s="75" t="str">
        <f>IFERROR(VLOOKUP(Table2[[#This Row],[Ticket]],Okey!A:B,2,0),"")</f>
        <v>ok</v>
      </c>
      <c r="I3422" s="75" t="s">
        <v>8318</v>
      </c>
      <c r="J3422" t="str">
        <f>VLOOKUP(Table2[[#This Row],[Author]],People!A:B,2,0)</f>
        <v>MGF</v>
      </c>
      <c r="L3422" s="76"/>
      <c r="M3422" s="76" t="s">
        <v>7208</v>
      </c>
    </row>
    <row r="3423" spans="1:13" x14ac:dyDescent="0.25">
      <c r="A3423" s="76">
        <f t="shared" ref="A3423:A3425" si="56">1+A3422</f>
        <v>3422</v>
      </c>
      <c r="B3423" t="s">
        <v>13</v>
      </c>
      <c r="C3423" t="s">
        <v>8426</v>
      </c>
      <c r="D3423" t="s">
        <v>7246</v>
      </c>
      <c r="F3423" t="s">
        <v>7245</v>
      </c>
      <c r="G3423" s="75" t="s">
        <v>24</v>
      </c>
      <c r="H3423" s="75" t="str">
        <f>IFERROR(VLOOKUP(Table2[[#This Row],[Ticket]],Okey!A:B,2,0),"")</f>
        <v>ok</v>
      </c>
      <c r="I3423" s="75" t="s">
        <v>8318</v>
      </c>
      <c r="J3423" t="str">
        <f>VLOOKUP(Table2[[#This Row],[Author]],People!A:B,2,0)</f>
        <v>MGF</v>
      </c>
      <c r="L3423" s="76"/>
      <c r="M3423" s="76" t="s">
        <v>40</v>
      </c>
    </row>
    <row r="3424" spans="1:13" x14ac:dyDescent="0.25">
      <c r="A3424" s="76">
        <f t="shared" si="56"/>
        <v>3423</v>
      </c>
      <c r="B3424" s="75" t="s">
        <v>13</v>
      </c>
      <c r="C3424" s="75" t="s">
        <v>8426</v>
      </c>
      <c r="D3424" t="s">
        <v>7243</v>
      </c>
      <c r="F3424" t="s">
        <v>7241</v>
      </c>
      <c r="G3424" s="75" t="s">
        <v>24</v>
      </c>
      <c r="H3424" s="75" t="str">
        <f>IFERROR(VLOOKUP(Table2[[#This Row],[Ticket]],Okey!A:B,2,0),"")</f>
        <v>ok</v>
      </c>
      <c r="I3424" s="75" t="s">
        <v>8318</v>
      </c>
      <c r="J3424" t="str">
        <f>VLOOKUP(Table2[[#This Row],[Author]],People!A:B,2,0)</f>
        <v>MGF</v>
      </c>
      <c r="L3424" s="76"/>
      <c r="M3424" s="76" t="s">
        <v>40</v>
      </c>
    </row>
    <row r="3425" spans="1:13" x14ac:dyDescent="0.25">
      <c r="A3425" s="76">
        <f t="shared" si="56"/>
        <v>3424</v>
      </c>
      <c r="B3425" s="75" t="s">
        <v>13</v>
      </c>
      <c r="C3425" s="75" t="s">
        <v>8426</v>
      </c>
      <c r="D3425" t="s">
        <v>7244</v>
      </c>
      <c r="F3425" t="s">
        <v>7242</v>
      </c>
      <c r="G3425" s="75" t="s">
        <v>24</v>
      </c>
      <c r="H3425" s="75" t="str">
        <f>IFERROR(VLOOKUP(Table2[[#This Row],[Ticket]],Okey!A:B,2,0),"")</f>
        <v>ok</v>
      </c>
      <c r="I3425" s="75" t="s">
        <v>8318</v>
      </c>
      <c r="J3425" t="str">
        <f>VLOOKUP(Table2[[#This Row],[Author]],People!A:B,2,0)</f>
        <v>MGF</v>
      </c>
      <c r="L3425" s="76"/>
      <c r="M3425" s="76" t="s">
        <v>40</v>
      </c>
    </row>
    <row r="3426" spans="1:13" x14ac:dyDescent="0.25">
      <c r="A3426" s="76">
        <f t="shared" ref="A3426:A3435" si="57">1+A3425</f>
        <v>3425</v>
      </c>
      <c r="B3426" s="75" t="s">
        <v>13</v>
      </c>
      <c r="C3426" t="s">
        <v>8434</v>
      </c>
      <c r="D3426" t="s">
        <v>4120</v>
      </c>
      <c r="F3426" t="s">
        <v>8433</v>
      </c>
      <c r="G3426" t="s">
        <v>24</v>
      </c>
      <c r="H3426" s="75" t="str">
        <f>IFERROR(VLOOKUP(Table2[[#This Row],[Ticket]],Okey!A:B,2,0),"")</f>
        <v>ok</v>
      </c>
      <c r="I3426" s="75" t="s">
        <v>8318</v>
      </c>
      <c r="J3426" t="str">
        <f>VLOOKUP(Table2[[#This Row],[Author]],People!A:B,2,0)</f>
        <v>MGF</v>
      </c>
      <c r="L3426" s="76"/>
      <c r="M3426" s="76" t="s">
        <v>7208</v>
      </c>
    </row>
    <row r="3427" spans="1:13" x14ac:dyDescent="0.25">
      <c r="A3427" s="76">
        <f t="shared" si="57"/>
        <v>3426</v>
      </c>
      <c r="B3427" s="75" t="s">
        <v>13</v>
      </c>
      <c r="C3427" s="75" t="s">
        <v>8434</v>
      </c>
      <c r="D3427" t="s">
        <v>3842</v>
      </c>
      <c r="F3427" t="s">
        <v>8433</v>
      </c>
      <c r="G3427" s="75" t="s">
        <v>24</v>
      </c>
      <c r="H3427" s="75" t="str">
        <f>IFERROR(VLOOKUP(Table2[[#This Row],[Ticket]],Okey!A:B,2,0),"")</f>
        <v>ok</v>
      </c>
      <c r="I3427" s="75" t="s">
        <v>8318</v>
      </c>
      <c r="J3427" t="str">
        <f>VLOOKUP(Table2[[#This Row],[Author]],People!A:B,2,0)</f>
        <v>MGF</v>
      </c>
      <c r="L3427" s="76"/>
      <c r="M3427" s="76" t="s">
        <v>7208</v>
      </c>
    </row>
    <row r="3428" spans="1:13" x14ac:dyDescent="0.25">
      <c r="A3428" s="76">
        <f t="shared" si="57"/>
        <v>3427</v>
      </c>
      <c r="B3428" s="75" t="s">
        <v>13</v>
      </c>
      <c r="C3428" s="75" t="s">
        <v>8434</v>
      </c>
      <c r="D3428" t="s">
        <v>8427</v>
      </c>
      <c r="F3428" t="s">
        <v>8433</v>
      </c>
      <c r="G3428" s="75" t="s">
        <v>24</v>
      </c>
      <c r="H3428" s="75" t="str">
        <f>IFERROR(VLOOKUP(Table2[[#This Row],[Ticket]],Okey!A:B,2,0),"")</f>
        <v>ok</v>
      </c>
      <c r="I3428" s="75" t="s">
        <v>8318</v>
      </c>
      <c r="J3428" t="str">
        <f>VLOOKUP(Table2[[#This Row],[Author]],People!A:B,2,0)</f>
        <v>MGF</v>
      </c>
      <c r="L3428" s="76"/>
      <c r="M3428" s="76" t="s">
        <v>7208</v>
      </c>
    </row>
    <row r="3429" spans="1:13" x14ac:dyDescent="0.25">
      <c r="A3429" s="76">
        <f t="shared" si="57"/>
        <v>3428</v>
      </c>
      <c r="B3429" s="75" t="s">
        <v>13</v>
      </c>
      <c r="C3429" s="75" t="s">
        <v>8434</v>
      </c>
      <c r="D3429" t="s">
        <v>8428</v>
      </c>
      <c r="F3429" t="s">
        <v>8433</v>
      </c>
      <c r="G3429" s="75" t="s">
        <v>24</v>
      </c>
      <c r="H3429" s="75" t="str">
        <f>IFERROR(VLOOKUP(Table2[[#This Row],[Ticket]],Okey!A:B,2,0),"")</f>
        <v>ok</v>
      </c>
      <c r="I3429" s="75" t="s">
        <v>8318</v>
      </c>
      <c r="J3429" t="str">
        <f>VLOOKUP(Table2[[#This Row],[Author]],People!A:B,2,0)</f>
        <v>MGF</v>
      </c>
      <c r="L3429" s="76"/>
      <c r="M3429" s="76" t="s">
        <v>7208</v>
      </c>
    </row>
    <row r="3430" spans="1:13" x14ac:dyDescent="0.25">
      <c r="A3430" s="76">
        <f t="shared" si="57"/>
        <v>3429</v>
      </c>
      <c r="B3430" s="75" t="s">
        <v>13</v>
      </c>
      <c r="C3430" s="75" t="s">
        <v>8434</v>
      </c>
      <c r="D3430" t="s">
        <v>8429</v>
      </c>
      <c r="F3430" t="s">
        <v>8433</v>
      </c>
      <c r="G3430" s="75" t="s">
        <v>24</v>
      </c>
      <c r="H3430" s="75" t="str">
        <f>IFERROR(VLOOKUP(Table2[[#This Row],[Ticket]],Okey!A:B,2,0),"")</f>
        <v>ok</v>
      </c>
      <c r="I3430" s="75" t="s">
        <v>8318</v>
      </c>
      <c r="J3430" t="str">
        <f>VLOOKUP(Table2[[#This Row],[Author]],People!A:B,2,0)</f>
        <v>MGF</v>
      </c>
      <c r="L3430" s="76"/>
      <c r="M3430" s="76" t="s">
        <v>7208</v>
      </c>
    </row>
    <row r="3431" spans="1:13" x14ac:dyDescent="0.25">
      <c r="A3431" s="76">
        <f t="shared" si="57"/>
        <v>3430</v>
      </c>
      <c r="B3431" s="75" t="s">
        <v>13</v>
      </c>
      <c r="C3431" s="75" t="s">
        <v>8434</v>
      </c>
      <c r="D3431" t="s">
        <v>8430</v>
      </c>
      <c r="F3431" t="s">
        <v>8433</v>
      </c>
      <c r="G3431" s="75" t="s">
        <v>24</v>
      </c>
      <c r="H3431" s="75" t="str">
        <f>IFERROR(VLOOKUP(Table2[[#This Row],[Ticket]],Okey!A:B,2,0),"")</f>
        <v>ok</v>
      </c>
      <c r="I3431" s="75" t="s">
        <v>8318</v>
      </c>
      <c r="J3431" t="str">
        <f>VLOOKUP(Table2[[#This Row],[Author]],People!A:B,2,0)</f>
        <v>MGF</v>
      </c>
      <c r="L3431" s="76"/>
      <c r="M3431" s="76" t="s">
        <v>7208</v>
      </c>
    </row>
    <row r="3432" spans="1:13" x14ac:dyDescent="0.25">
      <c r="A3432" s="76">
        <f t="shared" si="57"/>
        <v>3431</v>
      </c>
      <c r="B3432" s="75" t="s">
        <v>13</v>
      </c>
      <c r="C3432" s="75" t="s">
        <v>8434</v>
      </c>
      <c r="D3432" t="s">
        <v>3728</v>
      </c>
      <c r="F3432" t="s">
        <v>8433</v>
      </c>
      <c r="G3432" s="75" t="s">
        <v>24</v>
      </c>
      <c r="H3432" s="75" t="str">
        <f>IFERROR(VLOOKUP(Table2[[#This Row],[Ticket]],Okey!A:B,2,0),"")</f>
        <v>ok</v>
      </c>
      <c r="I3432" s="75" t="s">
        <v>8318</v>
      </c>
      <c r="J3432" t="str">
        <f>VLOOKUP(Table2[[#This Row],[Author]],People!A:B,2,0)</f>
        <v>MGF</v>
      </c>
      <c r="L3432" s="76"/>
      <c r="M3432" s="76" t="s">
        <v>7208</v>
      </c>
    </row>
    <row r="3433" spans="1:13" x14ac:dyDescent="0.25">
      <c r="A3433" s="76">
        <f t="shared" si="57"/>
        <v>3432</v>
      </c>
      <c r="B3433" s="75" t="s">
        <v>13</v>
      </c>
      <c r="C3433" s="75" t="s">
        <v>8434</v>
      </c>
      <c r="D3433" t="s">
        <v>4470</v>
      </c>
      <c r="F3433" t="s">
        <v>8433</v>
      </c>
      <c r="G3433" s="75" t="s">
        <v>24</v>
      </c>
      <c r="H3433" s="75" t="str">
        <f>IFERROR(VLOOKUP(Table2[[#This Row],[Ticket]],Okey!A:B,2,0),"")</f>
        <v>ok</v>
      </c>
      <c r="I3433" s="75" t="s">
        <v>8318</v>
      </c>
      <c r="J3433" t="str">
        <f>VLOOKUP(Table2[[#This Row],[Author]],People!A:B,2,0)</f>
        <v>MGF</v>
      </c>
      <c r="L3433" s="76"/>
      <c r="M3433" s="76" t="s">
        <v>7208</v>
      </c>
    </row>
    <row r="3434" spans="1:13" x14ac:dyDescent="0.25">
      <c r="A3434" s="76">
        <f t="shared" si="57"/>
        <v>3433</v>
      </c>
      <c r="B3434" s="75" t="s">
        <v>13</v>
      </c>
      <c r="C3434" s="75" t="s">
        <v>8434</v>
      </c>
      <c r="D3434" t="s">
        <v>8431</v>
      </c>
      <c r="F3434" t="s">
        <v>8433</v>
      </c>
      <c r="G3434" s="75" t="s">
        <v>24</v>
      </c>
      <c r="H3434" s="75" t="str">
        <f>IFERROR(VLOOKUP(Table2[[#This Row],[Ticket]],Okey!A:B,2,0),"")</f>
        <v>ok</v>
      </c>
      <c r="I3434" s="75" t="s">
        <v>8318</v>
      </c>
      <c r="J3434" t="str">
        <f>VLOOKUP(Table2[[#This Row],[Author]],People!A:B,2,0)</f>
        <v>MGF</v>
      </c>
      <c r="L3434" s="76"/>
      <c r="M3434" s="76" t="s">
        <v>7208</v>
      </c>
    </row>
    <row r="3435" spans="1:13" x14ac:dyDescent="0.25">
      <c r="A3435" s="76">
        <f t="shared" si="57"/>
        <v>3434</v>
      </c>
      <c r="B3435" s="75" t="s">
        <v>13</v>
      </c>
      <c r="C3435" s="75" t="s">
        <v>8434</v>
      </c>
      <c r="D3435" t="s">
        <v>8432</v>
      </c>
      <c r="F3435" t="s">
        <v>8433</v>
      </c>
      <c r="G3435" s="75" t="s">
        <v>24</v>
      </c>
      <c r="H3435" s="75" t="str">
        <f>IFERROR(VLOOKUP(Table2[[#This Row],[Ticket]],Okey!A:B,2,0),"")</f>
        <v>ok</v>
      </c>
      <c r="I3435" s="75" t="s">
        <v>8318</v>
      </c>
      <c r="J3435" t="str">
        <f>VLOOKUP(Table2[[#This Row],[Author]],People!A:B,2,0)</f>
        <v>MGF</v>
      </c>
      <c r="L3435" s="76"/>
      <c r="M3435" s="76" t="s">
        <v>7208</v>
      </c>
    </row>
    <row r="3436" spans="1:13" x14ac:dyDescent="0.25">
      <c r="A3436" s="76">
        <f>1+A3435</f>
        <v>3435</v>
      </c>
      <c r="B3436" s="75" t="s">
        <v>13</v>
      </c>
      <c r="C3436" t="s">
        <v>8435</v>
      </c>
      <c r="D3436" t="s">
        <v>622</v>
      </c>
      <c r="E3436" t="s">
        <v>607</v>
      </c>
      <c r="G3436" t="s">
        <v>63</v>
      </c>
      <c r="H3436" s="75" t="str">
        <f>IFERROR(VLOOKUP(Table2[[#This Row],[Ticket]],Okey!A:B,2,0),"")</f>
        <v>ok</v>
      </c>
      <c r="I3436" s="75" t="s">
        <v>8318</v>
      </c>
      <c r="J3436" t="str">
        <f>VLOOKUP(Table2[[#This Row],[Author]],People!A:B,2,0)</f>
        <v>MGF</v>
      </c>
      <c r="L3436" s="76"/>
      <c r="M3436" s="76" t="s">
        <v>7208</v>
      </c>
    </row>
    <row r="3437" spans="1:13" x14ac:dyDescent="0.25">
      <c r="A3437" s="76">
        <f t="shared" ref="A3437:A3439" si="58">1+A3436</f>
        <v>3436</v>
      </c>
      <c r="B3437" s="75" t="s">
        <v>13</v>
      </c>
      <c r="C3437" s="75" t="s">
        <v>8435</v>
      </c>
      <c r="D3437" t="s">
        <v>526</v>
      </c>
      <c r="E3437" t="s">
        <v>602</v>
      </c>
      <c r="F3437" t="s">
        <v>622</v>
      </c>
      <c r="G3437" s="75" t="s">
        <v>63</v>
      </c>
      <c r="H3437" s="75" t="str">
        <f>IFERROR(VLOOKUP(Table2[[#This Row],[Ticket]],Okey!A:B,2,0),"")</f>
        <v>ok</v>
      </c>
      <c r="I3437" s="75" t="s">
        <v>8318</v>
      </c>
      <c r="J3437" t="str">
        <f>VLOOKUP(Table2[[#This Row],[Author]],People!A:B,2,0)</f>
        <v>MGF</v>
      </c>
      <c r="L3437" s="76"/>
      <c r="M3437" s="76" t="s">
        <v>7208</v>
      </c>
    </row>
    <row r="3438" spans="1:13" x14ac:dyDescent="0.25">
      <c r="A3438" s="76">
        <f t="shared" si="58"/>
        <v>3437</v>
      </c>
      <c r="B3438" s="75" t="s">
        <v>13</v>
      </c>
      <c r="C3438" s="75" t="s">
        <v>8435</v>
      </c>
      <c r="D3438" t="s">
        <v>538</v>
      </c>
      <c r="E3438" t="s">
        <v>606</v>
      </c>
      <c r="F3438" t="s">
        <v>622</v>
      </c>
      <c r="G3438" s="75" t="s">
        <v>63</v>
      </c>
      <c r="H3438" s="75" t="str">
        <f>IFERROR(VLOOKUP(Table2[[#This Row],[Ticket]],Okey!A:B,2,0),"")</f>
        <v>ok</v>
      </c>
      <c r="I3438" s="75" t="s">
        <v>8318</v>
      </c>
      <c r="J3438" t="str">
        <f>VLOOKUP(Table2[[#This Row],[Author]],People!A:B,2,0)</f>
        <v>MGF</v>
      </c>
      <c r="L3438" s="76"/>
      <c r="M3438" s="76" t="s">
        <v>7208</v>
      </c>
    </row>
    <row r="3439" spans="1:13" x14ac:dyDescent="0.25">
      <c r="A3439" s="76">
        <f t="shared" si="58"/>
        <v>3438</v>
      </c>
      <c r="B3439" s="75" t="s">
        <v>13</v>
      </c>
      <c r="C3439" s="75" t="s">
        <v>8435</v>
      </c>
      <c r="D3439" t="s">
        <v>3989</v>
      </c>
      <c r="E3439" t="s">
        <v>604</v>
      </c>
      <c r="F3439" t="s">
        <v>622</v>
      </c>
      <c r="G3439" s="75" t="s">
        <v>63</v>
      </c>
      <c r="H3439" s="75" t="str">
        <f>IFERROR(VLOOKUP(Table2[[#This Row],[Ticket]],Okey!A:B,2,0),"")</f>
        <v>ok</v>
      </c>
      <c r="I3439" s="75" t="s">
        <v>8318</v>
      </c>
      <c r="J3439" t="str">
        <f>VLOOKUP(Table2[[#This Row],[Author]],People!A:B,2,0)</f>
        <v>MGF</v>
      </c>
      <c r="L3439" s="76"/>
      <c r="M3439" s="76" t="s">
        <v>7208</v>
      </c>
    </row>
    <row r="3440" spans="1:13" x14ac:dyDescent="0.25">
      <c r="A3440" s="76">
        <f t="shared" ref="A3440:A3446" si="59">1+A3439</f>
        <v>3439</v>
      </c>
      <c r="B3440" s="75" t="s">
        <v>13</v>
      </c>
      <c r="C3440" t="s">
        <v>8437</v>
      </c>
      <c r="D3440" t="s">
        <v>8436</v>
      </c>
      <c r="F3440" t="s">
        <v>8433</v>
      </c>
      <c r="G3440" t="s">
        <v>24</v>
      </c>
      <c r="H3440" s="75" t="str">
        <f>IFERROR(VLOOKUP(Table2[[#This Row],[Ticket]],Okey!A:B,2,0),"")</f>
        <v>ok</v>
      </c>
      <c r="I3440" s="75" t="s">
        <v>8318</v>
      </c>
      <c r="J3440" t="str">
        <f>VLOOKUP(Table2[[#This Row],[Author]],People!A:B,2,0)</f>
        <v>MGF</v>
      </c>
      <c r="L3440" s="76"/>
      <c r="M3440" s="76" t="s">
        <v>7208</v>
      </c>
    </row>
    <row r="3441" spans="1:13" x14ac:dyDescent="0.25">
      <c r="A3441" s="76">
        <f t="shared" si="59"/>
        <v>3440</v>
      </c>
      <c r="B3441" s="75" t="s">
        <v>13</v>
      </c>
      <c r="C3441" s="75" t="s">
        <v>8437</v>
      </c>
      <c r="D3441" t="s">
        <v>3764</v>
      </c>
      <c r="F3441" t="s">
        <v>8433</v>
      </c>
      <c r="G3441" s="75" t="s">
        <v>24</v>
      </c>
      <c r="H3441" s="75" t="str">
        <f>IFERROR(VLOOKUP(Table2[[#This Row],[Ticket]],Okey!A:B,2,0),"")</f>
        <v>ok</v>
      </c>
      <c r="I3441" s="75" t="s">
        <v>8318</v>
      </c>
      <c r="J3441" t="str">
        <f>VLOOKUP(Table2[[#This Row],[Author]],People!A:B,2,0)</f>
        <v>MGF</v>
      </c>
      <c r="L3441" s="76"/>
      <c r="M3441" s="76" t="s">
        <v>7208</v>
      </c>
    </row>
    <row r="3442" spans="1:13" x14ac:dyDescent="0.25">
      <c r="A3442" s="76">
        <f t="shared" si="59"/>
        <v>3441</v>
      </c>
      <c r="B3442" s="75" t="s">
        <v>13</v>
      </c>
      <c r="C3442" s="75" t="s">
        <v>8437</v>
      </c>
      <c r="D3442" t="s">
        <v>3766</v>
      </c>
      <c r="F3442" t="s">
        <v>8433</v>
      </c>
      <c r="G3442" s="75" t="s">
        <v>24</v>
      </c>
      <c r="H3442" s="75" t="str">
        <f>IFERROR(VLOOKUP(Table2[[#This Row],[Ticket]],Okey!A:B,2,0),"")</f>
        <v>ok</v>
      </c>
      <c r="I3442" s="75" t="s">
        <v>8318</v>
      </c>
      <c r="J3442" t="str">
        <f>VLOOKUP(Table2[[#This Row],[Author]],People!A:B,2,0)</f>
        <v>MGF</v>
      </c>
      <c r="L3442" s="76"/>
      <c r="M3442" s="76" t="s">
        <v>7208</v>
      </c>
    </row>
    <row r="3443" spans="1:13" x14ac:dyDescent="0.25">
      <c r="A3443" s="76">
        <f t="shared" si="59"/>
        <v>3442</v>
      </c>
      <c r="B3443" s="75" t="s">
        <v>13</v>
      </c>
      <c r="C3443" s="75" t="s">
        <v>8437</v>
      </c>
      <c r="D3443" t="s">
        <v>3768</v>
      </c>
      <c r="F3443" t="s">
        <v>8433</v>
      </c>
      <c r="G3443" s="75" t="s">
        <v>24</v>
      </c>
      <c r="H3443" s="75" t="str">
        <f>IFERROR(VLOOKUP(Table2[[#This Row],[Ticket]],Okey!A:B,2,0),"")</f>
        <v>ok</v>
      </c>
      <c r="I3443" s="75" t="s">
        <v>8318</v>
      </c>
      <c r="J3443" t="str">
        <f>VLOOKUP(Table2[[#This Row],[Author]],People!A:B,2,0)</f>
        <v>MGF</v>
      </c>
      <c r="L3443" s="76"/>
      <c r="M3443" s="76" t="s">
        <v>7208</v>
      </c>
    </row>
    <row r="3444" spans="1:13" x14ac:dyDescent="0.25">
      <c r="A3444" s="76">
        <f t="shared" si="59"/>
        <v>3443</v>
      </c>
      <c r="B3444" s="75" t="s">
        <v>13</v>
      </c>
      <c r="C3444" s="75" t="s">
        <v>8437</v>
      </c>
      <c r="D3444" t="s">
        <v>3770</v>
      </c>
      <c r="F3444" t="s">
        <v>8433</v>
      </c>
      <c r="G3444" s="75" t="s">
        <v>24</v>
      </c>
      <c r="H3444" s="75" t="str">
        <f>IFERROR(VLOOKUP(Table2[[#This Row],[Ticket]],Okey!A:B,2,0),"")</f>
        <v>ok</v>
      </c>
      <c r="I3444" s="75" t="s">
        <v>8318</v>
      </c>
      <c r="J3444" t="str">
        <f>VLOOKUP(Table2[[#This Row],[Author]],People!A:B,2,0)</f>
        <v>MGF</v>
      </c>
      <c r="L3444" s="76"/>
      <c r="M3444" s="76" t="s">
        <v>7208</v>
      </c>
    </row>
    <row r="3445" spans="1:13" x14ac:dyDescent="0.25">
      <c r="A3445" s="76">
        <f t="shared" si="59"/>
        <v>3444</v>
      </c>
      <c r="B3445" s="75" t="s">
        <v>13</v>
      </c>
      <c r="C3445" s="75" t="s">
        <v>8437</v>
      </c>
      <c r="D3445" t="s">
        <v>3772</v>
      </c>
      <c r="F3445" t="s">
        <v>8433</v>
      </c>
      <c r="G3445" s="75" t="s">
        <v>24</v>
      </c>
      <c r="H3445" s="75" t="str">
        <f>IFERROR(VLOOKUP(Table2[[#This Row],[Ticket]],Okey!A:B,2,0),"")</f>
        <v>ok</v>
      </c>
      <c r="I3445" s="75" t="s">
        <v>8318</v>
      </c>
      <c r="J3445" t="str">
        <f>VLOOKUP(Table2[[#This Row],[Author]],People!A:B,2,0)</f>
        <v>MGF</v>
      </c>
      <c r="L3445" s="76"/>
      <c r="M3445" s="76" t="s">
        <v>7208</v>
      </c>
    </row>
    <row r="3446" spans="1:13" x14ac:dyDescent="0.25">
      <c r="A3446" s="76">
        <f t="shared" si="59"/>
        <v>3445</v>
      </c>
      <c r="B3446" s="75" t="s">
        <v>13</v>
      </c>
      <c r="C3446" s="75" t="s">
        <v>8437</v>
      </c>
      <c r="D3446" t="s">
        <v>3774</v>
      </c>
      <c r="F3446" t="s">
        <v>8433</v>
      </c>
      <c r="G3446" s="75" t="s">
        <v>24</v>
      </c>
      <c r="H3446" s="75" t="str">
        <f>IFERROR(VLOOKUP(Table2[[#This Row],[Ticket]],Okey!A:B,2,0),"")</f>
        <v>ok</v>
      </c>
      <c r="I3446" s="75" t="s">
        <v>8318</v>
      </c>
      <c r="J3446" t="str">
        <f>VLOOKUP(Table2[[#This Row],[Author]],People!A:B,2,0)</f>
        <v>MGF</v>
      </c>
      <c r="L3446" s="76"/>
      <c r="M3446" s="76" t="s">
        <v>7208</v>
      </c>
    </row>
    <row r="3447" spans="1:13" x14ac:dyDescent="0.25">
      <c r="A3447" s="76">
        <f>1+A3446</f>
        <v>3446</v>
      </c>
      <c r="B3447" s="75" t="s">
        <v>13</v>
      </c>
      <c r="C3447" t="s">
        <v>8442</v>
      </c>
      <c r="D3447" t="s">
        <v>8438</v>
      </c>
      <c r="E3447" t="s">
        <v>8439</v>
      </c>
      <c r="G3447" t="s">
        <v>63</v>
      </c>
      <c r="H3447" s="75" t="str">
        <f>IFERROR(VLOOKUP(Table2[[#This Row],[Ticket]],Okey!A:B,2,0),"")</f>
        <v>ok</v>
      </c>
      <c r="I3447" s="75" t="s">
        <v>8318</v>
      </c>
      <c r="J3447" t="str">
        <f>VLOOKUP(Table2[[#This Row],[Author]],People!A:B,2,0)</f>
        <v>MGF</v>
      </c>
      <c r="L3447" s="76"/>
      <c r="M3447" s="76" t="s">
        <v>7208</v>
      </c>
    </row>
    <row r="3448" spans="1:13" x14ac:dyDescent="0.25">
      <c r="A3448" s="76">
        <f t="shared" ref="A3448:A3449" si="60">1+A3447</f>
        <v>3447</v>
      </c>
      <c r="B3448" s="75" t="s">
        <v>13</v>
      </c>
      <c r="C3448" s="75" t="s">
        <v>8442</v>
      </c>
      <c r="D3448" t="s">
        <v>3779</v>
      </c>
      <c r="E3448" t="s">
        <v>8440</v>
      </c>
      <c r="F3448" t="s">
        <v>3787</v>
      </c>
      <c r="G3448" t="s">
        <v>496</v>
      </c>
      <c r="H3448" s="75" t="str">
        <f>IFERROR(VLOOKUP(Table2[[#This Row],[Ticket]],Okey!A:B,2,0),"")</f>
        <v>ok</v>
      </c>
      <c r="I3448" s="75" t="s">
        <v>8318</v>
      </c>
      <c r="J3448" t="str">
        <f>VLOOKUP(Table2[[#This Row],[Author]],People!A:B,2,0)</f>
        <v>MGF</v>
      </c>
      <c r="L3448" s="76"/>
      <c r="M3448" s="76" t="s">
        <v>7208</v>
      </c>
    </row>
    <row r="3449" spans="1:13" x14ac:dyDescent="0.25">
      <c r="A3449" s="76">
        <f t="shared" si="60"/>
        <v>3448</v>
      </c>
      <c r="B3449" s="75" t="s">
        <v>13</v>
      </c>
      <c r="C3449" s="75" t="s">
        <v>8442</v>
      </c>
      <c r="D3449" t="s">
        <v>3781</v>
      </c>
      <c r="E3449" t="s">
        <v>8441</v>
      </c>
      <c r="F3449" t="s">
        <v>3787</v>
      </c>
      <c r="G3449" s="75" t="s">
        <v>496</v>
      </c>
      <c r="H3449" s="75" t="str">
        <f>IFERROR(VLOOKUP(Table2[[#This Row],[Ticket]],Okey!A:B,2,0),"")</f>
        <v>ok</v>
      </c>
      <c r="I3449" s="75" t="s">
        <v>8318</v>
      </c>
      <c r="J3449" t="str">
        <f>VLOOKUP(Table2[[#This Row],[Author]],People!A:B,2,0)</f>
        <v>MGF</v>
      </c>
      <c r="L3449" s="76"/>
      <c r="M3449" s="76" t="s">
        <v>7208</v>
      </c>
    </row>
    <row r="3450" spans="1:13" x14ac:dyDescent="0.25">
      <c r="A3450" s="76">
        <f>1+A3449</f>
        <v>3449</v>
      </c>
      <c r="B3450" s="75" t="s">
        <v>13</v>
      </c>
      <c r="C3450" t="s">
        <v>8443</v>
      </c>
      <c r="D3450" s="77" t="s">
        <v>8586</v>
      </c>
      <c r="E3450" s="41" t="s">
        <v>8444</v>
      </c>
      <c r="F3450" s="75" t="s">
        <v>4266</v>
      </c>
      <c r="G3450" t="s">
        <v>18</v>
      </c>
      <c r="H3450" s="76" t="str">
        <f>IFERROR(VLOOKUP(Table2[[#This Row],[Ticket]],Okey!A:B,2,0),"")</f>
        <v/>
      </c>
      <c r="I3450" t="s">
        <v>8594</v>
      </c>
      <c r="J3450" t="str">
        <f>VLOOKUP(Table2[[#This Row],[Author]],People!A:B,2,0)</f>
        <v>HC</v>
      </c>
      <c r="L3450" s="76"/>
      <c r="M3450" s="76" t="s">
        <v>7225</v>
      </c>
    </row>
    <row r="3451" spans="1:13" x14ac:dyDescent="0.25">
      <c r="A3451" s="76">
        <f t="shared" ref="A3451:A3482" si="61">1+A3450</f>
        <v>3450</v>
      </c>
      <c r="B3451" s="75" t="s">
        <v>13</v>
      </c>
      <c r="C3451" s="75" t="s">
        <v>8530</v>
      </c>
      <c r="D3451" t="s">
        <v>8532</v>
      </c>
      <c r="E3451" t="s">
        <v>8445</v>
      </c>
      <c r="F3451" t="s">
        <v>8398</v>
      </c>
      <c r="G3451" t="s">
        <v>18</v>
      </c>
      <c r="H3451" s="76" t="str">
        <f>IFERROR(VLOOKUP(Table2[[#This Row],[Ticket]],Okey!A:B,2,0),"")</f>
        <v/>
      </c>
      <c r="I3451" t="s">
        <v>8318</v>
      </c>
      <c r="J3451" t="str">
        <f>VLOOKUP(Table2[[#This Row],[Author]],People!A:B,2,0)</f>
        <v>EL</v>
      </c>
      <c r="L3451" s="76"/>
      <c r="M3451" s="76" t="s">
        <v>8497</v>
      </c>
    </row>
    <row r="3452" spans="1:13" x14ac:dyDescent="0.25">
      <c r="A3452" s="76">
        <f t="shared" si="61"/>
        <v>3451</v>
      </c>
      <c r="B3452" s="75" t="s">
        <v>13</v>
      </c>
      <c r="C3452" s="77" t="s">
        <v>8530</v>
      </c>
      <c r="D3452" t="s">
        <v>8533</v>
      </c>
      <c r="E3452" t="s">
        <v>8446</v>
      </c>
      <c r="F3452" t="s">
        <v>8532</v>
      </c>
      <c r="G3452" s="75" t="s">
        <v>18</v>
      </c>
      <c r="H3452" s="76" t="str">
        <f>IFERROR(VLOOKUP(Table2[[#This Row],[Ticket]],Okey!A:B,2,0),"")</f>
        <v/>
      </c>
      <c r="I3452" s="77" t="s">
        <v>8318</v>
      </c>
      <c r="J3452" t="str">
        <f>VLOOKUP(Table2[[#This Row],[Author]],People!A:B,2,0)</f>
        <v>EL</v>
      </c>
      <c r="K3452" s="77"/>
      <c r="L3452" s="76"/>
      <c r="M3452" s="76" t="s">
        <v>8497</v>
      </c>
    </row>
    <row r="3453" spans="1:13" x14ac:dyDescent="0.25">
      <c r="A3453" s="76">
        <f t="shared" si="61"/>
        <v>3452</v>
      </c>
      <c r="B3453" s="75" t="s">
        <v>13</v>
      </c>
      <c r="C3453" s="77" t="s">
        <v>8530</v>
      </c>
      <c r="D3453" t="s">
        <v>8534</v>
      </c>
      <c r="E3453" t="s">
        <v>8447</v>
      </c>
      <c r="F3453" s="77" t="s">
        <v>8532</v>
      </c>
      <c r="G3453" s="75" t="s">
        <v>18</v>
      </c>
      <c r="H3453" s="76" t="str">
        <f>IFERROR(VLOOKUP(Table2[[#This Row],[Ticket]],Okey!A:B,2,0),"")</f>
        <v/>
      </c>
      <c r="I3453" s="77" t="s">
        <v>8318</v>
      </c>
      <c r="J3453" t="str">
        <f>VLOOKUP(Table2[[#This Row],[Author]],People!A:B,2,0)</f>
        <v>EL</v>
      </c>
      <c r="K3453" s="77"/>
      <c r="L3453" s="76"/>
      <c r="M3453" s="76" t="s">
        <v>8497</v>
      </c>
    </row>
    <row r="3454" spans="1:13" x14ac:dyDescent="0.25">
      <c r="A3454" s="76">
        <f t="shared" si="61"/>
        <v>3453</v>
      </c>
      <c r="B3454" s="75" t="s">
        <v>13</v>
      </c>
      <c r="C3454" s="77" t="s">
        <v>8530</v>
      </c>
      <c r="D3454" t="s">
        <v>8535</v>
      </c>
      <c r="E3454" t="s">
        <v>8448</v>
      </c>
      <c r="F3454" s="77" t="s">
        <v>8532</v>
      </c>
      <c r="G3454" s="75" t="s">
        <v>18</v>
      </c>
      <c r="H3454" s="76" t="str">
        <f>IFERROR(VLOOKUP(Table2[[#This Row],[Ticket]],Okey!A:B,2,0),"")</f>
        <v/>
      </c>
      <c r="I3454" s="77" t="s">
        <v>8318</v>
      </c>
      <c r="J3454" t="str">
        <f>VLOOKUP(Table2[[#This Row],[Author]],People!A:B,2,0)</f>
        <v>EL</v>
      </c>
      <c r="K3454" s="77"/>
      <c r="L3454" s="76"/>
      <c r="M3454" s="76" t="s">
        <v>8497</v>
      </c>
    </row>
    <row r="3455" spans="1:13" ht="30" x14ac:dyDescent="0.25">
      <c r="A3455" s="76">
        <f t="shared" si="61"/>
        <v>3454</v>
      </c>
      <c r="B3455" s="75" t="s">
        <v>13</v>
      </c>
      <c r="C3455" s="77" t="s">
        <v>8530</v>
      </c>
      <c r="D3455" s="19" t="s">
        <v>8536</v>
      </c>
      <c r="E3455" s="19" t="s">
        <v>8449</v>
      </c>
      <c r="F3455" s="77" t="s">
        <v>8532</v>
      </c>
      <c r="G3455" s="75" t="s">
        <v>18</v>
      </c>
      <c r="H3455" s="76" t="str">
        <f>IFERROR(VLOOKUP(Table2[[#This Row],[Ticket]],Okey!A:B,2,0),"")</f>
        <v/>
      </c>
      <c r="I3455" s="77" t="s">
        <v>8318</v>
      </c>
      <c r="J3455" t="str">
        <f>VLOOKUP(Table2[[#This Row],[Author]],People!A:B,2,0)</f>
        <v>EL</v>
      </c>
      <c r="K3455" s="77"/>
      <c r="L3455" s="76"/>
      <c r="M3455" s="76" t="s">
        <v>8497</v>
      </c>
    </row>
    <row r="3456" spans="1:13" x14ac:dyDescent="0.25">
      <c r="A3456" s="76">
        <f t="shared" si="61"/>
        <v>3455</v>
      </c>
      <c r="B3456" s="75" t="s">
        <v>13</v>
      </c>
      <c r="C3456" s="77" t="s">
        <v>8530</v>
      </c>
      <c r="D3456" t="s">
        <v>8537</v>
      </c>
      <c r="E3456" t="s">
        <v>8450</v>
      </c>
      <c r="F3456" s="77" t="s">
        <v>8532</v>
      </c>
      <c r="G3456" s="75" t="s">
        <v>18</v>
      </c>
      <c r="H3456" s="76" t="str">
        <f>IFERROR(VLOOKUP(Table2[[#This Row],[Ticket]],Okey!A:B,2,0),"")</f>
        <v/>
      </c>
      <c r="I3456" s="77" t="s">
        <v>8318</v>
      </c>
      <c r="J3456" t="str">
        <f>VLOOKUP(Table2[[#This Row],[Author]],People!A:B,2,0)</f>
        <v>EL</v>
      </c>
      <c r="K3456" s="77"/>
      <c r="L3456" s="76"/>
      <c r="M3456" s="76" t="s">
        <v>8497</v>
      </c>
    </row>
    <row r="3457" spans="1:13" x14ac:dyDescent="0.25">
      <c r="A3457" s="76">
        <f t="shared" si="61"/>
        <v>3456</v>
      </c>
      <c r="B3457" s="75" t="s">
        <v>13</v>
      </c>
      <c r="C3457" s="77" t="s">
        <v>8530</v>
      </c>
      <c r="D3457" t="s">
        <v>8538</v>
      </c>
      <c r="E3457" t="s">
        <v>8451</v>
      </c>
      <c r="F3457" s="77" t="s">
        <v>8537</v>
      </c>
      <c r="G3457" s="75" t="s">
        <v>18</v>
      </c>
      <c r="H3457" s="76" t="str">
        <f>IFERROR(VLOOKUP(Table2[[#This Row],[Ticket]],Okey!A:B,2,0),"")</f>
        <v/>
      </c>
      <c r="I3457" s="77" t="s">
        <v>8318</v>
      </c>
      <c r="J3457" t="str">
        <f>VLOOKUP(Table2[[#This Row],[Author]],People!A:B,2,0)</f>
        <v>EL</v>
      </c>
      <c r="K3457" s="77"/>
      <c r="L3457" s="76"/>
      <c r="M3457" s="76" t="s">
        <v>8497</v>
      </c>
    </row>
    <row r="3458" spans="1:13" x14ac:dyDescent="0.25">
      <c r="A3458" s="76">
        <f t="shared" si="61"/>
        <v>3457</v>
      </c>
      <c r="B3458" s="75" t="s">
        <v>13</v>
      </c>
      <c r="C3458" s="77" t="s">
        <v>8530</v>
      </c>
      <c r="D3458" t="s">
        <v>8539</v>
      </c>
      <c r="E3458" t="s">
        <v>8452</v>
      </c>
      <c r="F3458" s="77" t="s">
        <v>8537</v>
      </c>
      <c r="G3458" s="75" t="s">
        <v>18</v>
      </c>
      <c r="H3458" s="76" t="str">
        <f>IFERROR(VLOOKUP(Table2[[#This Row],[Ticket]],Okey!A:B,2,0),"")</f>
        <v/>
      </c>
      <c r="I3458" s="77" t="s">
        <v>8318</v>
      </c>
      <c r="J3458" t="str">
        <f>VLOOKUP(Table2[[#This Row],[Author]],People!A:B,2,0)</f>
        <v>EL</v>
      </c>
      <c r="K3458" s="77"/>
      <c r="L3458" s="76"/>
      <c r="M3458" s="76" t="s">
        <v>8497</v>
      </c>
    </row>
    <row r="3459" spans="1:13" x14ac:dyDescent="0.25">
      <c r="A3459" s="76">
        <f t="shared" si="61"/>
        <v>3458</v>
      </c>
      <c r="B3459" s="75" t="s">
        <v>13</v>
      </c>
      <c r="C3459" s="77" t="s">
        <v>8530</v>
      </c>
      <c r="D3459" t="s">
        <v>8540</v>
      </c>
      <c r="E3459" t="s">
        <v>8453</v>
      </c>
      <c r="F3459" t="s">
        <v>8398</v>
      </c>
      <c r="G3459" s="75" t="s">
        <v>18</v>
      </c>
      <c r="H3459" s="76" t="str">
        <f>IFERROR(VLOOKUP(Table2[[#This Row],[Ticket]],Okey!A:B,2,0),"")</f>
        <v/>
      </c>
      <c r="I3459" s="77" t="s">
        <v>8318</v>
      </c>
      <c r="J3459" t="str">
        <f>VLOOKUP(Table2[[#This Row],[Author]],People!A:B,2,0)</f>
        <v>EL</v>
      </c>
      <c r="K3459" s="77"/>
      <c r="L3459" s="76"/>
      <c r="M3459" s="76" t="s">
        <v>8497</v>
      </c>
    </row>
    <row r="3460" spans="1:13" x14ac:dyDescent="0.25">
      <c r="A3460" s="76">
        <f t="shared" si="61"/>
        <v>3459</v>
      </c>
      <c r="B3460" s="75" t="s">
        <v>13</v>
      </c>
      <c r="C3460" s="77" t="s">
        <v>8530</v>
      </c>
      <c r="D3460" t="s">
        <v>8541</v>
      </c>
      <c r="E3460" t="s">
        <v>8454</v>
      </c>
      <c r="F3460" t="s">
        <v>1767</v>
      </c>
      <c r="G3460" s="75" t="s">
        <v>18</v>
      </c>
      <c r="H3460" s="76" t="str">
        <f>IFERROR(VLOOKUP(Table2[[#This Row],[Ticket]],Okey!A:B,2,0),"")</f>
        <v/>
      </c>
      <c r="I3460" s="77" t="s">
        <v>8318</v>
      </c>
      <c r="J3460" t="str">
        <f>VLOOKUP(Table2[[#This Row],[Author]],People!A:B,2,0)</f>
        <v>EL</v>
      </c>
      <c r="K3460" s="77"/>
      <c r="L3460" s="76"/>
      <c r="M3460" s="76" t="s">
        <v>8497</v>
      </c>
    </row>
    <row r="3461" spans="1:13" x14ac:dyDescent="0.25">
      <c r="A3461" s="76">
        <f t="shared" si="61"/>
        <v>3460</v>
      </c>
      <c r="B3461" s="75" t="s">
        <v>13</v>
      </c>
      <c r="C3461" s="77" t="s">
        <v>8530</v>
      </c>
      <c r="D3461" t="s">
        <v>8542</v>
      </c>
      <c r="E3461" t="s">
        <v>8455</v>
      </c>
      <c r="F3461" s="77" t="s">
        <v>8541</v>
      </c>
      <c r="G3461" s="75" t="s">
        <v>18</v>
      </c>
      <c r="H3461" s="76" t="str">
        <f>IFERROR(VLOOKUP(Table2[[#This Row],[Ticket]],Okey!A:B,2,0),"")</f>
        <v/>
      </c>
      <c r="I3461" s="77" t="s">
        <v>8318</v>
      </c>
      <c r="J3461" t="str">
        <f>VLOOKUP(Table2[[#This Row],[Author]],People!A:B,2,0)</f>
        <v>EL</v>
      </c>
      <c r="K3461" s="77"/>
      <c r="L3461" s="76"/>
      <c r="M3461" s="76" t="s">
        <v>8497</v>
      </c>
    </row>
    <row r="3462" spans="1:13" x14ac:dyDescent="0.25">
      <c r="A3462" s="76">
        <f t="shared" si="61"/>
        <v>3461</v>
      </c>
      <c r="B3462" s="75" t="s">
        <v>13</v>
      </c>
      <c r="C3462" s="77" t="s">
        <v>8530</v>
      </c>
      <c r="D3462" t="s">
        <v>8543</v>
      </c>
      <c r="E3462" t="s">
        <v>8456</v>
      </c>
      <c r="F3462" s="77" t="s">
        <v>8541</v>
      </c>
      <c r="G3462" s="75" t="s">
        <v>18</v>
      </c>
      <c r="H3462" s="76" t="str">
        <f>IFERROR(VLOOKUP(Table2[[#This Row],[Ticket]],Okey!A:B,2,0),"")</f>
        <v/>
      </c>
      <c r="I3462" s="77" t="s">
        <v>8318</v>
      </c>
      <c r="J3462" t="str">
        <f>VLOOKUP(Table2[[#This Row],[Author]],People!A:B,2,0)</f>
        <v>EL</v>
      </c>
      <c r="K3462" s="77"/>
      <c r="L3462" s="76"/>
      <c r="M3462" s="76" t="s">
        <v>8497</v>
      </c>
    </row>
    <row r="3463" spans="1:13" x14ac:dyDescent="0.25">
      <c r="A3463" s="76">
        <f t="shared" si="61"/>
        <v>3462</v>
      </c>
      <c r="B3463" s="75" t="s">
        <v>13</v>
      </c>
      <c r="C3463" s="77" t="s">
        <v>8530</v>
      </c>
      <c r="D3463" t="s">
        <v>8544</v>
      </c>
      <c r="E3463" t="s">
        <v>8457</v>
      </c>
      <c r="F3463" s="77" t="s">
        <v>8541</v>
      </c>
      <c r="G3463" s="75" t="s">
        <v>18</v>
      </c>
      <c r="H3463" s="76" t="str">
        <f>IFERROR(VLOOKUP(Table2[[#This Row],[Ticket]],Okey!A:B,2,0),"")</f>
        <v/>
      </c>
      <c r="I3463" s="77" t="s">
        <v>8318</v>
      </c>
      <c r="J3463" t="str">
        <f>VLOOKUP(Table2[[#This Row],[Author]],People!A:B,2,0)</f>
        <v>EL</v>
      </c>
      <c r="K3463" s="77"/>
      <c r="L3463" s="76"/>
      <c r="M3463" s="76" t="s">
        <v>8497</v>
      </c>
    </row>
    <row r="3464" spans="1:13" x14ac:dyDescent="0.25">
      <c r="A3464" s="76">
        <f t="shared" si="61"/>
        <v>3463</v>
      </c>
      <c r="B3464" s="75" t="s">
        <v>13</v>
      </c>
      <c r="C3464" s="77" t="s">
        <v>8530</v>
      </c>
      <c r="D3464" t="s">
        <v>8545</v>
      </c>
      <c r="E3464" t="s">
        <v>8458</v>
      </c>
      <c r="F3464" t="s">
        <v>8363</v>
      </c>
      <c r="G3464" s="75" t="s">
        <v>18</v>
      </c>
      <c r="H3464" s="76" t="str">
        <f>IFERROR(VLOOKUP(Table2[[#This Row],[Ticket]],Okey!A:B,2,0),"")</f>
        <v/>
      </c>
      <c r="I3464" s="77" t="s">
        <v>8318</v>
      </c>
      <c r="J3464" t="str">
        <f>VLOOKUP(Table2[[#This Row],[Author]],People!A:B,2,0)</f>
        <v>EL</v>
      </c>
      <c r="K3464" s="77"/>
      <c r="L3464" s="76"/>
      <c r="M3464" s="76" t="s">
        <v>8497</v>
      </c>
    </row>
    <row r="3465" spans="1:13" x14ac:dyDescent="0.25">
      <c r="A3465" s="76">
        <f t="shared" si="61"/>
        <v>3464</v>
      </c>
      <c r="B3465" s="75" t="s">
        <v>13</v>
      </c>
      <c r="C3465" s="77" t="s">
        <v>8530</v>
      </c>
      <c r="D3465" t="s">
        <v>8546</v>
      </c>
      <c r="E3465" t="s">
        <v>8459</v>
      </c>
      <c r="F3465" s="77" t="s">
        <v>8545</v>
      </c>
      <c r="G3465" s="75" t="s">
        <v>18</v>
      </c>
      <c r="H3465" s="76" t="str">
        <f>IFERROR(VLOOKUP(Table2[[#This Row],[Ticket]],Okey!A:B,2,0),"")</f>
        <v/>
      </c>
      <c r="I3465" s="77" t="s">
        <v>8318</v>
      </c>
      <c r="J3465" t="str">
        <f>VLOOKUP(Table2[[#This Row],[Author]],People!A:B,2,0)</f>
        <v>EL</v>
      </c>
      <c r="K3465" s="77"/>
      <c r="L3465" s="76"/>
      <c r="M3465" s="76" t="s">
        <v>8497</v>
      </c>
    </row>
    <row r="3466" spans="1:13" x14ac:dyDescent="0.25">
      <c r="A3466" s="76">
        <f t="shared" si="61"/>
        <v>3465</v>
      </c>
      <c r="B3466" s="75" t="s">
        <v>13</v>
      </c>
      <c r="C3466" s="77" t="s">
        <v>8530</v>
      </c>
      <c r="D3466" t="s">
        <v>8547</v>
      </c>
      <c r="E3466" t="s">
        <v>8460</v>
      </c>
      <c r="F3466" s="77" t="s">
        <v>8545</v>
      </c>
      <c r="G3466" s="75" t="s">
        <v>18</v>
      </c>
      <c r="H3466" s="76" t="str">
        <f>IFERROR(VLOOKUP(Table2[[#This Row],[Ticket]],Okey!A:B,2,0),"")</f>
        <v/>
      </c>
      <c r="I3466" s="77" t="s">
        <v>8318</v>
      </c>
      <c r="J3466" t="str">
        <f>VLOOKUP(Table2[[#This Row],[Author]],People!A:B,2,0)</f>
        <v>EL</v>
      </c>
      <c r="K3466" s="77"/>
      <c r="L3466" s="76"/>
      <c r="M3466" s="76" t="s">
        <v>8497</v>
      </c>
    </row>
    <row r="3467" spans="1:13" x14ac:dyDescent="0.25">
      <c r="A3467" s="76">
        <f t="shared" si="61"/>
        <v>3466</v>
      </c>
      <c r="B3467" s="75" t="s">
        <v>13</v>
      </c>
      <c r="C3467" s="77" t="s">
        <v>8530</v>
      </c>
      <c r="D3467" t="s">
        <v>8548</v>
      </c>
      <c r="E3467" t="s">
        <v>8461</v>
      </c>
      <c r="F3467" s="77" t="s">
        <v>8545</v>
      </c>
      <c r="G3467" s="75" t="s">
        <v>18</v>
      </c>
      <c r="H3467" s="76" t="str">
        <f>IFERROR(VLOOKUP(Table2[[#This Row],[Ticket]],Okey!A:B,2,0),"")</f>
        <v/>
      </c>
      <c r="I3467" s="77" t="s">
        <v>8318</v>
      </c>
      <c r="J3467" t="str">
        <f>VLOOKUP(Table2[[#This Row],[Author]],People!A:B,2,0)</f>
        <v>EL</v>
      </c>
      <c r="K3467" s="77"/>
      <c r="L3467" s="76"/>
      <c r="M3467" s="76" t="s">
        <v>8497</v>
      </c>
    </row>
    <row r="3468" spans="1:13" x14ac:dyDescent="0.25">
      <c r="A3468" s="76">
        <f t="shared" si="61"/>
        <v>3467</v>
      </c>
      <c r="B3468" s="75" t="s">
        <v>13</v>
      </c>
      <c r="C3468" s="77" t="s">
        <v>8530</v>
      </c>
      <c r="D3468" t="s">
        <v>8549</v>
      </c>
      <c r="E3468" t="s">
        <v>8462</v>
      </c>
      <c r="F3468" s="77" t="s">
        <v>8545</v>
      </c>
      <c r="G3468" s="75" t="s">
        <v>18</v>
      </c>
      <c r="H3468" s="76" t="str">
        <f>IFERROR(VLOOKUP(Table2[[#This Row],[Ticket]],Okey!A:B,2,0),"")</f>
        <v/>
      </c>
      <c r="I3468" s="77" t="s">
        <v>8318</v>
      </c>
      <c r="J3468" t="str">
        <f>VLOOKUP(Table2[[#This Row],[Author]],People!A:B,2,0)</f>
        <v>EL</v>
      </c>
      <c r="K3468" s="77"/>
      <c r="L3468" s="76"/>
      <c r="M3468" s="76" t="s">
        <v>8497</v>
      </c>
    </row>
    <row r="3469" spans="1:13" x14ac:dyDescent="0.25">
      <c r="A3469" s="76">
        <f t="shared" si="61"/>
        <v>3468</v>
      </c>
      <c r="B3469" s="75" t="s">
        <v>13</v>
      </c>
      <c r="C3469" s="77" t="s">
        <v>8530</v>
      </c>
      <c r="D3469" t="s">
        <v>8550</v>
      </c>
      <c r="E3469" t="s">
        <v>8463</v>
      </c>
      <c r="F3469" t="s">
        <v>8363</v>
      </c>
      <c r="G3469" s="75" t="s">
        <v>18</v>
      </c>
      <c r="H3469" s="76" t="str">
        <f>IFERROR(VLOOKUP(Table2[[#This Row],[Ticket]],Okey!A:B,2,0),"")</f>
        <v/>
      </c>
      <c r="I3469" s="77" t="s">
        <v>8318</v>
      </c>
      <c r="J3469" t="str">
        <f>VLOOKUP(Table2[[#This Row],[Author]],People!A:B,2,0)</f>
        <v>EL</v>
      </c>
      <c r="K3469" s="77"/>
      <c r="L3469" s="76"/>
      <c r="M3469" s="76" t="s">
        <v>8497</v>
      </c>
    </row>
    <row r="3470" spans="1:13" x14ac:dyDescent="0.25">
      <c r="A3470" s="76">
        <f t="shared" si="61"/>
        <v>3469</v>
      </c>
      <c r="B3470" s="75" t="s">
        <v>13</v>
      </c>
      <c r="C3470" s="77" t="s">
        <v>8530</v>
      </c>
      <c r="D3470" t="s">
        <v>8551</v>
      </c>
      <c r="E3470" t="s">
        <v>8464</v>
      </c>
      <c r="F3470" s="77" t="s">
        <v>8550</v>
      </c>
      <c r="G3470" s="75" t="s">
        <v>18</v>
      </c>
      <c r="H3470" s="76" t="str">
        <f>IFERROR(VLOOKUP(Table2[[#This Row],[Ticket]],Okey!A:B,2,0),"")</f>
        <v/>
      </c>
      <c r="I3470" s="77" t="s">
        <v>8318</v>
      </c>
      <c r="J3470" t="str">
        <f>VLOOKUP(Table2[[#This Row],[Author]],People!A:B,2,0)</f>
        <v>EL</v>
      </c>
      <c r="K3470" s="77"/>
      <c r="L3470" s="76"/>
      <c r="M3470" s="76" t="s">
        <v>8497</v>
      </c>
    </row>
    <row r="3471" spans="1:13" x14ac:dyDescent="0.25">
      <c r="A3471" s="76">
        <f t="shared" si="61"/>
        <v>3470</v>
      </c>
      <c r="B3471" s="75" t="s">
        <v>13</v>
      </c>
      <c r="C3471" s="77" t="s">
        <v>8530</v>
      </c>
      <c r="D3471" t="s">
        <v>8552</v>
      </c>
      <c r="E3471" t="s">
        <v>8465</v>
      </c>
      <c r="F3471" s="77" t="s">
        <v>8550</v>
      </c>
      <c r="G3471" s="75" t="s">
        <v>18</v>
      </c>
      <c r="H3471" s="76" t="str">
        <f>IFERROR(VLOOKUP(Table2[[#This Row],[Ticket]],Okey!A:B,2,0),"")</f>
        <v/>
      </c>
      <c r="I3471" s="77" t="s">
        <v>8318</v>
      </c>
      <c r="J3471" t="str">
        <f>VLOOKUP(Table2[[#This Row],[Author]],People!A:B,2,0)</f>
        <v>EL</v>
      </c>
      <c r="K3471" s="77"/>
      <c r="L3471" s="76"/>
      <c r="M3471" s="76" t="s">
        <v>8497</v>
      </c>
    </row>
    <row r="3472" spans="1:13" x14ac:dyDescent="0.25">
      <c r="A3472" s="76">
        <f t="shared" si="61"/>
        <v>3471</v>
      </c>
      <c r="B3472" s="75" t="s">
        <v>13</v>
      </c>
      <c r="C3472" s="77" t="s">
        <v>8530</v>
      </c>
      <c r="D3472" t="s">
        <v>8553</v>
      </c>
      <c r="E3472" t="s">
        <v>8466</v>
      </c>
      <c r="F3472" t="s">
        <v>1785</v>
      </c>
      <c r="G3472" s="75" t="s">
        <v>18</v>
      </c>
      <c r="H3472" s="76" t="str">
        <f>IFERROR(VLOOKUP(Table2[[#This Row],[Ticket]],Okey!A:B,2,0),"")</f>
        <v/>
      </c>
      <c r="I3472" s="77" t="s">
        <v>8318</v>
      </c>
      <c r="J3472" t="str">
        <f>VLOOKUP(Table2[[#This Row],[Author]],People!A:B,2,0)</f>
        <v>EL</v>
      </c>
      <c r="K3472" s="77"/>
      <c r="L3472" s="76"/>
      <c r="M3472" s="76" t="s">
        <v>8497</v>
      </c>
    </row>
    <row r="3473" spans="1:13" x14ac:dyDescent="0.25">
      <c r="A3473" s="76">
        <f t="shared" si="61"/>
        <v>3472</v>
      </c>
      <c r="B3473" s="75" t="s">
        <v>13</v>
      </c>
      <c r="C3473" s="77" t="s">
        <v>8530</v>
      </c>
      <c r="D3473" t="s">
        <v>8554</v>
      </c>
      <c r="E3473" t="s">
        <v>8467</v>
      </c>
      <c r="F3473" s="77" t="s">
        <v>8553</v>
      </c>
      <c r="G3473" s="75" t="s">
        <v>18</v>
      </c>
      <c r="H3473" s="76" t="str">
        <f>IFERROR(VLOOKUP(Table2[[#This Row],[Ticket]],Okey!A:B,2,0),"")</f>
        <v/>
      </c>
      <c r="I3473" s="77" t="s">
        <v>8318</v>
      </c>
      <c r="J3473" t="str">
        <f>VLOOKUP(Table2[[#This Row],[Author]],People!A:B,2,0)</f>
        <v>EL</v>
      </c>
      <c r="K3473" s="77"/>
      <c r="L3473" s="76"/>
      <c r="M3473" s="76" t="s">
        <v>8497</v>
      </c>
    </row>
    <row r="3474" spans="1:13" x14ac:dyDescent="0.25">
      <c r="A3474" s="76">
        <f t="shared" si="61"/>
        <v>3473</v>
      </c>
      <c r="B3474" s="75" t="s">
        <v>13</v>
      </c>
      <c r="C3474" s="77" t="s">
        <v>8530</v>
      </c>
      <c r="D3474" t="s">
        <v>8555</v>
      </c>
      <c r="E3474" t="s">
        <v>8468</v>
      </c>
      <c r="F3474" s="77" t="s">
        <v>8553</v>
      </c>
      <c r="G3474" s="75" t="s">
        <v>18</v>
      </c>
      <c r="H3474" s="76" t="str">
        <f>IFERROR(VLOOKUP(Table2[[#This Row],[Ticket]],Okey!A:B,2,0),"")</f>
        <v/>
      </c>
      <c r="I3474" s="77" t="s">
        <v>8318</v>
      </c>
      <c r="J3474" t="str">
        <f>VLOOKUP(Table2[[#This Row],[Author]],People!A:B,2,0)</f>
        <v>EL</v>
      </c>
      <c r="K3474" s="77"/>
      <c r="L3474" s="76"/>
      <c r="M3474" s="76" t="s">
        <v>8497</v>
      </c>
    </row>
    <row r="3475" spans="1:13" x14ac:dyDescent="0.25">
      <c r="A3475" s="76">
        <f t="shared" si="61"/>
        <v>3474</v>
      </c>
      <c r="B3475" s="75" t="s">
        <v>13</v>
      </c>
      <c r="C3475" s="77" t="s">
        <v>8530</v>
      </c>
      <c r="D3475" t="s">
        <v>8556</v>
      </c>
      <c r="E3475" t="s">
        <v>8469</v>
      </c>
      <c r="F3475" s="77" t="s">
        <v>8553</v>
      </c>
      <c r="G3475" s="75" t="s">
        <v>18</v>
      </c>
      <c r="H3475" s="76" t="str">
        <f>IFERROR(VLOOKUP(Table2[[#This Row],[Ticket]],Okey!A:B,2,0),"")</f>
        <v/>
      </c>
      <c r="I3475" s="77" t="s">
        <v>8318</v>
      </c>
      <c r="J3475" t="str">
        <f>VLOOKUP(Table2[[#This Row],[Author]],People!A:B,2,0)</f>
        <v>EL</v>
      </c>
      <c r="K3475" s="77"/>
      <c r="L3475" s="76"/>
      <c r="M3475" s="76" t="s">
        <v>8497</v>
      </c>
    </row>
    <row r="3476" spans="1:13" x14ac:dyDescent="0.25">
      <c r="A3476" s="76">
        <f t="shared" si="61"/>
        <v>3475</v>
      </c>
      <c r="B3476" s="75" t="s">
        <v>13</v>
      </c>
      <c r="C3476" s="77" t="s">
        <v>8530</v>
      </c>
      <c r="D3476" t="s">
        <v>8557</v>
      </c>
      <c r="E3476" t="s">
        <v>8457</v>
      </c>
      <c r="F3476" s="77" t="s">
        <v>8553</v>
      </c>
      <c r="G3476" s="75" t="s">
        <v>18</v>
      </c>
      <c r="H3476" s="76" t="str">
        <f>IFERROR(VLOOKUP(Table2[[#This Row],[Ticket]],Okey!A:B,2,0),"")</f>
        <v/>
      </c>
      <c r="I3476" s="77" t="s">
        <v>8318</v>
      </c>
      <c r="J3476" t="str">
        <f>VLOOKUP(Table2[[#This Row],[Author]],People!A:B,2,0)</f>
        <v>EL</v>
      </c>
      <c r="K3476" s="77"/>
      <c r="L3476" s="76"/>
      <c r="M3476" s="76" t="s">
        <v>8497</v>
      </c>
    </row>
    <row r="3477" spans="1:13" x14ac:dyDescent="0.25">
      <c r="A3477" s="76">
        <f t="shared" si="61"/>
        <v>3476</v>
      </c>
      <c r="B3477" s="75" t="s">
        <v>13</v>
      </c>
      <c r="C3477" s="77" t="s">
        <v>8530</v>
      </c>
      <c r="D3477" t="s">
        <v>8558</v>
      </c>
      <c r="E3477" t="s">
        <v>8470</v>
      </c>
      <c r="F3477" t="s">
        <v>8364</v>
      </c>
      <c r="G3477" s="75" t="s">
        <v>18</v>
      </c>
      <c r="H3477" s="76" t="str">
        <f>IFERROR(VLOOKUP(Table2[[#This Row],[Ticket]],Okey!A:B,2,0),"")</f>
        <v/>
      </c>
      <c r="I3477" s="77" t="s">
        <v>8318</v>
      </c>
      <c r="J3477" t="str">
        <f>VLOOKUP(Table2[[#This Row],[Author]],People!A:B,2,0)</f>
        <v>EL</v>
      </c>
      <c r="K3477" s="77"/>
      <c r="L3477" s="76"/>
      <c r="M3477" s="76" t="s">
        <v>8497</v>
      </c>
    </row>
    <row r="3478" spans="1:13" x14ac:dyDescent="0.25">
      <c r="A3478" s="76">
        <f t="shared" si="61"/>
        <v>3477</v>
      </c>
      <c r="B3478" s="75" t="s">
        <v>13</v>
      </c>
      <c r="C3478" s="77" t="s">
        <v>8530</v>
      </c>
      <c r="D3478" t="s">
        <v>8559</v>
      </c>
      <c r="E3478" t="s">
        <v>8471</v>
      </c>
      <c r="F3478" s="77" t="s">
        <v>8558</v>
      </c>
      <c r="G3478" s="75" t="s">
        <v>18</v>
      </c>
      <c r="H3478" s="76" t="str">
        <f>IFERROR(VLOOKUP(Table2[[#This Row],[Ticket]],Okey!A:B,2,0),"")</f>
        <v/>
      </c>
      <c r="I3478" s="77" t="s">
        <v>8318</v>
      </c>
      <c r="J3478" t="str">
        <f>VLOOKUP(Table2[[#This Row],[Author]],People!A:B,2,0)</f>
        <v>EL</v>
      </c>
      <c r="K3478" s="77"/>
      <c r="L3478" s="76"/>
      <c r="M3478" s="76" t="s">
        <v>8497</v>
      </c>
    </row>
    <row r="3479" spans="1:13" x14ac:dyDescent="0.25">
      <c r="A3479" s="76">
        <f t="shared" si="61"/>
        <v>3478</v>
      </c>
      <c r="B3479" s="75" t="s">
        <v>13</v>
      </c>
      <c r="C3479" s="77" t="s">
        <v>8530</v>
      </c>
      <c r="D3479" t="s">
        <v>8560</v>
      </c>
      <c r="E3479" t="s">
        <v>8472</v>
      </c>
      <c r="F3479" s="77" t="s">
        <v>8558</v>
      </c>
      <c r="G3479" s="75" t="s">
        <v>18</v>
      </c>
      <c r="H3479" s="76" t="str">
        <f>IFERROR(VLOOKUP(Table2[[#This Row],[Ticket]],Okey!A:B,2,0),"")</f>
        <v/>
      </c>
      <c r="I3479" s="77" t="s">
        <v>8318</v>
      </c>
      <c r="J3479" t="str">
        <f>VLOOKUP(Table2[[#This Row],[Author]],People!A:B,2,0)</f>
        <v>EL</v>
      </c>
      <c r="K3479" s="77"/>
      <c r="L3479" s="76"/>
      <c r="M3479" s="76" t="s">
        <v>8497</v>
      </c>
    </row>
    <row r="3480" spans="1:13" x14ac:dyDescent="0.25">
      <c r="A3480" s="76">
        <f t="shared" si="61"/>
        <v>3479</v>
      </c>
      <c r="B3480" s="75" t="s">
        <v>13</v>
      </c>
      <c r="C3480" s="77" t="s">
        <v>8530</v>
      </c>
      <c r="D3480" t="s">
        <v>8561</v>
      </c>
      <c r="E3480" t="s">
        <v>8473</v>
      </c>
      <c r="F3480" s="77" t="s">
        <v>8558</v>
      </c>
      <c r="G3480" s="75" t="s">
        <v>18</v>
      </c>
      <c r="H3480" s="76" t="str">
        <f>IFERROR(VLOOKUP(Table2[[#This Row],[Ticket]],Okey!A:B,2,0),"")</f>
        <v/>
      </c>
      <c r="I3480" s="77" t="s">
        <v>8318</v>
      </c>
      <c r="J3480" t="str">
        <f>VLOOKUP(Table2[[#This Row],[Author]],People!A:B,2,0)</f>
        <v>EL</v>
      </c>
      <c r="K3480" s="77"/>
      <c r="L3480" s="76"/>
      <c r="M3480" s="76" t="s">
        <v>8497</v>
      </c>
    </row>
    <row r="3481" spans="1:13" x14ac:dyDescent="0.25">
      <c r="A3481" s="76">
        <f t="shared" si="61"/>
        <v>3480</v>
      </c>
      <c r="B3481" s="75" t="s">
        <v>13</v>
      </c>
      <c r="C3481" s="77" t="s">
        <v>8530</v>
      </c>
      <c r="D3481" t="s">
        <v>8562</v>
      </c>
      <c r="E3481" t="s">
        <v>8474</v>
      </c>
      <c r="F3481" s="77" t="s">
        <v>8558</v>
      </c>
      <c r="G3481" s="75" t="s">
        <v>18</v>
      </c>
      <c r="H3481" s="76" t="str">
        <f>IFERROR(VLOOKUP(Table2[[#This Row],[Ticket]],Okey!A:B,2,0),"")</f>
        <v/>
      </c>
      <c r="I3481" s="77" t="s">
        <v>8318</v>
      </c>
      <c r="J3481" t="str">
        <f>VLOOKUP(Table2[[#This Row],[Author]],People!A:B,2,0)</f>
        <v>EL</v>
      </c>
      <c r="K3481" s="77"/>
      <c r="L3481" s="76"/>
      <c r="M3481" s="76" t="s">
        <v>8497</v>
      </c>
    </row>
    <row r="3482" spans="1:13" x14ac:dyDescent="0.25">
      <c r="A3482" s="76">
        <f t="shared" si="61"/>
        <v>3481</v>
      </c>
      <c r="B3482" s="75" t="s">
        <v>13</v>
      </c>
      <c r="C3482" s="77" t="s">
        <v>8530</v>
      </c>
      <c r="D3482" t="s">
        <v>8563</v>
      </c>
      <c r="E3482" t="s">
        <v>8475</v>
      </c>
      <c r="F3482" s="77" t="s">
        <v>8558</v>
      </c>
      <c r="G3482" s="75" t="s">
        <v>18</v>
      </c>
      <c r="H3482" s="76" t="str">
        <f>IFERROR(VLOOKUP(Table2[[#This Row],[Ticket]],Okey!A:B,2,0),"")</f>
        <v/>
      </c>
      <c r="I3482" s="77" t="s">
        <v>8318</v>
      </c>
      <c r="J3482" t="str">
        <f>VLOOKUP(Table2[[#This Row],[Author]],People!A:B,2,0)</f>
        <v>EL</v>
      </c>
      <c r="K3482" s="77"/>
      <c r="L3482" s="76"/>
      <c r="M3482" s="76" t="s">
        <v>8497</v>
      </c>
    </row>
    <row r="3483" spans="1:13" x14ac:dyDescent="0.25">
      <c r="A3483" s="76">
        <f t="shared" ref="A3483:A3504" si="62">1+A3482</f>
        <v>3482</v>
      </c>
      <c r="B3483" s="75" t="s">
        <v>13</v>
      </c>
      <c r="C3483" s="77" t="s">
        <v>8530</v>
      </c>
      <c r="D3483" t="s">
        <v>8564</v>
      </c>
      <c r="E3483" t="s">
        <v>8476</v>
      </c>
      <c r="F3483" s="77" t="s">
        <v>8558</v>
      </c>
      <c r="G3483" s="75" t="s">
        <v>18</v>
      </c>
      <c r="H3483" s="76" t="str">
        <f>IFERROR(VLOOKUP(Table2[[#This Row],[Ticket]],Okey!A:B,2,0),"")</f>
        <v/>
      </c>
      <c r="I3483" s="77" t="s">
        <v>8318</v>
      </c>
      <c r="J3483" t="str">
        <f>VLOOKUP(Table2[[#This Row],[Author]],People!A:B,2,0)</f>
        <v>EL</v>
      </c>
      <c r="K3483" s="77"/>
      <c r="L3483" s="76"/>
      <c r="M3483" s="76" t="s">
        <v>8497</v>
      </c>
    </row>
    <row r="3484" spans="1:13" x14ac:dyDescent="0.25">
      <c r="A3484" s="76">
        <f t="shared" si="62"/>
        <v>3483</v>
      </c>
      <c r="B3484" s="75" t="s">
        <v>13</v>
      </c>
      <c r="C3484" s="77" t="s">
        <v>8530</v>
      </c>
      <c r="D3484" t="s">
        <v>8565</v>
      </c>
      <c r="E3484" t="s">
        <v>8477</v>
      </c>
      <c r="F3484" s="77" t="s">
        <v>8558</v>
      </c>
      <c r="G3484" s="75" t="s">
        <v>18</v>
      </c>
      <c r="H3484" s="76" t="str">
        <f>IFERROR(VLOOKUP(Table2[[#This Row],[Ticket]],Okey!A:B,2,0),"")</f>
        <v/>
      </c>
      <c r="I3484" s="77" t="s">
        <v>8318</v>
      </c>
      <c r="J3484" t="str">
        <f>VLOOKUP(Table2[[#This Row],[Author]],People!A:B,2,0)</f>
        <v>EL</v>
      </c>
      <c r="K3484" s="77"/>
      <c r="L3484" s="76"/>
      <c r="M3484" s="76" t="s">
        <v>8497</v>
      </c>
    </row>
    <row r="3485" spans="1:13" x14ac:dyDescent="0.25">
      <c r="A3485" s="76">
        <f t="shared" si="62"/>
        <v>3484</v>
      </c>
      <c r="B3485" s="75" t="s">
        <v>13</v>
      </c>
      <c r="C3485" s="77" t="s">
        <v>8530</v>
      </c>
      <c r="D3485" t="s">
        <v>8566</v>
      </c>
      <c r="E3485" t="s">
        <v>8478</v>
      </c>
      <c r="F3485" t="s">
        <v>8364</v>
      </c>
      <c r="G3485" s="75" t="s">
        <v>18</v>
      </c>
      <c r="H3485" s="76" t="str">
        <f>IFERROR(VLOOKUP(Table2[[#This Row],[Ticket]],Okey!A:B,2,0),"")</f>
        <v/>
      </c>
      <c r="I3485" s="77" t="s">
        <v>8318</v>
      </c>
      <c r="J3485" t="str">
        <f>VLOOKUP(Table2[[#This Row],[Author]],People!A:B,2,0)</f>
        <v>EL</v>
      </c>
      <c r="K3485" s="77"/>
      <c r="L3485" s="76"/>
      <c r="M3485" s="76" t="s">
        <v>8497</v>
      </c>
    </row>
    <row r="3486" spans="1:13" x14ac:dyDescent="0.25">
      <c r="A3486" s="76">
        <f t="shared" si="62"/>
        <v>3485</v>
      </c>
      <c r="B3486" s="75" t="s">
        <v>13</v>
      </c>
      <c r="C3486" s="77" t="s">
        <v>8530</v>
      </c>
      <c r="D3486" t="s">
        <v>8567</v>
      </c>
      <c r="E3486" t="s">
        <v>8479</v>
      </c>
      <c r="F3486" s="77" t="s">
        <v>8566</v>
      </c>
      <c r="G3486" s="75" t="s">
        <v>18</v>
      </c>
      <c r="H3486" s="76" t="str">
        <f>IFERROR(VLOOKUP(Table2[[#This Row],[Ticket]],Okey!A:B,2,0),"")</f>
        <v/>
      </c>
      <c r="I3486" s="77" t="s">
        <v>8318</v>
      </c>
      <c r="J3486" t="str">
        <f>VLOOKUP(Table2[[#This Row],[Author]],People!A:B,2,0)</f>
        <v>EL</v>
      </c>
      <c r="K3486" s="77"/>
      <c r="L3486" s="76"/>
      <c r="M3486" s="76" t="s">
        <v>8497</v>
      </c>
    </row>
    <row r="3487" spans="1:13" x14ac:dyDescent="0.25">
      <c r="A3487" s="76">
        <f t="shared" si="62"/>
        <v>3486</v>
      </c>
      <c r="B3487" s="75" t="s">
        <v>13</v>
      </c>
      <c r="C3487" s="77" t="s">
        <v>8530</v>
      </c>
      <c r="D3487" t="s">
        <v>8568</v>
      </c>
      <c r="E3487" t="s">
        <v>8480</v>
      </c>
      <c r="F3487" s="77" t="s">
        <v>8566</v>
      </c>
      <c r="G3487" s="75" t="s">
        <v>18</v>
      </c>
      <c r="H3487" s="76" t="str">
        <f>IFERROR(VLOOKUP(Table2[[#This Row],[Ticket]],Okey!A:B,2,0),"")</f>
        <v/>
      </c>
      <c r="I3487" s="77" t="s">
        <v>8318</v>
      </c>
      <c r="J3487" t="str">
        <f>VLOOKUP(Table2[[#This Row],[Author]],People!A:B,2,0)</f>
        <v>EL</v>
      </c>
      <c r="K3487" s="77"/>
      <c r="L3487" s="76"/>
      <c r="M3487" s="76" t="s">
        <v>8497</v>
      </c>
    </row>
    <row r="3488" spans="1:13" x14ac:dyDescent="0.25">
      <c r="A3488" s="76">
        <f t="shared" si="62"/>
        <v>3487</v>
      </c>
      <c r="B3488" s="75" t="s">
        <v>13</v>
      </c>
      <c r="C3488" s="77" t="s">
        <v>8530</v>
      </c>
      <c r="D3488" t="s">
        <v>8569</v>
      </c>
      <c r="E3488" t="s">
        <v>8481</v>
      </c>
      <c r="F3488" s="77" t="s">
        <v>8566</v>
      </c>
      <c r="G3488" s="75" t="s">
        <v>18</v>
      </c>
      <c r="H3488" s="76" t="str">
        <f>IFERROR(VLOOKUP(Table2[[#This Row],[Ticket]],Okey!A:B,2,0),"")</f>
        <v/>
      </c>
      <c r="I3488" s="77" t="s">
        <v>8318</v>
      </c>
      <c r="J3488" t="str">
        <f>VLOOKUP(Table2[[#This Row],[Author]],People!A:B,2,0)</f>
        <v>EL</v>
      </c>
      <c r="K3488" s="77"/>
      <c r="L3488" s="76"/>
      <c r="M3488" s="76" t="s">
        <v>8497</v>
      </c>
    </row>
    <row r="3489" spans="1:13" x14ac:dyDescent="0.25">
      <c r="A3489" s="76">
        <f t="shared" si="62"/>
        <v>3488</v>
      </c>
      <c r="B3489" s="75" t="s">
        <v>13</v>
      </c>
      <c r="C3489" s="77" t="s">
        <v>8530</v>
      </c>
      <c r="D3489" t="s">
        <v>8570</v>
      </c>
      <c r="E3489" t="s">
        <v>8482</v>
      </c>
      <c r="F3489" s="77" t="s">
        <v>8566</v>
      </c>
      <c r="G3489" s="75" t="s">
        <v>18</v>
      </c>
      <c r="H3489" s="76" t="str">
        <f>IFERROR(VLOOKUP(Table2[[#This Row],[Ticket]],Okey!A:B,2,0),"")</f>
        <v/>
      </c>
      <c r="I3489" s="77" t="s">
        <v>8318</v>
      </c>
      <c r="J3489" t="str">
        <f>VLOOKUP(Table2[[#This Row],[Author]],People!A:B,2,0)</f>
        <v>EL</v>
      </c>
      <c r="K3489" s="77"/>
      <c r="L3489" s="76"/>
      <c r="M3489" s="76" t="s">
        <v>8497</v>
      </c>
    </row>
    <row r="3490" spans="1:13" x14ac:dyDescent="0.25">
      <c r="A3490" s="76">
        <f t="shared" si="62"/>
        <v>3489</v>
      </c>
      <c r="B3490" s="75" t="s">
        <v>13</v>
      </c>
      <c r="C3490" s="77" t="s">
        <v>8530</v>
      </c>
      <c r="D3490" t="s">
        <v>8571</v>
      </c>
      <c r="E3490" t="s">
        <v>8483</v>
      </c>
      <c r="F3490" s="77" t="s">
        <v>8566</v>
      </c>
      <c r="G3490" s="75" t="s">
        <v>18</v>
      </c>
      <c r="H3490" s="76" t="str">
        <f>IFERROR(VLOOKUP(Table2[[#This Row],[Ticket]],Okey!A:B,2,0),"")</f>
        <v/>
      </c>
      <c r="I3490" s="77" t="s">
        <v>8318</v>
      </c>
      <c r="J3490" t="str">
        <f>VLOOKUP(Table2[[#This Row],[Author]],People!A:B,2,0)</f>
        <v>EL</v>
      </c>
      <c r="K3490" s="77"/>
      <c r="L3490" s="76"/>
      <c r="M3490" s="76" t="s">
        <v>8497</v>
      </c>
    </row>
    <row r="3491" spans="1:13" x14ac:dyDescent="0.25">
      <c r="A3491" s="76">
        <f t="shared" si="62"/>
        <v>3490</v>
      </c>
      <c r="B3491" s="75" t="s">
        <v>13</v>
      </c>
      <c r="C3491" s="77" t="s">
        <v>8530</v>
      </c>
      <c r="D3491" t="s">
        <v>8572</v>
      </c>
      <c r="E3491" t="s">
        <v>8484</v>
      </c>
      <c r="F3491" s="77" t="s">
        <v>8566</v>
      </c>
      <c r="G3491" s="75" t="s">
        <v>18</v>
      </c>
      <c r="H3491" s="76" t="str">
        <f>IFERROR(VLOOKUP(Table2[[#This Row],[Ticket]],Okey!A:B,2,0),"")</f>
        <v/>
      </c>
      <c r="I3491" s="77" t="s">
        <v>8318</v>
      </c>
      <c r="J3491" t="str">
        <f>VLOOKUP(Table2[[#This Row],[Author]],People!A:B,2,0)</f>
        <v>EL</v>
      </c>
      <c r="K3491" s="77"/>
      <c r="L3491" s="76"/>
      <c r="M3491" s="76" t="s">
        <v>8497</v>
      </c>
    </row>
    <row r="3492" spans="1:13" x14ac:dyDescent="0.25">
      <c r="A3492" s="76">
        <f t="shared" si="62"/>
        <v>3491</v>
      </c>
      <c r="B3492" s="75" t="s">
        <v>13</v>
      </c>
      <c r="C3492" s="77" t="s">
        <v>8530</v>
      </c>
      <c r="D3492" t="s">
        <v>8573</v>
      </c>
      <c r="E3492" t="s">
        <v>8485</v>
      </c>
      <c r="F3492" s="77" t="s">
        <v>8566</v>
      </c>
      <c r="G3492" s="75" t="s">
        <v>18</v>
      </c>
      <c r="H3492" s="76" t="str">
        <f>IFERROR(VLOOKUP(Table2[[#This Row],[Ticket]],Okey!A:B,2,0),"")</f>
        <v/>
      </c>
      <c r="I3492" s="77" t="s">
        <v>8318</v>
      </c>
      <c r="J3492" t="str">
        <f>VLOOKUP(Table2[[#This Row],[Author]],People!A:B,2,0)</f>
        <v>EL</v>
      </c>
      <c r="K3492" s="77"/>
      <c r="L3492" s="76"/>
      <c r="M3492" s="76" t="s">
        <v>8497</v>
      </c>
    </row>
    <row r="3493" spans="1:13" x14ac:dyDescent="0.25">
      <c r="A3493" s="76">
        <f t="shared" si="62"/>
        <v>3492</v>
      </c>
      <c r="B3493" s="75" t="s">
        <v>13</v>
      </c>
      <c r="C3493" s="77" t="s">
        <v>8530</v>
      </c>
      <c r="D3493" t="s">
        <v>8574</v>
      </c>
      <c r="E3493" t="s">
        <v>8486</v>
      </c>
      <c r="F3493" s="77" t="s">
        <v>8566</v>
      </c>
      <c r="G3493" s="75" t="s">
        <v>18</v>
      </c>
      <c r="H3493" s="76" t="str">
        <f>IFERROR(VLOOKUP(Table2[[#This Row],[Ticket]],Okey!A:B,2,0),"")</f>
        <v/>
      </c>
      <c r="I3493" s="77" t="s">
        <v>8318</v>
      </c>
      <c r="J3493" t="str">
        <f>VLOOKUP(Table2[[#This Row],[Author]],People!A:B,2,0)</f>
        <v>EL</v>
      </c>
      <c r="K3493" s="77"/>
      <c r="L3493" s="76"/>
      <c r="M3493" s="76" t="s">
        <v>8497</v>
      </c>
    </row>
    <row r="3494" spans="1:13" x14ac:dyDescent="0.25">
      <c r="A3494" s="76">
        <f t="shared" si="62"/>
        <v>3493</v>
      </c>
      <c r="B3494" s="75" t="s">
        <v>13</v>
      </c>
      <c r="C3494" s="77" t="s">
        <v>8530</v>
      </c>
      <c r="D3494" t="s">
        <v>8575</v>
      </c>
      <c r="E3494" t="s">
        <v>8487</v>
      </c>
      <c r="F3494" t="s">
        <v>1793</v>
      </c>
      <c r="G3494" s="75" t="s">
        <v>18</v>
      </c>
      <c r="H3494" s="76" t="str">
        <f>IFERROR(VLOOKUP(Table2[[#This Row],[Ticket]],Okey!A:B,2,0),"")</f>
        <v/>
      </c>
      <c r="I3494" s="77" t="s">
        <v>8318</v>
      </c>
      <c r="J3494" t="str">
        <f>VLOOKUP(Table2[[#This Row],[Author]],People!A:B,2,0)</f>
        <v>EL</v>
      </c>
      <c r="K3494" s="77"/>
      <c r="L3494" s="76"/>
      <c r="M3494" s="76" t="s">
        <v>8497</v>
      </c>
    </row>
    <row r="3495" spans="1:13" x14ac:dyDescent="0.25">
      <c r="A3495" s="76">
        <f t="shared" si="62"/>
        <v>3494</v>
      </c>
      <c r="B3495" s="75" t="s">
        <v>13</v>
      </c>
      <c r="C3495" s="77" t="s">
        <v>8530</v>
      </c>
      <c r="D3495" t="s">
        <v>8576</v>
      </c>
      <c r="E3495" t="s">
        <v>8469</v>
      </c>
      <c r="F3495" s="77" t="s">
        <v>8575</v>
      </c>
      <c r="G3495" s="75" t="s">
        <v>18</v>
      </c>
      <c r="H3495" s="76" t="str">
        <f>IFERROR(VLOOKUP(Table2[[#This Row],[Ticket]],Okey!A:B,2,0),"")</f>
        <v/>
      </c>
      <c r="I3495" s="77" t="s">
        <v>8318</v>
      </c>
      <c r="J3495" t="str">
        <f>VLOOKUP(Table2[[#This Row],[Author]],People!A:B,2,0)</f>
        <v>EL</v>
      </c>
      <c r="K3495" s="77"/>
      <c r="L3495" s="76"/>
      <c r="M3495" s="76" t="s">
        <v>8497</v>
      </c>
    </row>
    <row r="3496" spans="1:13" x14ac:dyDescent="0.25">
      <c r="A3496" s="76">
        <f t="shared" si="62"/>
        <v>3495</v>
      </c>
      <c r="B3496" s="75" t="s">
        <v>13</v>
      </c>
      <c r="C3496" s="77" t="s">
        <v>8530</v>
      </c>
      <c r="D3496" t="s">
        <v>8577</v>
      </c>
      <c r="E3496" t="s">
        <v>8488</v>
      </c>
      <c r="F3496" t="s">
        <v>8366</v>
      </c>
      <c r="G3496" s="75" t="s">
        <v>18</v>
      </c>
      <c r="H3496" s="76" t="str">
        <f>IFERROR(VLOOKUP(Table2[[#This Row],[Ticket]],Okey!A:B,2,0),"")</f>
        <v/>
      </c>
      <c r="I3496" s="77" t="s">
        <v>8318</v>
      </c>
      <c r="J3496" t="str">
        <f>VLOOKUP(Table2[[#This Row],[Author]],People!A:B,2,0)</f>
        <v>EL</v>
      </c>
      <c r="K3496" s="77"/>
      <c r="L3496" s="76"/>
      <c r="M3496" s="76" t="s">
        <v>8497</v>
      </c>
    </row>
    <row r="3497" spans="1:13" x14ac:dyDescent="0.25">
      <c r="A3497" s="76">
        <f t="shared" si="62"/>
        <v>3496</v>
      </c>
      <c r="B3497" s="75" t="s">
        <v>13</v>
      </c>
      <c r="C3497" s="77" t="s">
        <v>8530</v>
      </c>
      <c r="D3497" t="s">
        <v>8578</v>
      </c>
      <c r="E3497" t="s">
        <v>8489</v>
      </c>
      <c r="F3497" t="s">
        <v>8366</v>
      </c>
      <c r="G3497" s="75" t="s">
        <v>18</v>
      </c>
      <c r="H3497" s="76" t="str">
        <f>IFERROR(VLOOKUP(Table2[[#This Row],[Ticket]],Okey!A:B,2,0),"")</f>
        <v/>
      </c>
      <c r="I3497" s="77" t="s">
        <v>8318</v>
      </c>
      <c r="J3497" t="str">
        <f>VLOOKUP(Table2[[#This Row],[Author]],People!A:B,2,0)</f>
        <v>EL</v>
      </c>
      <c r="K3497" s="77"/>
      <c r="L3497" s="76"/>
      <c r="M3497" s="76" t="s">
        <v>8497</v>
      </c>
    </row>
    <row r="3498" spans="1:13" x14ac:dyDescent="0.25">
      <c r="A3498" s="76">
        <f t="shared" si="62"/>
        <v>3497</v>
      </c>
      <c r="B3498" s="75" t="s">
        <v>13</v>
      </c>
      <c r="C3498" s="77" t="s">
        <v>8530</v>
      </c>
      <c r="D3498" t="s">
        <v>8579</v>
      </c>
      <c r="E3498" t="s">
        <v>8490</v>
      </c>
      <c r="F3498" s="77" t="s">
        <v>8578</v>
      </c>
      <c r="G3498" s="75" t="s">
        <v>18</v>
      </c>
      <c r="H3498" s="76" t="str">
        <f>IFERROR(VLOOKUP(Table2[[#This Row],[Ticket]],Okey!A:B,2,0),"")</f>
        <v/>
      </c>
      <c r="I3498" s="77" t="s">
        <v>8318</v>
      </c>
      <c r="J3498" t="str">
        <f>VLOOKUP(Table2[[#This Row],[Author]],People!A:B,2,0)</f>
        <v>EL</v>
      </c>
      <c r="K3498" s="77"/>
      <c r="L3498" s="76"/>
      <c r="M3498" s="76" t="s">
        <v>8497</v>
      </c>
    </row>
    <row r="3499" spans="1:13" x14ac:dyDescent="0.25">
      <c r="A3499" s="76">
        <f t="shared" si="62"/>
        <v>3498</v>
      </c>
      <c r="B3499" s="75" t="s">
        <v>13</v>
      </c>
      <c r="C3499" s="77" t="s">
        <v>8530</v>
      </c>
      <c r="D3499" t="s">
        <v>8580</v>
      </c>
      <c r="E3499" t="s">
        <v>8491</v>
      </c>
      <c r="F3499" s="77" t="s">
        <v>8578</v>
      </c>
      <c r="G3499" s="75" t="s">
        <v>18</v>
      </c>
      <c r="H3499" s="76" t="str">
        <f>IFERROR(VLOOKUP(Table2[[#This Row],[Ticket]],Okey!A:B,2,0),"")</f>
        <v/>
      </c>
      <c r="I3499" s="77" t="s">
        <v>8318</v>
      </c>
      <c r="J3499" t="str">
        <f>VLOOKUP(Table2[[#This Row],[Author]],People!A:B,2,0)</f>
        <v>EL</v>
      </c>
      <c r="K3499" s="77"/>
      <c r="L3499" s="76"/>
      <c r="M3499" s="76" t="s">
        <v>8497</v>
      </c>
    </row>
    <row r="3500" spans="1:13" x14ac:dyDescent="0.25">
      <c r="A3500" s="76">
        <f t="shared" si="62"/>
        <v>3499</v>
      </c>
      <c r="B3500" s="75" t="s">
        <v>13</v>
      </c>
      <c r="C3500" s="77" t="s">
        <v>8530</v>
      </c>
      <c r="D3500" t="s">
        <v>8581</v>
      </c>
      <c r="E3500" t="s">
        <v>8492</v>
      </c>
      <c r="F3500" s="77" t="s">
        <v>8578</v>
      </c>
      <c r="G3500" s="75" t="s">
        <v>18</v>
      </c>
      <c r="H3500" s="76" t="str">
        <f>IFERROR(VLOOKUP(Table2[[#This Row],[Ticket]],Okey!A:B,2,0),"")</f>
        <v/>
      </c>
      <c r="I3500" s="77" t="s">
        <v>8318</v>
      </c>
      <c r="J3500" t="str">
        <f>VLOOKUP(Table2[[#This Row],[Author]],People!A:B,2,0)</f>
        <v>EL</v>
      </c>
      <c r="K3500" s="77"/>
      <c r="L3500" s="76"/>
      <c r="M3500" s="76" t="s">
        <v>8497</v>
      </c>
    </row>
    <row r="3501" spans="1:13" x14ac:dyDescent="0.25">
      <c r="A3501" s="76">
        <f t="shared" si="62"/>
        <v>3500</v>
      </c>
      <c r="B3501" s="75" t="s">
        <v>13</v>
      </c>
      <c r="C3501" s="77" t="s">
        <v>8530</v>
      </c>
      <c r="D3501" t="s">
        <v>8582</v>
      </c>
      <c r="E3501" t="s">
        <v>8493</v>
      </c>
      <c r="F3501" s="77" t="s">
        <v>8578</v>
      </c>
      <c r="G3501" s="75" t="s">
        <v>18</v>
      </c>
      <c r="H3501" s="76" t="str">
        <f>IFERROR(VLOOKUP(Table2[[#This Row],[Ticket]],Okey!A:B,2,0),"")</f>
        <v/>
      </c>
      <c r="I3501" s="77" t="s">
        <v>8318</v>
      </c>
      <c r="J3501" t="str">
        <f>VLOOKUP(Table2[[#This Row],[Author]],People!A:B,2,0)</f>
        <v>EL</v>
      </c>
      <c r="K3501" s="77"/>
      <c r="L3501" s="76"/>
      <c r="M3501" s="76" t="s">
        <v>8497</v>
      </c>
    </row>
    <row r="3502" spans="1:13" x14ac:dyDescent="0.25">
      <c r="A3502" s="76">
        <f t="shared" si="62"/>
        <v>3501</v>
      </c>
      <c r="B3502" s="75" t="s">
        <v>13</v>
      </c>
      <c r="C3502" s="77" t="s">
        <v>8530</v>
      </c>
      <c r="D3502" t="s">
        <v>8583</v>
      </c>
      <c r="E3502" t="s">
        <v>8494</v>
      </c>
      <c r="F3502" s="75" t="s">
        <v>8366</v>
      </c>
      <c r="G3502" s="75" t="s">
        <v>18</v>
      </c>
      <c r="H3502" s="76" t="str">
        <f>IFERROR(VLOOKUP(Table2[[#This Row],[Ticket]],Okey!A:B,2,0),"")</f>
        <v/>
      </c>
      <c r="I3502" s="77" t="s">
        <v>8318</v>
      </c>
      <c r="J3502" t="str">
        <f>VLOOKUP(Table2[[#This Row],[Author]],People!A:B,2,0)</f>
        <v>EL</v>
      </c>
      <c r="K3502" s="77"/>
      <c r="L3502" s="76"/>
      <c r="M3502" s="76" t="s">
        <v>8497</v>
      </c>
    </row>
    <row r="3503" spans="1:13" x14ac:dyDescent="0.25">
      <c r="A3503" s="76">
        <f t="shared" si="62"/>
        <v>3502</v>
      </c>
      <c r="B3503" s="75" t="s">
        <v>13</v>
      </c>
      <c r="C3503" s="77" t="s">
        <v>8530</v>
      </c>
      <c r="D3503" t="s">
        <v>8584</v>
      </c>
      <c r="E3503" t="s">
        <v>8495</v>
      </c>
      <c r="F3503" s="75" t="s">
        <v>8366</v>
      </c>
      <c r="G3503" s="75" t="s">
        <v>18</v>
      </c>
      <c r="H3503" s="76" t="str">
        <f>IFERROR(VLOOKUP(Table2[[#This Row],[Ticket]],Okey!A:B,2,0),"")</f>
        <v/>
      </c>
      <c r="I3503" s="77" t="s">
        <v>8318</v>
      </c>
      <c r="J3503" t="str">
        <f>VLOOKUP(Table2[[#This Row],[Author]],People!A:B,2,0)</f>
        <v>EL</v>
      </c>
      <c r="K3503" s="77"/>
      <c r="L3503" s="76"/>
      <c r="M3503" s="76" t="s">
        <v>8497</v>
      </c>
    </row>
    <row r="3504" spans="1:13" x14ac:dyDescent="0.25">
      <c r="A3504" s="76">
        <f t="shared" si="62"/>
        <v>3503</v>
      </c>
      <c r="B3504" s="75" t="s">
        <v>13</v>
      </c>
      <c r="C3504" s="77" t="s">
        <v>8530</v>
      </c>
      <c r="D3504" t="s">
        <v>8585</v>
      </c>
      <c r="E3504" t="s">
        <v>8496</v>
      </c>
      <c r="F3504" s="75" t="s">
        <v>8366</v>
      </c>
      <c r="G3504" s="75" t="s">
        <v>18</v>
      </c>
      <c r="H3504" s="76" t="str">
        <f>IFERROR(VLOOKUP(Table2[[#This Row],[Ticket]],Okey!A:B,2,0),"")</f>
        <v/>
      </c>
      <c r="I3504" s="77" t="s">
        <v>8318</v>
      </c>
      <c r="J3504" t="str">
        <f>VLOOKUP(Table2[[#This Row],[Author]],People!A:B,2,0)</f>
        <v>EL</v>
      </c>
      <c r="K3504" s="77"/>
      <c r="L3504" s="76"/>
      <c r="M3504" s="76" t="s">
        <v>8497</v>
      </c>
    </row>
    <row r="3505" spans="1:13" x14ac:dyDescent="0.25">
      <c r="A3505" s="76">
        <f t="shared" ref="A3505:A3511" si="63">1+A3504</f>
        <v>3504</v>
      </c>
      <c r="B3505" s="77" t="s">
        <v>13</v>
      </c>
      <c r="C3505" s="77" t="s">
        <v>8530</v>
      </c>
      <c r="D3505" s="77" t="s">
        <v>5847</v>
      </c>
      <c r="F3505" t="s">
        <v>327</v>
      </c>
      <c r="G3505" t="s">
        <v>328</v>
      </c>
      <c r="H3505" s="76" t="str">
        <f>IFERROR(VLOOKUP(Table2[[#This Row],[Ticket]],Okey!A:B,2,0),"")</f>
        <v/>
      </c>
      <c r="I3505" s="77" t="s">
        <v>8594</v>
      </c>
      <c r="J3505" s="77" t="str">
        <f>VLOOKUP(Table2[[#This Row],[Author]],People!A:B,2,0)</f>
        <v>EL</v>
      </c>
      <c r="L3505" s="76"/>
      <c r="M3505" s="76" t="s">
        <v>8497</v>
      </c>
    </row>
    <row r="3506" spans="1:13" x14ac:dyDescent="0.25">
      <c r="A3506" s="76">
        <f t="shared" si="63"/>
        <v>3505</v>
      </c>
      <c r="B3506" s="77" t="s">
        <v>13</v>
      </c>
      <c r="C3506" t="s">
        <v>8498</v>
      </c>
      <c r="D3506" s="77" t="s">
        <v>8587</v>
      </c>
      <c r="E3506" t="s">
        <v>8499</v>
      </c>
      <c r="F3506" t="s">
        <v>8504</v>
      </c>
      <c r="G3506" s="77" t="s">
        <v>18</v>
      </c>
      <c r="H3506" s="76" t="str">
        <f>IFERROR(VLOOKUP(Table2[[#This Row],[Ticket]],Okey!A:B,2,0),"")</f>
        <v/>
      </c>
      <c r="I3506" s="77" t="s">
        <v>8318</v>
      </c>
      <c r="J3506" t="str">
        <f>VLOOKUP(Table2[[#This Row],[Author]],People!A:B,2,0)</f>
        <v>HC</v>
      </c>
      <c r="K3506" s="77"/>
      <c r="L3506" s="76"/>
      <c r="M3506" s="76" t="s">
        <v>8037</v>
      </c>
    </row>
    <row r="3507" spans="1:13" x14ac:dyDescent="0.25">
      <c r="A3507" s="76">
        <f t="shared" si="63"/>
        <v>3506</v>
      </c>
      <c r="B3507" s="77" t="s">
        <v>13</v>
      </c>
      <c r="C3507" s="77" t="s">
        <v>8498</v>
      </c>
      <c r="D3507" s="77" t="s">
        <v>8588</v>
      </c>
      <c r="E3507" t="s">
        <v>8500</v>
      </c>
      <c r="F3507" t="s">
        <v>8505</v>
      </c>
      <c r="G3507" s="77" t="s">
        <v>18</v>
      </c>
      <c r="H3507" s="76" t="str">
        <f>IFERROR(VLOOKUP(Table2[[#This Row],[Ticket]],Okey!A:B,2,0),"")</f>
        <v/>
      </c>
      <c r="I3507" s="77" t="s">
        <v>8318</v>
      </c>
      <c r="J3507" t="str">
        <f>VLOOKUP(Table2[[#This Row],[Author]],People!A:B,2,0)</f>
        <v>HC</v>
      </c>
      <c r="K3507" s="77"/>
      <c r="L3507" s="76"/>
      <c r="M3507" s="76" t="s">
        <v>8037</v>
      </c>
    </row>
    <row r="3508" spans="1:13" x14ac:dyDescent="0.25">
      <c r="A3508" s="76">
        <f t="shared" si="63"/>
        <v>3507</v>
      </c>
      <c r="B3508" s="77" t="s">
        <v>13</v>
      </c>
      <c r="C3508" s="77" t="s">
        <v>8498</v>
      </c>
      <c r="D3508" s="77" t="s">
        <v>8589</v>
      </c>
      <c r="E3508" t="s">
        <v>8501</v>
      </c>
      <c r="F3508" t="s">
        <v>8506</v>
      </c>
      <c r="G3508" s="77" t="s">
        <v>18</v>
      </c>
      <c r="H3508" s="76" t="str">
        <f>IFERROR(VLOOKUP(Table2[[#This Row],[Ticket]],Okey!A:B,2,0),"")</f>
        <v/>
      </c>
      <c r="I3508" s="77" t="s">
        <v>8318</v>
      </c>
      <c r="J3508" t="str">
        <f>VLOOKUP(Table2[[#This Row],[Author]],People!A:B,2,0)</f>
        <v>HC</v>
      </c>
      <c r="K3508" s="77"/>
      <c r="L3508" s="76"/>
      <c r="M3508" s="76" t="s">
        <v>8037</v>
      </c>
    </row>
    <row r="3509" spans="1:13" x14ac:dyDescent="0.25">
      <c r="A3509" s="76">
        <f t="shared" si="63"/>
        <v>3508</v>
      </c>
      <c r="B3509" s="77" t="s">
        <v>13</v>
      </c>
      <c r="C3509" s="77" t="s">
        <v>8498</v>
      </c>
      <c r="D3509" s="77" t="s">
        <v>8590</v>
      </c>
      <c r="E3509" t="s">
        <v>8502</v>
      </c>
      <c r="F3509" t="s">
        <v>8507</v>
      </c>
      <c r="G3509" s="77" t="s">
        <v>18</v>
      </c>
      <c r="H3509" s="76" t="str">
        <f>IFERROR(VLOOKUP(Table2[[#This Row],[Ticket]],Okey!A:B,2,0),"")</f>
        <v/>
      </c>
      <c r="I3509" s="77" t="s">
        <v>8318</v>
      </c>
      <c r="J3509" t="str">
        <f>VLOOKUP(Table2[[#This Row],[Author]],People!A:B,2,0)</f>
        <v>HC</v>
      </c>
      <c r="K3509" s="77"/>
      <c r="L3509" s="76"/>
      <c r="M3509" s="76" t="s">
        <v>8037</v>
      </c>
    </row>
    <row r="3510" spans="1:13" x14ac:dyDescent="0.25">
      <c r="A3510" s="76">
        <f t="shared" si="63"/>
        <v>3509</v>
      </c>
      <c r="B3510" s="77" t="s">
        <v>13</v>
      </c>
      <c r="C3510" s="77" t="s">
        <v>8498</v>
      </c>
      <c r="D3510" s="77" t="s">
        <v>8591</v>
      </c>
      <c r="E3510" t="s">
        <v>8503</v>
      </c>
      <c r="F3510" t="s">
        <v>8508</v>
      </c>
      <c r="G3510" s="77" t="s">
        <v>18</v>
      </c>
      <c r="H3510" s="76" t="str">
        <f>IFERROR(VLOOKUP(Table2[[#This Row],[Ticket]],Okey!A:B,2,0),"")</f>
        <v/>
      </c>
      <c r="I3510" s="77" t="s">
        <v>8318</v>
      </c>
      <c r="J3510" t="str">
        <f>VLOOKUP(Table2[[#This Row],[Author]],People!A:B,2,0)</f>
        <v>HC</v>
      </c>
      <c r="K3510" s="77"/>
      <c r="L3510" s="76"/>
      <c r="M3510" s="76" t="s">
        <v>8037</v>
      </c>
    </row>
    <row r="3511" spans="1:13" x14ac:dyDescent="0.25">
      <c r="A3511" s="76">
        <f t="shared" si="63"/>
        <v>3510</v>
      </c>
      <c r="B3511" s="77" t="s">
        <v>13</v>
      </c>
      <c r="C3511" t="s">
        <v>8509</v>
      </c>
      <c r="D3511" t="s">
        <v>8017</v>
      </c>
      <c r="F3511" s="77" t="s">
        <v>327</v>
      </c>
      <c r="G3511" s="77" t="s">
        <v>328</v>
      </c>
      <c r="H3511" s="76" t="str">
        <f>IFERROR(VLOOKUP(Table2[[#This Row],[Ticket]],Okey!A:B,2,0),"")</f>
        <v/>
      </c>
      <c r="I3511" s="77" t="s">
        <v>8594</v>
      </c>
      <c r="J3511" t="str">
        <f>VLOOKUP(Table2[[#This Row],[Author]],People!A:B,2,0)</f>
        <v>HC</v>
      </c>
      <c r="K3511" s="77"/>
      <c r="L3511" s="76"/>
      <c r="M3511" s="76" t="s">
        <v>2804</v>
      </c>
    </row>
    <row r="3512" spans="1:13" x14ac:dyDescent="0.25">
      <c r="A3512" s="76">
        <f t="shared" ref="A3512:A3514" si="64">1+A3511</f>
        <v>3511</v>
      </c>
      <c r="B3512" s="77" t="s">
        <v>13</v>
      </c>
      <c r="C3512" s="77" t="s">
        <v>8509</v>
      </c>
      <c r="D3512" t="s">
        <v>8510</v>
      </c>
      <c r="E3512" s="77"/>
      <c r="F3512" s="77" t="s">
        <v>327</v>
      </c>
      <c r="G3512" s="77" t="s">
        <v>328</v>
      </c>
      <c r="H3512" s="76" t="str">
        <f>IFERROR(VLOOKUP(Table2[[#This Row],[Ticket]],Okey!A:B,2,0),"")</f>
        <v/>
      </c>
      <c r="I3512" s="77" t="s">
        <v>8594</v>
      </c>
      <c r="J3512" t="str">
        <f>VLOOKUP(Table2[[#This Row],[Author]],People!A:B,2,0)</f>
        <v>HC</v>
      </c>
      <c r="K3512" s="77"/>
      <c r="L3512" s="76"/>
      <c r="M3512" s="76" t="s">
        <v>2804</v>
      </c>
    </row>
    <row r="3513" spans="1:13" x14ac:dyDescent="0.25">
      <c r="A3513" s="76">
        <f t="shared" si="64"/>
        <v>3512</v>
      </c>
      <c r="B3513" s="77" t="s">
        <v>13</v>
      </c>
      <c r="C3513" s="77" t="s">
        <v>8509</v>
      </c>
      <c r="D3513" t="s">
        <v>8511</v>
      </c>
      <c r="E3513" s="77"/>
      <c r="F3513" s="77" t="s">
        <v>327</v>
      </c>
      <c r="G3513" s="77" t="s">
        <v>328</v>
      </c>
      <c r="H3513" s="76" t="str">
        <f>IFERROR(VLOOKUP(Table2[[#This Row],[Ticket]],Okey!A:B,2,0),"")</f>
        <v/>
      </c>
      <c r="I3513" s="77" t="s">
        <v>8594</v>
      </c>
      <c r="J3513" t="str">
        <f>VLOOKUP(Table2[[#This Row],[Author]],People!A:B,2,0)</f>
        <v>HC</v>
      </c>
      <c r="K3513" s="77"/>
      <c r="L3513" s="76"/>
      <c r="M3513" s="76" t="s">
        <v>2804</v>
      </c>
    </row>
    <row r="3514" spans="1:13" x14ac:dyDescent="0.25">
      <c r="A3514" s="76">
        <f t="shared" si="64"/>
        <v>3513</v>
      </c>
      <c r="B3514" s="77" t="s">
        <v>13</v>
      </c>
      <c r="C3514" s="77" t="s">
        <v>8509</v>
      </c>
      <c r="D3514" t="s">
        <v>8005</v>
      </c>
      <c r="E3514" s="77"/>
      <c r="F3514" s="77" t="s">
        <v>327</v>
      </c>
      <c r="G3514" s="77" t="s">
        <v>328</v>
      </c>
      <c r="H3514" s="76" t="str">
        <f>IFERROR(VLOOKUP(Table2[[#This Row],[Ticket]],Okey!A:B,2,0),"")</f>
        <v/>
      </c>
      <c r="I3514" s="77" t="s">
        <v>8594</v>
      </c>
      <c r="J3514" t="str">
        <f>VLOOKUP(Table2[[#This Row],[Author]],People!A:B,2,0)</f>
        <v>HC</v>
      </c>
      <c r="K3514" s="77"/>
      <c r="L3514" s="76"/>
      <c r="M3514" s="76" t="s">
        <v>2804</v>
      </c>
    </row>
    <row r="3515" spans="1:13" x14ac:dyDescent="0.25">
      <c r="A3515" s="76">
        <f>1+A3514</f>
        <v>3514</v>
      </c>
      <c r="B3515" s="77" t="s">
        <v>13</v>
      </c>
      <c r="C3515" t="s">
        <v>8512</v>
      </c>
      <c r="D3515" t="s">
        <v>8513</v>
      </c>
      <c r="E3515" t="s">
        <v>8520</v>
      </c>
      <c r="G3515" t="s">
        <v>63</v>
      </c>
      <c r="H3515" s="76" t="str">
        <f>IFERROR(VLOOKUP(Table2[[#This Row],[Ticket]],Okey!A:B,2,0),"")</f>
        <v/>
      </c>
      <c r="I3515" s="77" t="s">
        <v>8318</v>
      </c>
      <c r="J3515" t="str">
        <f>VLOOKUP(Table2[[#This Row],[Author]],People!A:B,2,0)</f>
        <v>HC</v>
      </c>
      <c r="K3515" s="77"/>
      <c r="L3515" s="76"/>
      <c r="M3515" s="76" t="s">
        <v>7322</v>
      </c>
    </row>
    <row r="3516" spans="1:13" x14ac:dyDescent="0.25">
      <c r="A3516" s="76">
        <f t="shared" ref="A3516:A3522" si="65">1+A3515</f>
        <v>3515</v>
      </c>
      <c r="B3516" s="77" t="s">
        <v>13</v>
      </c>
      <c r="C3516" s="77" t="s">
        <v>8512</v>
      </c>
      <c r="D3516" t="s">
        <v>8514</v>
      </c>
      <c r="E3516" t="s">
        <v>8521</v>
      </c>
      <c r="G3516" s="77" t="s">
        <v>63</v>
      </c>
      <c r="H3516" s="76" t="str">
        <f>IFERROR(VLOOKUP(Table2[[#This Row],[Ticket]],Okey!A:B,2,0),"")</f>
        <v/>
      </c>
      <c r="I3516" s="77" t="s">
        <v>8318</v>
      </c>
      <c r="J3516" t="str">
        <f>VLOOKUP(Table2[[#This Row],[Author]],People!A:B,2,0)</f>
        <v>HC</v>
      </c>
      <c r="K3516" s="77"/>
      <c r="L3516" s="76"/>
      <c r="M3516" s="76" t="s">
        <v>7322</v>
      </c>
    </row>
    <row r="3517" spans="1:13" x14ac:dyDescent="0.25">
      <c r="A3517" s="76">
        <f t="shared" si="65"/>
        <v>3516</v>
      </c>
      <c r="B3517" s="77" t="s">
        <v>13</v>
      </c>
      <c r="C3517" s="77" t="s">
        <v>8512</v>
      </c>
      <c r="D3517" t="s">
        <v>5998</v>
      </c>
      <c r="E3517" t="s">
        <v>8522</v>
      </c>
      <c r="G3517" s="77" t="s">
        <v>63</v>
      </c>
      <c r="H3517" s="76" t="str">
        <f>IFERROR(VLOOKUP(Table2[[#This Row],[Ticket]],Okey!A:B,2,0),"")</f>
        <v/>
      </c>
      <c r="I3517" s="77" t="s">
        <v>8318</v>
      </c>
      <c r="J3517" t="str">
        <f>VLOOKUP(Table2[[#This Row],[Author]],People!A:B,2,0)</f>
        <v>HC</v>
      </c>
      <c r="K3517" s="77"/>
      <c r="L3517" s="76"/>
      <c r="M3517" s="76" t="s">
        <v>7322</v>
      </c>
    </row>
    <row r="3518" spans="1:13" x14ac:dyDescent="0.25">
      <c r="A3518" s="76">
        <f t="shared" si="65"/>
        <v>3517</v>
      </c>
      <c r="B3518" s="77" t="s">
        <v>13</v>
      </c>
      <c r="C3518" s="77" t="s">
        <v>8512</v>
      </c>
      <c r="D3518" t="s">
        <v>8515</v>
      </c>
      <c r="E3518" t="s">
        <v>8523</v>
      </c>
      <c r="G3518" s="77" t="s">
        <v>63</v>
      </c>
      <c r="H3518" s="76" t="str">
        <f>IFERROR(VLOOKUP(Table2[[#This Row],[Ticket]],Okey!A:B,2,0),"")</f>
        <v/>
      </c>
      <c r="I3518" s="77" t="s">
        <v>8318</v>
      </c>
      <c r="J3518" t="str">
        <f>VLOOKUP(Table2[[#This Row],[Author]],People!A:B,2,0)</f>
        <v>HC</v>
      </c>
      <c r="K3518" s="77"/>
      <c r="L3518" s="76"/>
      <c r="M3518" s="76" t="s">
        <v>7322</v>
      </c>
    </row>
    <row r="3519" spans="1:13" x14ac:dyDescent="0.25">
      <c r="A3519" s="76">
        <f t="shared" si="65"/>
        <v>3518</v>
      </c>
      <c r="B3519" s="77" t="s">
        <v>13</v>
      </c>
      <c r="C3519" s="77" t="s">
        <v>8512</v>
      </c>
      <c r="D3519" t="s">
        <v>8516</v>
      </c>
      <c r="E3519" t="s">
        <v>8524</v>
      </c>
      <c r="G3519" s="77" t="s">
        <v>63</v>
      </c>
      <c r="H3519" s="76" t="str">
        <f>IFERROR(VLOOKUP(Table2[[#This Row],[Ticket]],Okey!A:B,2,0),"")</f>
        <v/>
      </c>
      <c r="I3519" s="77" t="s">
        <v>8318</v>
      </c>
      <c r="J3519" t="str">
        <f>VLOOKUP(Table2[[#This Row],[Author]],People!A:B,2,0)</f>
        <v>HC</v>
      </c>
      <c r="K3519" s="77"/>
      <c r="L3519" s="76"/>
      <c r="M3519" s="76" t="s">
        <v>7322</v>
      </c>
    </row>
    <row r="3520" spans="1:13" x14ac:dyDescent="0.25">
      <c r="A3520" s="76">
        <f t="shared" si="65"/>
        <v>3519</v>
      </c>
      <c r="B3520" s="77" t="s">
        <v>13</v>
      </c>
      <c r="C3520" s="77" t="s">
        <v>8512</v>
      </c>
      <c r="D3520" t="s">
        <v>8517</v>
      </c>
      <c r="E3520" t="s">
        <v>8525</v>
      </c>
      <c r="G3520" s="77" t="s">
        <v>63</v>
      </c>
      <c r="H3520" s="76" t="str">
        <f>IFERROR(VLOOKUP(Table2[[#This Row],[Ticket]],Okey!A:B,2,0),"")</f>
        <v/>
      </c>
      <c r="I3520" s="77" t="s">
        <v>8318</v>
      </c>
      <c r="J3520" t="str">
        <f>VLOOKUP(Table2[[#This Row],[Author]],People!A:B,2,0)</f>
        <v>HC</v>
      </c>
      <c r="K3520" s="77"/>
      <c r="L3520" s="76"/>
      <c r="M3520" s="76" t="s">
        <v>7322</v>
      </c>
    </row>
    <row r="3521" spans="1:13" x14ac:dyDescent="0.25">
      <c r="A3521" s="76">
        <f t="shared" si="65"/>
        <v>3520</v>
      </c>
      <c r="B3521" s="77" t="s">
        <v>13</v>
      </c>
      <c r="C3521" s="77" t="s">
        <v>8512</v>
      </c>
      <c r="D3521" t="s">
        <v>8518</v>
      </c>
      <c r="E3521" t="s">
        <v>8526</v>
      </c>
      <c r="G3521" s="77" t="s">
        <v>63</v>
      </c>
      <c r="H3521" s="76" t="str">
        <f>IFERROR(VLOOKUP(Table2[[#This Row],[Ticket]],Okey!A:B,2,0),"")</f>
        <v/>
      </c>
      <c r="I3521" s="77" t="s">
        <v>8318</v>
      </c>
      <c r="J3521" t="str">
        <f>VLOOKUP(Table2[[#This Row],[Author]],People!A:B,2,0)</f>
        <v>HC</v>
      </c>
      <c r="K3521" s="77"/>
      <c r="L3521" s="76"/>
      <c r="M3521" s="76" t="s">
        <v>7322</v>
      </c>
    </row>
    <row r="3522" spans="1:13" x14ac:dyDescent="0.25">
      <c r="A3522" s="76">
        <f t="shared" si="65"/>
        <v>3521</v>
      </c>
      <c r="B3522" s="77" t="s">
        <v>13</v>
      </c>
      <c r="C3522" s="77" t="s">
        <v>8512</v>
      </c>
      <c r="D3522" t="s">
        <v>8519</v>
      </c>
      <c r="E3522" t="s">
        <v>8527</v>
      </c>
      <c r="G3522" s="77" t="s">
        <v>63</v>
      </c>
      <c r="H3522" s="76" t="str">
        <f>IFERROR(VLOOKUP(Table2[[#This Row],[Ticket]],Okey!A:B,2,0),"")</f>
        <v/>
      </c>
      <c r="I3522" s="77" t="s">
        <v>8318</v>
      </c>
      <c r="J3522" t="str">
        <f>VLOOKUP(Table2[[#This Row],[Author]],People!A:B,2,0)</f>
        <v>HC</v>
      </c>
      <c r="K3522" s="77"/>
      <c r="L3522" s="76"/>
      <c r="M3522" s="76" t="s">
        <v>7322</v>
      </c>
    </row>
    <row r="3523" spans="1:13" x14ac:dyDescent="0.25">
      <c r="A3523" s="76">
        <f>1+A3522</f>
        <v>3522</v>
      </c>
      <c r="B3523" s="77" t="s">
        <v>13</v>
      </c>
      <c r="C3523" t="s">
        <v>8529</v>
      </c>
      <c r="D3523" t="s">
        <v>180</v>
      </c>
      <c r="E3523" t="s">
        <v>8528</v>
      </c>
      <c r="F3523" t="s">
        <v>7241</v>
      </c>
      <c r="G3523" t="s">
        <v>24</v>
      </c>
      <c r="H3523" s="76" t="str">
        <f>IFERROR(VLOOKUP(Table2[[#This Row],[Ticket]],Okey!A:B,2,0),"")</f>
        <v/>
      </c>
      <c r="I3523" s="77" t="s">
        <v>8594</v>
      </c>
      <c r="J3523" t="str">
        <f>VLOOKUP(Table2[[#This Row],[Author]],People!A:B,2,0)</f>
        <v>MGF</v>
      </c>
      <c r="L3523" s="76"/>
      <c r="M3523" s="76" t="s">
        <v>40</v>
      </c>
    </row>
    <row r="3524" spans="1:13" x14ac:dyDescent="0.25">
      <c r="A3524" s="76">
        <f t="shared" ref="A3524:A3526" si="66">1+A3523</f>
        <v>3523</v>
      </c>
      <c r="B3524" s="77" t="s">
        <v>13</v>
      </c>
      <c r="C3524" s="77" t="s">
        <v>8529</v>
      </c>
      <c r="D3524" t="s">
        <v>8139</v>
      </c>
      <c r="F3524" s="77" t="s">
        <v>327</v>
      </c>
      <c r="G3524" s="77" t="s">
        <v>328</v>
      </c>
      <c r="H3524" s="76" t="str">
        <f>IFERROR(VLOOKUP(Table2[[#This Row],[Ticket]],Okey!A:B,2,0),"")</f>
        <v/>
      </c>
      <c r="I3524" s="77" t="s">
        <v>8594</v>
      </c>
      <c r="J3524" t="str">
        <f>VLOOKUP(Table2[[#This Row],[Author]],People!A:B,2,0)</f>
        <v>MGF</v>
      </c>
      <c r="K3524" s="77"/>
      <c r="L3524" s="76"/>
      <c r="M3524" s="76" t="s">
        <v>40</v>
      </c>
    </row>
    <row r="3525" spans="1:13" x14ac:dyDescent="0.25">
      <c r="A3525" s="76">
        <f t="shared" si="66"/>
        <v>3524</v>
      </c>
      <c r="B3525" s="77" t="s">
        <v>13</v>
      </c>
      <c r="C3525" s="77" t="s">
        <v>8529</v>
      </c>
      <c r="D3525" t="s">
        <v>8137</v>
      </c>
      <c r="F3525" s="77" t="s">
        <v>327</v>
      </c>
      <c r="G3525" s="77" t="s">
        <v>328</v>
      </c>
      <c r="H3525" s="76" t="str">
        <f>IFERROR(VLOOKUP(Table2[[#This Row],[Ticket]],Okey!A:B,2,0),"")</f>
        <v/>
      </c>
      <c r="I3525" s="77" t="s">
        <v>8594</v>
      </c>
      <c r="J3525" t="str">
        <f>VLOOKUP(Table2[[#This Row],[Author]],People!A:B,2,0)</f>
        <v>MGF</v>
      </c>
      <c r="K3525" s="77"/>
      <c r="L3525" s="76"/>
      <c r="M3525" s="76" t="s">
        <v>40</v>
      </c>
    </row>
    <row r="3526" spans="1:13" x14ac:dyDescent="0.25">
      <c r="A3526" s="76">
        <f t="shared" si="66"/>
        <v>3525</v>
      </c>
      <c r="B3526" s="77" t="s">
        <v>13</v>
      </c>
      <c r="C3526" s="77" t="s">
        <v>8529</v>
      </c>
      <c r="D3526" t="s">
        <v>8138</v>
      </c>
      <c r="F3526" s="77" t="s">
        <v>327</v>
      </c>
      <c r="G3526" s="77" t="s">
        <v>328</v>
      </c>
      <c r="H3526" s="76" t="str">
        <f>IFERROR(VLOOKUP(Table2[[#This Row],[Ticket]],Okey!A:B,2,0),"")</f>
        <v/>
      </c>
      <c r="I3526" s="77" t="s">
        <v>8594</v>
      </c>
      <c r="J3526" t="str">
        <f>VLOOKUP(Table2[[#This Row],[Author]],People!A:B,2,0)</f>
        <v>MGF</v>
      </c>
      <c r="K3526" s="77"/>
      <c r="L3526" s="76"/>
      <c r="M3526" s="76" t="s">
        <v>40</v>
      </c>
    </row>
    <row r="3529" spans="1:13" x14ac:dyDescent="0.25">
      <c r="I3529" t="s">
        <v>7241</v>
      </c>
    </row>
  </sheetData>
  <phoneticPr fontId="5" type="noConversion"/>
  <conditionalFormatting sqref="D1">
    <cfRule type="duplicateValues" dxfId="1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4"/>
  <sheetViews>
    <sheetView workbookViewId="0">
      <selection activeCell="A5" sqref="A5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7172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2" t="s">
        <v>7195</v>
      </c>
      <c r="B33" t="s">
        <v>7172</v>
      </c>
    </row>
    <row r="34" spans="1:2" x14ac:dyDescent="0.25">
      <c r="A34" s="43" t="s">
        <v>7208</v>
      </c>
      <c r="B34" t="s">
        <v>7171</v>
      </c>
    </row>
    <row r="35" spans="1:2" x14ac:dyDescent="0.25">
      <c r="A35" s="42" t="s">
        <v>7225</v>
      </c>
      <c r="B35" t="s">
        <v>7172</v>
      </c>
    </row>
    <row r="36" spans="1:2" x14ac:dyDescent="0.25">
      <c r="A36" s="43" t="s">
        <v>7322</v>
      </c>
      <c r="B36" t="s">
        <v>7172</v>
      </c>
    </row>
    <row r="37" spans="1:2" x14ac:dyDescent="0.25">
      <c r="A37" s="42" t="s">
        <v>7954</v>
      </c>
      <c r="B37" t="s">
        <v>7172</v>
      </c>
    </row>
    <row r="38" spans="1:2" x14ac:dyDescent="0.25">
      <c r="A38" s="42" t="s">
        <v>8037</v>
      </c>
      <c r="B38" s="54" t="s">
        <v>7172</v>
      </c>
    </row>
    <row r="39" spans="1:2" x14ac:dyDescent="0.25">
      <c r="A39" s="42" t="s">
        <v>8045</v>
      </c>
      <c r="B39" s="75" t="s">
        <v>7172</v>
      </c>
    </row>
    <row r="40" spans="1:2" x14ac:dyDescent="0.25">
      <c r="A40" s="42" t="s">
        <v>8165</v>
      </c>
      <c r="B40" t="s">
        <v>635</v>
      </c>
    </row>
    <row r="41" spans="1:2" x14ac:dyDescent="0.25">
      <c r="A41" s="42" t="s">
        <v>8351</v>
      </c>
      <c r="B41" s="73" t="s">
        <v>7172</v>
      </c>
    </row>
    <row r="42" spans="1:2" x14ac:dyDescent="0.25">
      <c r="A42" s="43" t="s">
        <v>8342</v>
      </c>
      <c r="B42" t="s">
        <v>7171</v>
      </c>
    </row>
    <row r="43" spans="1:2" x14ac:dyDescent="0.25">
      <c r="A43" s="42" t="s">
        <v>8412</v>
      </c>
      <c r="B43" t="s">
        <v>7173</v>
      </c>
    </row>
    <row r="44" spans="1:2" x14ac:dyDescent="0.25">
      <c r="A44" s="43" t="s">
        <v>8497</v>
      </c>
      <c r="B44" s="75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39B5C-024B-46A5-BEC2-D21CD364DC1A}">
  <dimension ref="A1:K87"/>
  <sheetViews>
    <sheetView topLeftCell="A36" workbookViewId="0">
      <selection activeCell="A80" sqref="A80:B87"/>
    </sheetView>
  </sheetViews>
  <sheetFormatPr defaultRowHeight="15" x14ac:dyDescent="0.25"/>
  <cols>
    <col min="2" max="2" width="52.28515625" bestFit="1" customWidth="1"/>
    <col min="9" max="9" width="11.28515625" bestFit="1" customWidth="1"/>
  </cols>
  <sheetData>
    <row r="1" spans="1:10" x14ac:dyDescent="0.25">
      <c r="A1">
        <v>1000</v>
      </c>
      <c r="I1" t="s">
        <v>8593</v>
      </c>
    </row>
    <row r="2" spans="1:10" x14ac:dyDescent="0.25">
      <c r="A2" t="s">
        <v>8532</v>
      </c>
      <c r="B2" t="s">
        <v>8445</v>
      </c>
      <c r="C2" t="s">
        <v>8592</v>
      </c>
      <c r="I2" t="s">
        <v>8398</v>
      </c>
      <c r="J2" t="s">
        <v>8532</v>
      </c>
    </row>
    <row r="3" spans="1:10" x14ac:dyDescent="0.25">
      <c r="A3" t="s">
        <v>8533</v>
      </c>
      <c r="B3" t="s">
        <v>8446</v>
      </c>
      <c r="C3" s="77" t="s">
        <v>8592</v>
      </c>
      <c r="I3" t="s">
        <v>8532</v>
      </c>
      <c r="J3" t="s">
        <v>8533</v>
      </c>
    </row>
    <row r="4" spans="1:10" x14ac:dyDescent="0.25">
      <c r="A4" t="s">
        <v>8534</v>
      </c>
      <c r="B4" t="s">
        <v>8447</v>
      </c>
      <c r="C4" s="77" t="s">
        <v>8592</v>
      </c>
      <c r="I4" t="s">
        <v>8532</v>
      </c>
      <c r="J4" t="s">
        <v>8534</v>
      </c>
    </row>
    <row r="5" spans="1:10" x14ac:dyDescent="0.25">
      <c r="A5" t="s">
        <v>8535</v>
      </c>
      <c r="B5" t="s">
        <v>8448</v>
      </c>
      <c r="C5" s="77" t="s">
        <v>8592</v>
      </c>
      <c r="I5" t="s">
        <v>8532</v>
      </c>
      <c r="J5" t="s">
        <v>8535</v>
      </c>
    </row>
    <row r="6" spans="1:10" x14ac:dyDescent="0.25">
      <c r="A6" t="s">
        <v>8536</v>
      </c>
      <c r="B6" t="s">
        <v>8449</v>
      </c>
      <c r="C6" s="77" t="s">
        <v>8592</v>
      </c>
      <c r="I6" t="s">
        <v>8532</v>
      </c>
      <c r="J6" t="s">
        <v>8536</v>
      </c>
    </row>
    <row r="7" spans="1:10" x14ac:dyDescent="0.25">
      <c r="A7" t="s">
        <v>8537</v>
      </c>
      <c r="B7" t="s">
        <v>8450</v>
      </c>
      <c r="C7" s="77" t="s">
        <v>8592</v>
      </c>
      <c r="I7" t="s">
        <v>8532</v>
      </c>
      <c r="J7" t="s">
        <v>8537</v>
      </c>
    </row>
    <row r="8" spans="1:10" x14ac:dyDescent="0.25">
      <c r="A8" t="s">
        <v>8538</v>
      </c>
      <c r="B8" t="s">
        <v>8451</v>
      </c>
      <c r="C8" s="77" t="s">
        <v>8592</v>
      </c>
      <c r="I8" t="s">
        <v>8537</v>
      </c>
      <c r="J8" t="s">
        <v>8538</v>
      </c>
    </row>
    <row r="9" spans="1:10" x14ac:dyDescent="0.25">
      <c r="A9" t="s">
        <v>8539</v>
      </c>
      <c r="B9" t="s">
        <v>8452</v>
      </c>
      <c r="C9" s="77" t="s">
        <v>8592</v>
      </c>
      <c r="I9" t="s">
        <v>8537</v>
      </c>
      <c r="J9" t="s">
        <v>8539</v>
      </c>
    </row>
    <row r="10" spans="1:10" x14ac:dyDescent="0.25">
      <c r="A10" t="s">
        <v>8540</v>
      </c>
      <c r="B10" t="s">
        <v>8453</v>
      </c>
      <c r="C10" s="77" t="s">
        <v>8592</v>
      </c>
      <c r="I10" t="s">
        <v>8398</v>
      </c>
      <c r="J10" t="s">
        <v>8540</v>
      </c>
    </row>
    <row r="11" spans="1:10" x14ac:dyDescent="0.25">
      <c r="A11" t="s">
        <v>8541</v>
      </c>
      <c r="B11" t="s">
        <v>8454</v>
      </c>
      <c r="C11" s="77" t="s">
        <v>8592</v>
      </c>
      <c r="I11" t="s">
        <v>1767</v>
      </c>
      <c r="J11" t="s">
        <v>8541</v>
      </c>
    </row>
    <row r="12" spans="1:10" x14ac:dyDescent="0.25">
      <c r="A12" t="s">
        <v>8542</v>
      </c>
      <c r="B12" t="s">
        <v>8455</v>
      </c>
      <c r="C12" s="77" t="s">
        <v>8592</v>
      </c>
      <c r="I12" t="s">
        <v>8541</v>
      </c>
      <c r="J12" t="s">
        <v>8542</v>
      </c>
    </row>
    <row r="13" spans="1:10" x14ac:dyDescent="0.25">
      <c r="A13" t="s">
        <v>8543</v>
      </c>
      <c r="B13" t="s">
        <v>8456</v>
      </c>
      <c r="C13" s="77" t="s">
        <v>8592</v>
      </c>
      <c r="I13" t="s">
        <v>8541</v>
      </c>
      <c r="J13" t="s">
        <v>8543</v>
      </c>
    </row>
    <row r="14" spans="1:10" x14ac:dyDescent="0.25">
      <c r="A14" t="s">
        <v>8544</v>
      </c>
      <c r="B14" t="s">
        <v>8457</v>
      </c>
      <c r="C14" s="77" t="s">
        <v>8592</v>
      </c>
      <c r="I14" t="s">
        <v>8541</v>
      </c>
      <c r="J14" t="s">
        <v>8544</v>
      </c>
    </row>
    <row r="15" spans="1:10" x14ac:dyDescent="0.25">
      <c r="A15" t="s">
        <v>8545</v>
      </c>
      <c r="B15" t="s">
        <v>8458</v>
      </c>
      <c r="C15" s="77" t="s">
        <v>8592</v>
      </c>
      <c r="I15" t="s">
        <v>8363</v>
      </c>
      <c r="J15" t="s">
        <v>8545</v>
      </c>
    </row>
    <row r="16" spans="1:10" x14ac:dyDescent="0.25">
      <c r="A16" t="s">
        <v>8546</v>
      </c>
      <c r="B16" t="s">
        <v>8459</v>
      </c>
      <c r="C16" s="77" t="s">
        <v>8592</v>
      </c>
      <c r="I16" t="s">
        <v>8545</v>
      </c>
      <c r="J16" t="s">
        <v>8546</v>
      </c>
    </row>
    <row r="17" spans="1:10" x14ac:dyDescent="0.25">
      <c r="A17" t="s">
        <v>8547</v>
      </c>
      <c r="B17" t="s">
        <v>8460</v>
      </c>
      <c r="C17" s="77" t="s">
        <v>8592</v>
      </c>
      <c r="I17" t="s">
        <v>8545</v>
      </c>
      <c r="J17" t="s">
        <v>8547</v>
      </c>
    </row>
    <row r="18" spans="1:10" x14ac:dyDescent="0.25">
      <c r="A18" t="s">
        <v>8548</v>
      </c>
      <c r="B18" t="s">
        <v>8461</v>
      </c>
      <c r="C18" s="77" t="s">
        <v>8592</v>
      </c>
      <c r="I18" t="s">
        <v>8545</v>
      </c>
      <c r="J18" t="s">
        <v>8548</v>
      </c>
    </row>
    <row r="19" spans="1:10" x14ac:dyDescent="0.25">
      <c r="A19" t="s">
        <v>8549</v>
      </c>
      <c r="B19" t="s">
        <v>8462</v>
      </c>
      <c r="C19" s="77" t="s">
        <v>8592</v>
      </c>
      <c r="I19" t="s">
        <v>8545</v>
      </c>
      <c r="J19" t="s">
        <v>8549</v>
      </c>
    </row>
    <row r="20" spans="1:10" x14ac:dyDescent="0.25">
      <c r="A20" t="s">
        <v>8550</v>
      </c>
      <c r="B20" t="s">
        <v>8463</v>
      </c>
      <c r="C20" s="77" t="s">
        <v>8592</v>
      </c>
      <c r="I20" t="s">
        <v>8363</v>
      </c>
      <c r="J20" t="s">
        <v>8550</v>
      </c>
    </row>
    <row r="21" spans="1:10" x14ac:dyDescent="0.25">
      <c r="A21" t="s">
        <v>8551</v>
      </c>
      <c r="B21" t="s">
        <v>8464</v>
      </c>
      <c r="C21" s="77" t="s">
        <v>8592</v>
      </c>
      <c r="I21" t="s">
        <v>8550</v>
      </c>
      <c r="J21" t="s">
        <v>8551</v>
      </c>
    </row>
    <row r="22" spans="1:10" x14ac:dyDescent="0.25">
      <c r="A22" t="s">
        <v>8552</v>
      </c>
      <c r="B22" t="s">
        <v>8465</v>
      </c>
      <c r="C22" s="77" t="s">
        <v>8592</v>
      </c>
      <c r="I22" t="s">
        <v>8550</v>
      </c>
      <c r="J22" t="s">
        <v>8552</v>
      </c>
    </row>
    <row r="23" spans="1:10" x14ac:dyDescent="0.25">
      <c r="A23" t="s">
        <v>8553</v>
      </c>
      <c r="B23" t="s">
        <v>8466</v>
      </c>
      <c r="C23" s="77" t="s">
        <v>8592</v>
      </c>
      <c r="I23" t="s">
        <v>1785</v>
      </c>
      <c r="J23" t="s">
        <v>8553</v>
      </c>
    </row>
    <row r="24" spans="1:10" x14ac:dyDescent="0.25">
      <c r="A24" t="s">
        <v>8554</v>
      </c>
      <c r="B24" t="s">
        <v>8467</v>
      </c>
      <c r="C24" s="77" t="s">
        <v>8592</v>
      </c>
      <c r="I24" t="s">
        <v>8553</v>
      </c>
      <c r="J24" t="s">
        <v>8554</v>
      </c>
    </row>
    <row r="25" spans="1:10" x14ac:dyDescent="0.25">
      <c r="A25" t="s">
        <v>8555</v>
      </c>
      <c r="B25" t="s">
        <v>8468</v>
      </c>
      <c r="C25" s="77" t="s">
        <v>8592</v>
      </c>
      <c r="I25" t="s">
        <v>8553</v>
      </c>
      <c r="J25" t="s">
        <v>8555</v>
      </c>
    </row>
    <row r="26" spans="1:10" x14ac:dyDescent="0.25">
      <c r="A26" t="s">
        <v>8556</v>
      </c>
      <c r="B26" t="s">
        <v>8469</v>
      </c>
      <c r="C26" s="77" t="s">
        <v>8592</v>
      </c>
      <c r="I26" t="s">
        <v>8553</v>
      </c>
      <c r="J26" t="s">
        <v>8556</v>
      </c>
    </row>
    <row r="27" spans="1:10" x14ac:dyDescent="0.25">
      <c r="A27" t="s">
        <v>8557</v>
      </c>
      <c r="B27" t="s">
        <v>8457</v>
      </c>
      <c r="C27" s="77" t="s">
        <v>8592</v>
      </c>
      <c r="I27" t="s">
        <v>8553</v>
      </c>
      <c r="J27" t="s">
        <v>8557</v>
      </c>
    </row>
    <row r="28" spans="1:10" x14ac:dyDescent="0.25">
      <c r="A28" t="s">
        <v>8558</v>
      </c>
      <c r="B28" t="s">
        <v>8470</v>
      </c>
      <c r="C28" s="77" t="s">
        <v>8592</v>
      </c>
      <c r="I28" t="s">
        <v>8364</v>
      </c>
      <c r="J28" t="s">
        <v>8558</v>
      </c>
    </row>
    <row r="29" spans="1:10" x14ac:dyDescent="0.25">
      <c r="A29" t="s">
        <v>8559</v>
      </c>
      <c r="B29" t="s">
        <v>8471</v>
      </c>
      <c r="C29" s="77" t="s">
        <v>8592</v>
      </c>
      <c r="I29" t="s">
        <v>8558</v>
      </c>
      <c r="J29" t="s">
        <v>8559</v>
      </c>
    </row>
    <row r="30" spans="1:10" x14ac:dyDescent="0.25">
      <c r="A30" t="s">
        <v>8560</v>
      </c>
      <c r="B30" t="s">
        <v>8472</v>
      </c>
      <c r="C30" s="77" t="s">
        <v>8592</v>
      </c>
      <c r="I30" t="s">
        <v>8558</v>
      </c>
      <c r="J30" t="s">
        <v>8560</v>
      </c>
    </row>
    <row r="31" spans="1:10" x14ac:dyDescent="0.25">
      <c r="A31" t="s">
        <v>8561</v>
      </c>
      <c r="B31" t="s">
        <v>8473</v>
      </c>
      <c r="C31" s="77" t="s">
        <v>8592</v>
      </c>
      <c r="I31" t="s">
        <v>8558</v>
      </c>
      <c r="J31" t="s">
        <v>8561</v>
      </c>
    </row>
    <row r="32" spans="1:10" x14ac:dyDescent="0.25">
      <c r="A32" t="s">
        <v>8562</v>
      </c>
      <c r="B32" t="s">
        <v>8474</v>
      </c>
      <c r="C32" s="77" t="s">
        <v>8592</v>
      </c>
      <c r="I32" t="s">
        <v>8558</v>
      </c>
      <c r="J32" t="s">
        <v>8562</v>
      </c>
    </row>
    <row r="33" spans="1:10" x14ac:dyDescent="0.25">
      <c r="A33" t="s">
        <v>8563</v>
      </c>
      <c r="B33" t="s">
        <v>8475</v>
      </c>
      <c r="C33" s="77" t="s">
        <v>8592</v>
      </c>
      <c r="I33" t="s">
        <v>8558</v>
      </c>
      <c r="J33" t="s">
        <v>8563</v>
      </c>
    </row>
    <row r="34" spans="1:10" x14ac:dyDescent="0.25">
      <c r="A34" t="s">
        <v>8564</v>
      </c>
      <c r="B34" t="s">
        <v>8476</v>
      </c>
      <c r="C34" s="77" t="s">
        <v>8592</v>
      </c>
      <c r="I34" t="s">
        <v>8558</v>
      </c>
      <c r="J34" t="s">
        <v>8564</v>
      </c>
    </row>
    <row r="35" spans="1:10" x14ac:dyDescent="0.25">
      <c r="A35" t="s">
        <v>8565</v>
      </c>
      <c r="B35" t="s">
        <v>8477</v>
      </c>
      <c r="C35" s="77" t="s">
        <v>8592</v>
      </c>
      <c r="I35" t="s">
        <v>8558</v>
      </c>
      <c r="J35" t="s">
        <v>8565</v>
      </c>
    </row>
    <row r="36" spans="1:10" x14ac:dyDescent="0.25">
      <c r="A36" t="s">
        <v>8566</v>
      </c>
      <c r="B36" t="s">
        <v>8478</v>
      </c>
      <c r="C36" s="77" t="s">
        <v>8592</v>
      </c>
      <c r="I36" t="s">
        <v>8364</v>
      </c>
      <c r="J36" t="s">
        <v>8566</v>
      </c>
    </row>
    <row r="37" spans="1:10" x14ac:dyDescent="0.25">
      <c r="A37" t="s">
        <v>8567</v>
      </c>
      <c r="B37" t="s">
        <v>8479</v>
      </c>
      <c r="C37" s="77" t="s">
        <v>8592</v>
      </c>
      <c r="I37" t="s">
        <v>8566</v>
      </c>
      <c r="J37" t="s">
        <v>8567</v>
      </c>
    </row>
    <row r="38" spans="1:10" x14ac:dyDescent="0.25">
      <c r="A38" t="s">
        <v>8568</v>
      </c>
      <c r="B38" t="s">
        <v>8480</v>
      </c>
      <c r="C38" s="77" t="s">
        <v>8592</v>
      </c>
      <c r="I38" t="s">
        <v>8566</v>
      </c>
      <c r="J38" t="s">
        <v>8568</v>
      </c>
    </row>
    <row r="39" spans="1:10" x14ac:dyDescent="0.25">
      <c r="A39" t="s">
        <v>8569</v>
      </c>
      <c r="B39" t="s">
        <v>8481</v>
      </c>
      <c r="C39" s="77" t="s">
        <v>8592</v>
      </c>
      <c r="I39" t="s">
        <v>8566</v>
      </c>
      <c r="J39" t="s">
        <v>8569</v>
      </c>
    </row>
    <row r="40" spans="1:10" x14ac:dyDescent="0.25">
      <c r="A40" t="s">
        <v>8570</v>
      </c>
      <c r="B40" t="s">
        <v>8482</v>
      </c>
      <c r="C40" s="77" t="s">
        <v>8592</v>
      </c>
      <c r="I40" t="s">
        <v>8566</v>
      </c>
      <c r="J40" t="s">
        <v>8570</v>
      </c>
    </row>
    <row r="41" spans="1:10" x14ac:dyDescent="0.25">
      <c r="A41" t="s">
        <v>8571</v>
      </c>
      <c r="B41" t="s">
        <v>8483</v>
      </c>
      <c r="C41" s="77" t="s">
        <v>8592</v>
      </c>
      <c r="I41" t="s">
        <v>8566</v>
      </c>
      <c r="J41" t="s">
        <v>8571</v>
      </c>
    </row>
    <row r="42" spans="1:10" x14ac:dyDescent="0.25">
      <c r="A42" t="s">
        <v>8572</v>
      </c>
      <c r="B42" t="s">
        <v>8484</v>
      </c>
      <c r="C42" s="77" t="s">
        <v>8592</v>
      </c>
      <c r="I42" t="s">
        <v>8566</v>
      </c>
      <c r="J42" t="s">
        <v>8572</v>
      </c>
    </row>
    <row r="43" spans="1:10" x14ac:dyDescent="0.25">
      <c r="A43" t="s">
        <v>8573</v>
      </c>
      <c r="B43" t="s">
        <v>8485</v>
      </c>
      <c r="C43" s="77" t="s">
        <v>8592</v>
      </c>
      <c r="I43" t="s">
        <v>8566</v>
      </c>
      <c r="J43" t="s">
        <v>8573</v>
      </c>
    </row>
    <row r="44" spans="1:10" x14ac:dyDescent="0.25">
      <c r="A44" t="s">
        <v>8574</v>
      </c>
      <c r="B44" t="s">
        <v>8486</v>
      </c>
      <c r="C44" s="77" t="s">
        <v>8592</v>
      </c>
      <c r="I44" t="s">
        <v>8566</v>
      </c>
      <c r="J44" t="s">
        <v>8574</v>
      </c>
    </row>
    <row r="45" spans="1:10" x14ac:dyDescent="0.25">
      <c r="A45" t="s">
        <v>8575</v>
      </c>
      <c r="B45" t="s">
        <v>8487</v>
      </c>
      <c r="C45" s="77" t="s">
        <v>8592</v>
      </c>
      <c r="I45" t="s">
        <v>1793</v>
      </c>
      <c r="J45" t="s">
        <v>8575</v>
      </c>
    </row>
    <row r="46" spans="1:10" x14ac:dyDescent="0.25">
      <c r="A46" t="s">
        <v>8576</v>
      </c>
      <c r="B46" t="s">
        <v>8469</v>
      </c>
      <c r="C46" s="77" t="s">
        <v>8592</v>
      </c>
      <c r="I46" t="s">
        <v>8575</v>
      </c>
      <c r="J46" t="s">
        <v>8576</v>
      </c>
    </row>
    <row r="47" spans="1:10" x14ac:dyDescent="0.25">
      <c r="A47" t="s">
        <v>8577</v>
      </c>
      <c r="B47" t="s">
        <v>8488</v>
      </c>
      <c r="C47" s="77" t="s">
        <v>8592</v>
      </c>
      <c r="I47" t="s">
        <v>8366</v>
      </c>
      <c r="J47" t="s">
        <v>8577</v>
      </c>
    </row>
    <row r="48" spans="1:10" x14ac:dyDescent="0.25">
      <c r="A48" t="s">
        <v>8578</v>
      </c>
      <c r="B48" t="s">
        <v>8489</v>
      </c>
      <c r="C48" s="77" t="s">
        <v>8592</v>
      </c>
      <c r="I48" t="s">
        <v>8366</v>
      </c>
      <c r="J48" t="s">
        <v>8578</v>
      </c>
    </row>
    <row r="49" spans="1:10" x14ac:dyDescent="0.25">
      <c r="A49" t="s">
        <v>8579</v>
      </c>
      <c r="B49" t="s">
        <v>8490</v>
      </c>
      <c r="C49" s="77" t="s">
        <v>8592</v>
      </c>
      <c r="I49" t="s">
        <v>8578</v>
      </c>
      <c r="J49" t="s">
        <v>8579</v>
      </c>
    </row>
    <row r="50" spans="1:10" x14ac:dyDescent="0.25">
      <c r="A50" t="s">
        <v>8580</v>
      </c>
      <c r="B50" t="s">
        <v>8491</v>
      </c>
      <c r="C50" s="77" t="s">
        <v>8592</v>
      </c>
      <c r="I50" t="s">
        <v>8578</v>
      </c>
      <c r="J50" t="s">
        <v>8580</v>
      </c>
    </row>
    <row r="51" spans="1:10" x14ac:dyDescent="0.25">
      <c r="A51" t="s">
        <v>8581</v>
      </c>
      <c r="B51" t="s">
        <v>8492</v>
      </c>
      <c r="C51" s="77" t="s">
        <v>8592</v>
      </c>
      <c r="I51" t="s">
        <v>8578</v>
      </c>
      <c r="J51" t="s">
        <v>8581</v>
      </c>
    </row>
    <row r="52" spans="1:10" x14ac:dyDescent="0.25">
      <c r="A52" t="s">
        <v>8582</v>
      </c>
      <c r="B52" t="s">
        <v>8493</v>
      </c>
      <c r="C52" s="77" t="s">
        <v>8592</v>
      </c>
      <c r="I52" t="s">
        <v>8578</v>
      </c>
      <c r="J52" t="s">
        <v>8582</v>
      </c>
    </row>
    <row r="53" spans="1:10" x14ac:dyDescent="0.25">
      <c r="A53" t="s">
        <v>8583</v>
      </c>
      <c r="B53" t="s">
        <v>8494</v>
      </c>
      <c r="C53" s="77" t="s">
        <v>8592</v>
      </c>
      <c r="I53" t="s">
        <v>8366</v>
      </c>
      <c r="J53" t="s">
        <v>8583</v>
      </c>
    </row>
    <row r="54" spans="1:10" x14ac:dyDescent="0.25">
      <c r="A54" t="s">
        <v>8584</v>
      </c>
      <c r="B54" t="s">
        <v>8495</v>
      </c>
      <c r="C54" s="77" t="s">
        <v>8592</v>
      </c>
      <c r="I54" t="s">
        <v>8366</v>
      </c>
      <c r="J54" t="s">
        <v>8584</v>
      </c>
    </row>
    <row r="55" spans="1:10" x14ac:dyDescent="0.25">
      <c r="A55" t="s">
        <v>8585</v>
      </c>
      <c r="B55" t="s">
        <v>8496</v>
      </c>
      <c r="C55" s="77" t="s">
        <v>8592</v>
      </c>
      <c r="I55" t="s">
        <v>8366</v>
      </c>
      <c r="J55" t="s">
        <v>8585</v>
      </c>
    </row>
    <row r="65" spans="1:11" x14ac:dyDescent="0.25">
      <c r="A65" s="77">
        <v>1000</v>
      </c>
    </row>
    <row r="66" spans="1:11" x14ac:dyDescent="0.25">
      <c r="A66" s="46" t="s">
        <v>4266</v>
      </c>
      <c r="B66" s="46" t="s">
        <v>8586</v>
      </c>
    </row>
    <row r="76" spans="1:11" x14ac:dyDescent="0.25">
      <c r="E76">
        <v>1000</v>
      </c>
    </row>
    <row r="77" spans="1:11" x14ac:dyDescent="0.25">
      <c r="E77" s="46" t="s">
        <v>8586</v>
      </c>
      <c r="F77" s="78" t="s">
        <v>8444</v>
      </c>
      <c r="G77" t="s">
        <v>8592</v>
      </c>
      <c r="H77" s="77" t="s">
        <v>8592</v>
      </c>
      <c r="I77" s="77" t="s">
        <v>8592</v>
      </c>
      <c r="J77" s="77" t="s">
        <v>8592</v>
      </c>
      <c r="K77" s="77" t="s">
        <v>8592</v>
      </c>
    </row>
    <row r="80" spans="1:11" x14ac:dyDescent="0.25">
      <c r="A80" t="s">
        <v>327</v>
      </c>
      <c r="B80" t="s">
        <v>5847</v>
      </c>
    </row>
    <row r="81" spans="1:2" x14ac:dyDescent="0.25">
      <c r="A81" t="s">
        <v>327</v>
      </c>
      <c r="B81" t="s">
        <v>8017</v>
      </c>
    </row>
    <row r="82" spans="1:2" x14ac:dyDescent="0.25">
      <c r="A82" t="s">
        <v>327</v>
      </c>
      <c r="B82" t="s">
        <v>8510</v>
      </c>
    </row>
    <row r="83" spans="1:2" x14ac:dyDescent="0.25">
      <c r="A83" t="s">
        <v>327</v>
      </c>
      <c r="B83" t="s">
        <v>8511</v>
      </c>
    </row>
    <row r="84" spans="1:2" x14ac:dyDescent="0.25">
      <c r="A84" t="s">
        <v>327</v>
      </c>
      <c r="B84" t="s">
        <v>8005</v>
      </c>
    </row>
    <row r="85" spans="1:2" x14ac:dyDescent="0.25">
      <c r="A85" t="s">
        <v>327</v>
      </c>
      <c r="B85" t="s">
        <v>8139</v>
      </c>
    </row>
    <row r="86" spans="1:2" x14ac:dyDescent="0.25">
      <c r="A86" t="s">
        <v>327</v>
      </c>
      <c r="B86" t="s">
        <v>8137</v>
      </c>
    </row>
    <row r="87" spans="1:2" x14ac:dyDescent="0.25">
      <c r="A87" t="s">
        <v>327</v>
      </c>
      <c r="B87" t="s">
        <v>8138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HC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A18" sqref="A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201"/>
  <sheetViews>
    <sheetView topLeftCell="A166" workbookViewId="0">
      <selection activeCell="C206" sqref="C206:C207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5" t="s">
        <v>7218</v>
      </c>
      <c r="B136" t="s">
        <v>641</v>
      </c>
    </row>
    <row r="137" spans="1:2" x14ac:dyDescent="0.25">
      <c r="A137" s="46" t="s">
        <v>7224</v>
      </c>
      <c r="B137" t="s">
        <v>641</v>
      </c>
    </row>
    <row r="138" spans="1:2" x14ac:dyDescent="0.25">
      <c r="A138" s="46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6" t="s">
        <v>7228</v>
      </c>
      <c r="B140" t="s">
        <v>641</v>
      </c>
    </row>
    <row r="141" spans="1:2" x14ac:dyDescent="0.25">
      <c r="A141" s="45" t="s">
        <v>7239</v>
      </c>
      <c r="B141" t="s">
        <v>641</v>
      </c>
    </row>
    <row r="142" spans="1:2" x14ac:dyDescent="0.25">
      <c r="A142" s="45" t="s">
        <v>7321</v>
      </c>
      <c r="B142" t="s">
        <v>641</v>
      </c>
    </row>
    <row r="143" spans="1:2" x14ac:dyDescent="0.25">
      <c r="A143" s="46" t="s">
        <v>7323</v>
      </c>
      <c r="B143" t="s">
        <v>641</v>
      </c>
    </row>
    <row r="144" spans="1:2" x14ac:dyDescent="0.25">
      <c r="A144" s="45" t="s">
        <v>7324</v>
      </c>
      <c r="B144" t="s">
        <v>641</v>
      </c>
    </row>
    <row r="145" spans="1:2" x14ac:dyDescent="0.25">
      <c r="A145" s="46" t="s">
        <v>7622</v>
      </c>
      <c r="B145" s="50" t="s">
        <v>641</v>
      </c>
    </row>
    <row r="146" spans="1:2" x14ac:dyDescent="0.25">
      <c r="A146" t="s">
        <v>7953</v>
      </c>
      <c r="B146" s="50" t="s">
        <v>641</v>
      </c>
    </row>
    <row r="147" spans="1:2" x14ac:dyDescent="0.25">
      <c r="A147" t="s">
        <v>7967</v>
      </c>
      <c r="B147" s="50" t="s">
        <v>641</v>
      </c>
    </row>
    <row r="148" spans="1:2" x14ac:dyDescent="0.25">
      <c r="A148" t="s">
        <v>7969</v>
      </c>
      <c r="B148" s="50" t="s">
        <v>641</v>
      </c>
    </row>
    <row r="149" spans="1:2" x14ac:dyDescent="0.25">
      <c r="A149" s="8" t="s">
        <v>7971</v>
      </c>
      <c r="B149" s="52" t="s">
        <v>641</v>
      </c>
    </row>
    <row r="150" spans="1:2" x14ac:dyDescent="0.25">
      <c r="A150" s="8" t="s">
        <v>7985</v>
      </c>
      <c r="B150" s="52" t="s">
        <v>641</v>
      </c>
    </row>
    <row r="151" spans="1:2" x14ac:dyDescent="0.25">
      <c r="A151" t="s">
        <v>8018</v>
      </c>
      <c r="B151" s="52" t="s">
        <v>641</v>
      </c>
    </row>
    <row r="152" spans="1:2" x14ac:dyDescent="0.25">
      <c r="A152" t="s">
        <v>8019</v>
      </c>
      <c r="B152" s="52" t="s">
        <v>641</v>
      </c>
    </row>
    <row r="153" spans="1:2" x14ac:dyDescent="0.25">
      <c r="A153" t="s">
        <v>8023</v>
      </c>
      <c r="B153" s="52" t="s">
        <v>641</v>
      </c>
    </row>
    <row r="154" spans="1:2" x14ac:dyDescent="0.25">
      <c r="A154" t="s">
        <v>8024</v>
      </c>
      <c r="B154" s="52" t="s">
        <v>641</v>
      </c>
    </row>
    <row r="155" spans="1:2" x14ac:dyDescent="0.25">
      <c r="A155" t="s">
        <v>8028</v>
      </c>
      <c r="B155" s="54" t="s">
        <v>641</v>
      </c>
    </row>
    <row r="156" spans="1:2" x14ac:dyDescent="0.25">
      <c r="A156" t="s">
        <v>8029</v>
      </c>
      <c r="B156" s="54" t="s">
        <v>641</v>
      </c>
    </row>
    <row r="157" spans="1:2" x14ac:dyDescent="0.25">
      <c r="A157" t="s">
        <v>8030</v>
      </c>
      <c r="B157" s="54" t="s">
        <v>641</v>
      </c>
    </row>
    <row r="158" spans="1:2" x14ac:dyDescent="0.25">
      <c r="A158" t="s">
        <v>8035</v>
      </c>
      <c r="B158" s="54" t="s">
        <v>641</v>
      </c>
    </row>
    <row r="159" spans="1:2" x14ac:dyDescent="0.25">
      <c r="A159" t="s">
        <v>8036</v>
      </c>
      <c r="B159" s="54" t="s">
        <v>641</v>
      </c>
    </row>
    <row r="160" spans="1:2" x14ac:dyDescent="0.25">
      <c r="A160" t="s">
        <v>8042</v>
      </c>
      <c r="B160" s="54" t="s">
        <v>641</v>
      </c>
    </row>
    <row r="161" spans="1:2" x14ac:dyDescent="0.25">
      <c r="A161" s="46" t="s">
        <v>8053</v>
      </c>
      <c r="B161" s="57" t="s">
        <v>641</v>
      </c>
    </row>
    <row r="162" spans="1:2" x14ac:dyDescent="0.25">
      <c r="A162" s="45" t="s">
        <v>8054</v>
      </c>
      <c r="B162" s="57" t="s">
        <v>641</v>
      </c>
    </row>
    <row r="163" spans="1:2" x14ac:dyDescent="0.25">
      <c r="A163" s="8" t="s">
        <v>8058</v>
      </c>
      <c r="B163" s="66" t="s">
        <v>641</v>
      </c>
    </row>
    <row r="164" spans="1:2" x14ac:dyDescent="0.25">
      <c r="A164" s="8" t="s">
        <v>8059</v>
      </c>
      <c r="B164" s="66" t="s">
        <v>641</v>
      </c>
    </row>
    <row r="165" spans="1:2" x14ac:dyDescent="0.25">
      <c r="A165" s="45" t="s">
        <v>8062</v>
      </c>
      <c r="B165" s="66" t="s">
        <v>641</v>
      </c>
    </row>
    <row r="166" spans="1:2" x14ac:dyDescent="0.25">
      <c r="A166" t="s">
        <v>8062</v>
      </c>
      <c r="B166" s="66" t="s">
        <v>641</v>
      </c>
    </row>
    <row r="167" spans="1:2" x14ac:dyDescent="0.25">
      <c r="A167" t="s">
        <v>8060</v>
      </c>
      <c r="B167" s="66" t="s">
        <v>641</v>
      </c>
    </row>
    <row r="168" spans="1:2" x14ac:dyDescent="0.25">
      <c r="A168" s="45" t="s">
        <v>8063</v>
      </c>
      <c r="B168" s="66" t="s">
        <v>641</v>
      </c>
    </row>
    <row r="169" spans="1:2" x14ac:dyDescent="0.25">
      <c r="A169" t="s">
        <v>8065</v>
      </c>
      <c r="B169" s="66" t="s">
        <v>641</v>
      </c>
    </row>
    <row r="170" spans="1:2" x14ac:dyDescent="0.25">
      <c r="A170" t="s">
        <v>8066</v>
      </c>
      <c r="B170" s="66" t="s">
        <v>641</v>
      </c>
    </row>
    <row r="171" spans="1:2" x14ac:dyDescent="0.25">
      <c r="A171" t="s">
        <v>8069</v>
      </c>
      <c r="B171" s="66" t="s">
        <v>641</v>
      </c>
    </row>
    <row r="172" spans="1:2" x14ac:dyDescent="0.25">
      <c r="A172" t="s">
        <v>8070</v>
      </c>
      <c r="B172" s="66" t="s">
        <v>641</v>
      </c>
    </row>
    <row r="173" spans="1:2" x14ac:dyDescent="0.25">
      <c r="A173" t="s">
        <v>8072</v>
      </c>
      <c r="B173" s="69" t="s">
        <v>641</v>
      </c>
    </row>
    <row r="174" spans="1:2" x14ac:dyDescent="0.25">
      <c r="A174" t="s">
        <v>8081</v>
      </c>
      <c r="B174" s="69" t="s">
        <v>641</v>
      </c>
    </row>
    <row r="175" spans="1:2" x14ac:dyDescent="0.25">
      <c r="A175" t="s">
        <v>8085</v>
      </c>
      <c r="B175" s="69" t="s">
        <v>641</v>
      </c>
    </row>
    <row r="176" spans="1:2" x14ac:dyDescent="0.25">
      <c r="A176" t="s">
        <v>8086</v>
      </c>
      <c r="B176" s="69" t="s">
        <v>641</v>
      </c>
    </row>
    <row r="177" spans="1:2" x14ac:dyDescent="0.25">
      <c r="A177" t="s">
        <v>8135</v>
      </c>
      <c r="B177" t="s">
        <v>641</v>
      </c>
    </row>
    <row r="178" spans="1:2" x14ac:dyDescent="0.25">
      <c r="A178" t="s">
        <v>8136</v>
      </c>
      <c r="B178" t="s">
        <v>641</v>
      </c>
    </row>
    <row r="179" spans="1:2" x14ac:dyDescent="0.25">
      <c r="A179" s="46" t="s">
        <v>8140</v>
      </c>
      <c r="B179" s="70" t="s">
        <v>641</v>
      </c>
    </row>
    <row r="180" spans="1:2" x14ac:dyDescent="0.25">
      <c r="A180" t="s">
        <v>8302</v>
      </c>
      <c r="B180" t="s">
        <v>641</v>
      </c>
    </row>
    <row r="181" spans="1:2" x14ac:dyDescent="0.25">
      <c r="A181" t="s">
        <v>8319</v>
      </c>
      <c r="B181" t="s">
        <v>641</v>
      </c>
    </row>
    <row r="182" spans="1:2" x14ac:dyDescent="0.25">
      <c r="A182" t="s">
        <v>8333</v>
      </c>
      <c r="B182" t="s">
        <v>641</v>
      </c>
    </row>
    <row r="183" spans="1:2" x14ac:dyDescent="0.25">
      <c r="A183" t="s">
        <v>8334</v>
      </c>
      <c r="B183" t="s">
        <v>641</v>
      </c>
    </row>
    <row r="184" spans="1:2" x14ac:dyDescent="0.25">
      <c r="A184" t="s">
        <v>8338</v>
      </c>
      <c r="B184" t="s">
        <v>641</v>
      </c>
    </row>
    <row r="185" spans="1:2" x14ac:dyDescent="0.25">
      <c r="A185" t="s">
        <v>8343</v>
      </c>
      <c r="B185" t="s">
        <v>641</v>
      </c>
    </row>
    <row r="186" spans="1:2" x14ac:dyDescent="0.25">
      <c r="A186" s="8" t="s">
        <v>8362</v>
      </c>
      <c r="B186" s="75" t="s">
        <v>641</v>
      </c>
    </row>
    <row r="187" spans="1:2" x14ac:dyDescent="0.25">
      <c r="A187" s="8" t="s">
        <v>8394</v>
      </c>
      <c r="B187" s="75" t="s">
        <v>641</v>
      </c>
    </row>
    <row r="188" spans="1:2" x14ac:dyDescent="0.25">
      <c r="A188" s="8" t="s">
        <v>8396</v>
      </c>
      <c r="B188" s="75" t="s">
        <v>641</v>
      </c>
    </row>
    <row r="189" spans="1:2" x14ac:dyDescent="0.25">
      <c r="A189" s="8" t="s">
        <v>8395</v>
      </c>
      <c r="B189" s="75" t="s">
        <v>641</v>
      </c>
    </row>
    <row r="190" spans="1:2" x14ac:dyDescent="0.25">
      <c r="A190" t="s">
        <v>8383</v>
      </c>
      <c r="B190" s="75" t="s">
        <v>641</v>
      </c>
    </row>
    <row r="191" spans="1:2" x14ac:dyDescent="0.25">
      <c r="A191" t="s">
        <v>8386</v>
      </c>
      <c r="B191" s="75" t="s">
        <v>641</v>
      </c>
    </row>
    <row r="192" spans="1:2" x14ac:dyDescent="0.25">
      <c r="A192" t="s">
        <v>8400</v>
      </c>
      <c r="B192" s="75" t="s">
        <v>641</v>
      </c>
    </row>
    <row r="193" spans="1:2" x14ac:dyDescent="0.25">
      <c r="A193" s="45" t="s">
        <v>8406</v>
      </c>
      <c r="B193" s="75" t="s">
        <v>641</v>
      </c>
    </row>
    <row r="194" spans="1:2" x14ac:dyDescent="0.25">
      <c r="A194" s="46" t="s">
        <v>8410</v>
      </c>
      <c r="B194" s="75" t="s">
        <v>641</v>
      </c>
    </row>
    <row r="195" spans="1:2" x14ac:dyDescent="0.25">
      <c r="A195" t="s">
        <v>8425</v>
      </c>
      <c r="B195" s="75" t="s">
        <v>641</v>
      </c>
    </row>
    <row r="196" spans="1:2" x14ac:dyDescent="0.25">
      <c r="A196" t="s">
        <v>8424</v>
      </c>
      <c r="B196" s="75" t="s">
        <v>641</v>
      </c>
    </row>
    <row r="197" spans="1:2" x14ac:dyDescent="0.25">
      <c r="A197" t="s">
        <v>8426</v>
      </c>
      <c r="B197" s="75" t="s">
        <v>641</v>
      </c>
    </row>
    <row r="198" spans="1:2" x14ac:dyDescent="0.25">
      <c r="A198" t="s">
        <v>8434</v>
      </c>
      <c r="B198" s="75" t="s">
        <v>641</v>
      </c>
    </row>
    <row r="199" spans="1:2" x14ac:dyDescent="0.25">
      <c r="A199" s="45" t="s">
        <v>8435</v>
      </c>
      <c r="B199" s="75" t="s">
        <v>641</v>
      </c>
    </row>
    <row r="200" spans="1:2" x14ac:dyDescent="0.25">
      <c r="A200" s="46" t="s">
        <v>8437</v>
      </c>
      <c r="B200" s="75" t="s">
        <v>641</v>
      </c>
    </row>
    <row r="201" spans="1:2" x14ac:dyDescent="0.25">
      <c r="A201" s="45" t="s">
        <v>8442</v>
      </c>
      <c r="B201" s="75" t="s">
        <v>641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5"/>
  <sheetViews>
    <sheetView workbookViewId="0">
      <selection activeCell="M13" sqref="M13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7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8443</v>
      </c>
      <c r="B4" s="76">
        <v>1</v>
      </c>
    </row>
    <row r="5" spans="1:8" x14ac:dyDescent="0.25">
      <c r="A5" s="2" t="s">
        <v>8530</v>
      </c>
      <c r="B5" s="76">
        <v>55</v>
      </c>
    </row>
    <row r="6" spans="1:8" x14ac:dyDescent="0.25">
      <c r="A6" s="2" t="s">
        <v>8498</v>
      </c>
      <c r="B6" s="76">
        <v>5</v>
      </c>
      <c r="C6" s="66"/>
    </row>
    <row r="7" spans="1:8" x14ac:dyDescent="0.25">
      <c r="A7" s="2" t="s">
        <v>8509</v>
      </c>
      <c r="B7" s="76">
        <v>4</v>
      </c>
      <c r="C7" s="73"/>
    </row>
    <row r="8" spans="1:8" x14ac:dyDescent="0.25">
      <c r="A8" s="2" t="s">
        <v>8512</v>
      </c>
      <c r="B8" s="76">
        <v>8</v>
      </c>
      <c r="C8" s="52"/>
    </row>
    <row r="9" spans="1:8" x14ac:dyDescent="0.25">
      <c r="A9" s="2" t="s">
        <v>8529</v>
      </c>
      <c r="B9" s="76">
        <v>4</v>
      </c>
    </row>
    <row r="10" spans="1:8" x14ac:dyDescent="0.25">
      <c r="A10" s="2" t="s">
        <v>7189</v>
      </c>
      <c r="B10" s="76">
        <v>77</v>
      </c>
      <c r="C10" s="54"/>
    </row>
    <row r="11" spans="1:8" x14ac:dyDescent="0.25">
      <c r="C11" s="73"/>
    </row>
    <row r="12" spans="1:8" x14ac:dyDescent="0.25">
      <c r="C12" s="54"/>
    </row>
    <row r="13" spans="1:8" x14ac:dyDescent="0.25">
      <c r="C13" s="73"/>
    </row>
    <row r="14" spans="1:8" x14ac:dyDescent="0.25">
      <c r="C14" s="54"/>
    </row>
    <row r="15" spans="1:8" x14ac:dyDescent="0.25">
      <c r="C15" s="73"/>
    </row>
  </sheetData>
  <autoFilter ref="A3:C17" xr:uid="{C4CDCEF8-F14C-4A6C-A2BB-547C1E741E4C}"/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Z11"/>
  <sheetViews>
    <sheetView workbookViewId="0">
      <selection activeCell="M14" sqref="M1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7" bestFit="1" customWidth="1"/>
    <col min="15" max="15" width="6.140625" bestFit="1" customWidth="1"/>
    <col min="16" max="16" width="5.140625" bestFit="1" customWidth="1"/>
    <col min="17" max="17" width="8.28515625" bestFit="1" customWidth="1"/>
    <col min="18" max="18" width="14.42578125" bestFit="1" customWidth="1"/>
    <col min="19" max="19" width="7.85546875" bestFit="1" customWidth="1"/>
    <col min="20" max="20" width="7" bestFit="1" customWidth="1"/>
    <col min="21" max="21" width="6.140625" bestFit="1" customWidth="1"/>
    <col min="22" max="22" width="5.140625" bestFit="1" customWidth="1"/>
    <col min="23" max="23" width="8.28515625" bestFit="1" customWidth="1"/>
    <col min="24" max="24" width="14.42578125" bestFit="1" customWidth="1"/>
    <col min="25" max="25" width="7.85546875" bestFit="1" customWidth="1"/>
    <col min="26" max="26" width="11.28515625" bestFit="1" customWidth="1"/>
  </cols>
  <sheetData>
    <row r="2" spans="1:26" x14ac:dyDescent="0.25">
      <c r="A2" s="1" t="s">
        <v>7</v>
      </c>
      <c r="B2" s="77" t="s">
        <v>8531</v>
      </c>
    </row>
    <row r="4" spans="1:26" x14ac:dyDescent="0.25">
      <c r="A4" s="1" t="s">
        <v>7187</v>
      </c>
      <c r="B4" s="1" t="s">
        <v>7190</v>
      </c>
    </row>
    <row r="5" spans="1:26" x14ac:dyDescent="0.25">
      <c r="B5" s="77" t="s">
        <v>13</v>
      </c>
      <c r="G5" s="77" t="s">
        <v>7603</v>
      </c>
      <c r="H5" s="77" t="s">
        <v>2330</v>
      </c>
      <c r="M5" s="77" t="s">
        <v>7604</v>
      </c>
      <c r="N5" s="77" t="s">
        <v>4851</v>
      </c>
      <c r="S5" s="77" t="s">
        <v>7968</v>
      </c>
      <c r="T5" s="77" t="s">
        <v>5960</v>
      </c>
      <c r="Y5" s="77" t="s">
        <v>8071</v>
      </c>
      <c r="Z5" s="77" t="s">
        <v>7189</v>
      </c>
    </row>
    <row r="6" spans="1:26" x14ac:dyDescent="0.25">
      <c r="A6" s="1" t="s">
        <v>7186</v>
      </c>
      <c r="B6" s="77" t="s">
        <v>328</v>
      </c>
      <c r="C6" s="77" t="s">
        <v>24</v>
      </c>
      <c r="D6" s="77" t="s">
        <v>18</v>
      </c>
      <c r="E6" s="77" t="s">
        <v>63</v>
      </c>
      <c r="F6" s="77" t="s">
        <v>496</v>
      </c>
      <c r="H6" s="77" t="s">
        <v>328</v>
      </c>
      <c r="I6" s="77" t="s">
        <v>24</v>
      </c>
      <c r="J6" s="77" t="s">
        <v>18</v>
      </c>
      <c r="K6" s="77" t="s">
        <v>63</v>
      </c>
      <c r="L6" s="77" t="s">
        <v>496</v>
      </c>
      <c r="N6" s="77" t="s">
        <v>328</v>
      </c>
      <c r="O6" s="77" t="s">
        <v>24</v>
      </c>
      <c r="P6" s="77" t="s">
        <v>18</v>
      </c>
      <c r="Q6" s="77" t="s">
        <v>63</v>
      </c>
      <c r="R6" s="77" t="s">
        <v>496</v>
      </c>
      <c r="T6" s="77" t="s">
        <v>328</v>
      </c>
      <c r="U6" s="77" t="s">
        <v>24</v>
      </c>
      <c r="V6" s="77" t="s">
        <v>18</v>
      </c>
      <c r="W6" s="77" t="s">
        <v>63</v>
      </c>
      <c r="X6" s="77" t="s">
        <v>496</v>
      </c>
    </row>
    <row r="7" spans="1:26" x14ac:dyDescent="0.25">
      <c r="A7" s="2" t="s">
        <v>7171</v>
      </c>
      <c r="B7" s="76">
        <v>50</v>
      </c>
      <c r="C7" s="76">
        <v>29</v>
      </c>
      <c r="D7" s="76">
        <v>113</v>
      </c>
      <c r="E7" s="76">
        <v>268</v>
      </c>
      <c r="F7" s="76">
        <v>116</v>
      </c>
      <c r="G7" s="76">
        <v>576</v>
      </c>
      <c r="H7" s="76">
        <v>5</v>
      </c>
      <c r="I7" s="76">
        <v>13</v>
      </c>
      <c r="J7" s="76">
        <v>16</v>
      </c>
      <c r="K7" s="76">
        <v>59</v>
      </c>
      <c r="L7" s="76">
        <v>5</v>
      </c>
      <c r="M7" s="76">
        <v>98</v>
      </c>
      <c r="N7" s="76"/>
      <c r="O7" s="76">
        <v>23</v>
      </c>
      <c r="P7" s="76">
        <v>29</v>
      </c>
      <c r="Q7" s="76">
        <v>46</v>
      </c>
      <c r="R7" s="76">
        <v>4</v>
      </c>
      <c r="S7" s="76">
        <v>102</v>
      </c>
      <c r="T7" s="76"/>
      <c r="U7" s="76">
        <v>15</v>
      </c>
      <c r="V7" s="76">
        <v>23</v>
      </c>
      <c r="W7" s="76">
        <v>54</v>
      </c>
      <c r="X7" s="76">
        <v>1</v>
      </c>
      <c r="Y7" s="76">
        <v>93</v>
      </c>
      <c r="Z7" s="76">
        <v>869</v>
      </c>
    </row>
    <row r="8" spans="1:26" x14ac:dyDescent="0.25">
      <c r="A8" s="2" t="s">
        <v>635</v>
      </c>
      <c r="B8" s="76">
        <v>1</v>
      </c>
      <c r="C8" s="76">
        <v>339</v>
      </c>
      <c r="D8" s="76">
        <v>68</v>
      </c>
      <c r="E8" s="76">
        <v>154</v>
      </c>
      <c r="F8" s="76">
        <v>16</v>
      </c>
      <c r="G8" s="76">
        <v>578</v>
      </c>
      <c r="H8" s="76">
        <v>2</v>
      </c>
      <c r="I8" s="76">
        <v>59</v>
      </c>
      <c r="J8" s="76">
        <v>23</v>
      </c>
      <c r="K8" s="76">
        <v>94</v>
      </c>
      <c r="L8" s="76">
        <v>7</v>
      </c>
      <c r="M8" s="76">
        <v>185</v>
      </c>
      <c r="N8" s="76"/>
      <c r="O8" s="76">
        <v>403</v>
      </c>
      <c r="P8" s="76">
        <v>81</v>
      </c>
      <c r="Q8" s="76">
        <v>82</v>
      </c>
      <c r="R8" s="76"/>
      <c r="S8" s="76">
        <v>566</v>
      </c>
      <c r="T8" s="76"/>
      <c r="U8" s="76">
        <v>245</v>
      </c>
      <c r="V8" s="76">
        <v>20</v>
      </c>
      <c r="W8" s="76">
        <v>68</v>
      </c>
      <c r="X8" s="76">
        <v>4</v>
      </c>
      <c r="Y8" s="76">
        <v>337</v>
      </c>
      <c r="Z8" s="76">
        <v>1666</v>
      </c>
    </row>
    <row r="9" spans="1:26" x14ac:dyDescent="0.25">
      <c r="A9" s="2" t="s">
        <v>7172</v>
      </c>
      <c r="B9" s="76">
        <v>1</v>
      </c>
      <c r="C9" s="76">
        <v>1</v>
      </c>
      <c r="D9" s="76">
        <v>21</v>
      </c>
      <c r="E9" s="76">
        <v>14</v>
      </c>
      <c r="F9" s="76">
        <v>8</v>
      </c>
      <c r="G9" s="76">
        <v>45</v>
      </c>
      <c r="H9" s="76">
        <v>1</v>
      </c>
      <c r="I9" s="76"/>
      <c r="J9" s="76">
        <v>5</v>
      </c>
      <c r="K9" s="76">
        <v>12</v>
      </c>
      <c r="L9" s="76"/>
      <c r="M9" s="76">
        <v>18</v>
      </c>
      <c r="N9" s="76">
        <v>14</v>
      </c>
      <c r="O9" s="76">
        <v>8</v>
      </c>
      <c r="P9" s="76">
        <v>5</v>
      </c>
      <c r="Q9" s="76">
        <v>8</v>
      </c>
      <c r="R9" s="76">
        <v>1</v>
      </c>
      <c r="S9" s="76">
        <v>36</v>
      </c>
      <c r="T9" s="76">
        <v>7</v>
      </c>
      <c r="U9" s="76">
        <v>11</v>
      </c>
      <c r="V9" s="76">
        <v>3</v>
      </c>
      <c r="W9" s="76">
        <v>3</v>
      </c>
      <c r="X9" s="76"/>
      <c r="Y9" s="76">
        <v>24</v>
      </c>
      <c r="Z9" s="76">
        <v>123</v>
      </c>
    </row>
    <row r="10" spans="1:26" x14ac:dyDescent="0.25">
      <c r="A10" s="2" t="s">
        <v>7173</v>
      </c>
      <c r="B10" s="76">
        <v>18</v>
      </c>
      <c r="C10" s="76"/>
      <c r="D10" s="76">
        <v>105</v>
      </c>
      <c r="E10" s="76">
        <v>158</v>
      </c>
      <c r="F10" s="76">
        <v>22</v>
      </c>
      <c r="G10" s="76">
        <v>303</v>
      </c>
      <c r="H10" s="76">
        <v>4</v>
      </c>
      <c r="I10" s="76">
        <v>4</v>
      </c>
      <c r="J10" s="76">
        <v>12</v>
      </c>
      <c r="K10" s="76">
        <v>436</v>
      </c>
      <c r="L10" s="76">
        <v>4</v>
      </c>
      <c r="M10" s="76">
        <v>460</v>
      </c>
      <c r="N10" s="76"/>
      <c r="O10" s="76">
        <v>4</v>
      </c>
      <c r="P10" s="76">
        <v>15</v>
      </c>
      <c r="Q10" s="76">
        <v>1</v>
      </c>
      <c r="R10" s="76"/>
      <c r="S10" s="76">
        <v>20</v>
      </c>
      <c r="T10" s="76"/>
      <c r="U10" s="76">
        <v>67</v>
      </c>
      <c r="V10" s="76">
        <v>13</v>
      </c>
      <c r="W10" s="76">
        <v>3</v>
      </c>
      <c r="X10" s="76">
        <v>1</v>
      </c>
      <c r="Y10" s="76">
        <v>84</v>
      </c>
      <c r="Z10" s="76">
        <v>867</v>
      </c>
    </row>
    <row r="11" spans="1:26" x14ac:dyDescent="0.25">
      <c r="A11" s="2" t="s">
        <v>7189</v>
      </c>
      <c r="B11" s="76">
        <v>70</v>
      </c>
      <c r="C11" s="76">
        <v>369</v>
      </c>
      <c r="D11" s="76">
        <v>307</v>
      </c>
      <c r="E11" s="76">
        <v>594</v>
      </c>
      <c r="F11" s="76">
        <v>162</v>
      </c>
      <c r="G11" s="76">
        <v>1502</v>
      </c>
      <c r="H11" s="76">
        <v>12</v>
      </c>
      <c r="I11" s="76">
        <v>76</v>
      </c>
      <c r="J11" s="76">
        <v>56</v>
      </c>
      <c r="K11" s="76">
        <v>601</v>
      </c>
      <c r="L11" s="76">
        <v>16</v>
      </c>
      <c r="M11" s="76">
        <v>761</v>
      </c>
      <c r="N11" s="76">
        <v>14</v>
      </c>
      <c r="O11" s="76">
        <v>438</v>
      </c>
      <c r="P11" s="76">
        <v>130</v>
      </c>
      <c r="Q11" s="76">
        <v>137</v>
      </c>
      <c r="R11" s="76">
        <v>5</v>
      </c>
      <c r="S11" s="76">
        <v>724</v>
      </c>
      <c r="T11" s="76">
        <v>7</v>
      </c>
      <c r="U11" s="76">
        <v>338</v>
      </c>
      <c r="V11" s="76">
        <v>59</v>
      </c>
      <c r="W11" s="76">
        <v>128</v>
      </c>
      <c r="X11" s="76">
        <v>6</v>
      </c>
      <c r="Y11" s="76">
        <v>538</v>
      </c>
      <c r="Z11" s="76">
        <v>3525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STUCT1</vt:lpstr>
      <vt:lpstr>People</vt:lpstr>
      <vt:lpstr>Sheet1</vt:lpstr>
      <vt:lpstr>2023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2024-11-07T15:04:58Z</dcterms:modified>
  <cp:category/>
  <cp:contentStatus/>
</cp:coreProperties>
</file>