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1A3088E7-BF19-423E-97D6-153433C48C39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2" sheetId="37" r:id="rId2"/>
    <sheet name="Sheet1" sheetId="36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3" hidden="1">'2023'!$A$1:$M$1</definedName>
    <definedName name="_xlnm._FilterDatabase" localSheetId="4" hidden="1">People!$A$1:$B$1</definedName>
    <definedName name="_xlnm._FilterDatabase" localSheetId="7" hidden="1">Pvt!$A$3:$C$16</definedName>
    <definedName name="_xlnm._FilterDatabase" localSheetId="0" hidden="1">STUCT1!#REF!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16" i="2" l="1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<sst xmlns="http://schemas.openxmlformats.org/spreadsheetml/2006/main" count="47373" uniqueCount="8326">
  <si>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</si>
  <si>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</si>
  <si>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</si>
  <si>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</si>
  <si>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</si>
  <si>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</si>
  <si>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</si>
  <si>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</si>
  <si>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</si>
  <si>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</si>
  <si>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</si>
  <si>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</si>
  <si>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</si>
  <si>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</si>
  <si>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</si>
  <si>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</si>
  <si>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</si>
  <si>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</si>
  <si>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</si>
  <si>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</si>
  <si>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</si>
  <si>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</si>
  <si>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</si>
  <si>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</si>
  <si>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</si>
  <si>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</si>
  <si>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</si>
  <si>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</si>
  <si>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</si>
  <si>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</si>
  <si>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</si>
  <si>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</si>
  <si>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</si>
  <si>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</si>
  <si>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</si>
  <si>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</si>
  <si>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</si>
  <si>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</si>
  <si>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</si>
  <si>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</si>
  <si>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</si>
  <si>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</si>
  <si>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</si>
  <si>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</si>
  <si>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</si>
  <si>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</si>
  <si>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</si>
  <si>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</si>
  <si>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</si>
  <si>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</si>
  <si>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</si>
  <si>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</si>
  <si>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</si>
  <si>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</si>
  <si>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</si>
  <si>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</si>
  <si>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</si>
  <si>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</si>
  <si>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</si>
  <si>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</si>
  <si>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</si>
  <si>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</si>
  <si>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</si>
  <si>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</si>
  <si>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</si>
  <si>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</si>
  <si>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</si>
  <si>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</si>
  <si>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</si>
  <si>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</si>
  <si>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</si>
  <si>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</si>
  <si>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</si>
  <si>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</si>
  <si>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</si>
  <si>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</si>
  <si>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</si>
  <si>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</si>
  <si>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</si>
  <si>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</si>
  <si>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</si>
  <si>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</si>
  <si>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</si>
  <si>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</si>
  <si>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</si>
  <si>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</si>
  <si>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</si>
  <si>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</si>
  <si>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</si>
  <si>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</si>
  <si>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</si>
  <si>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</si>
  <si>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</si>
  <si>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</si>
  <si>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</si>
  <si>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</si>
  <si>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</si>
  <si>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</si>
  <si>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</si>
  <si>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</si>
  <si>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</si>
  <si>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</si>
  <si>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</si>
  <si>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</si>
  <si>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</si>
  <si>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</si>
  <si>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</si>
  <si>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</si>
  <si>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</si>
  <si>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</si>
  <si>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</si>
  <si>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</si>
  <si>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</si>
  <si>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</si>
  <si>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</si>
  <si>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</si>
  <si>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</si>
  <si>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</si>
  <si>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</si>
  <si>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</si>
  <si>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</si>
  <si>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</si>
  <si>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</si>
  <si>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</si>
  <si>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</si>
  <si>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</si>
  <si>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</si>
  <si>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</si>
  <si>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</si>
  <si>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</si>
  <si>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</si>
  <si>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</si>
  <si>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</si>
  <si>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</si>
  <si>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</si>
  <si>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</si>
  <si>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</si>
  <si>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</si>
  <si>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</si>
  <si>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</si>
  <si>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</si>
  <si>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</si>
  <si>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</si>
  <si>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</si>
  <si>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</si>
  <si>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</si>
  <si>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</si>
  <si>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</si>
  <si>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</si>
  <si>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</si>
  <si>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</si>
  <si>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</si>
  <si>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</si>
  <si>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</si>
  <si>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</si>
  <si>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</si>
  <si>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</si>
  <si>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</si>
  <si>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</si>
  <si>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</si>
  <si>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</si>
  <si>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</si>
  <si>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</si>
  <si>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</si>
  <si>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</si>
  <si>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</si>
  <si>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</si>
  <si>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</si>
  <si>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</si>
  <si>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</si>
  <si>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</si>
  <si>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</si>
  <si>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</si>
  <si>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</si>
  <si>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</si>
  <si>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</si>
  <si>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</si>
  <si>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</si>
  <si>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</si>
  <si>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</si>
  <si>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</si>
  <si>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</si>
  <si>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</si>
  <si>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</si>
  <si>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</si>
  <si>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</si>
  <si>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</si>
  <si>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</si>
  <si>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</si>
  <si>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</si>
  <si>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</si>
  <si>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</si>
  <si>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</si>
  <si>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</si>
  <si>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</si>
  <si>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</si>
  <si>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</si>
  <si>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</si>
  <si>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</si>
  <si>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</si>
  <si>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</si>
  <si>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</si>
  <si>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</si>
  <si>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</si>
  <si>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</si>
  <si>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</si>
  <si>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</si>
  <si>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</si>
  <si>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</si>
  <si>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</si>
  <si>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</si>
  <si>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</si>
  <si>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</si>
  <si>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</si>
  <si>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</si>
  <si>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</si>
  <si>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</si>
  <si>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</si>
  <si>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</si>
  <si>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</si>
  <si>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</si>
  <si>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</si>
  <si>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</si>
  <si>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</si>
  <si>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</si>
  <si>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</si>
  <si>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</si>
  <si>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</si>
  <si>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</si>
  <si>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</si>
  <si>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</si>
  <si>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</si>
  <si>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</si>
  <si>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</si>
  <si>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</si>
  <si>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</si>
  <si>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</si>
  <si>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</si>
  <si>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</si>
  <si>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</si>
  <si>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</si>
  <si>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</si>
  <si>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</si>
  <si>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</si>
  <si>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</si>
  <si>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</si>
  <si>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</si>
  <si>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</si>
  <si>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</si>
  <si>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</si>
  <si>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</si>
  <si>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</si>
  <si>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</si>
  <si>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</si>
  <si>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</si>
  <si>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</si>
  <si>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</si>
  <si>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</si>
  <si>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</si>
  <si>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</si>
  <si>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</si>
  <si>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</si>
  <si>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</si>
  <si>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</si>
  <si>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</si>
  <si>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</si>
  <si>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</si>
  <si>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</si>
  <si>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</si>
  <si>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</si>
  <si>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</si>
  <si>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</si>
  <si>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</si>
  <si>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</si>
  <si>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</si>
  <si>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</si>
  <si>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</si>
  <si>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</si>
  <si>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</si>
  <si>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</si>
  <si>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</si>
  <si>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</si>
  <si>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</si>
  <si>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</si>
  <si>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</si>
  <si>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</si>
  <si>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</si>
  <si>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</si>
  <si>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</si>
  <si>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</si>
  <si>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</si>
  <si>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</si>
  <si>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</si>
  <si>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</si>
  <si>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</si>
  <si>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</si>
  <si>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</si>
  <si>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</si>
  <si>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</si>
  <si>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</si>
  <si>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</si>
  <si>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</si>
  <si>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</si>
  <si>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</si>
  <si>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</si>
  <si>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</si>
  <si>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</si>
  <si>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</si>
  <si>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</si>
  <si>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</si>
  <si>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</si>
  <si>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</si>
  <si>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</si>
  <si>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</si>
  <si>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</si>
  <si>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</si>
  <si>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</si>
  <si>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</si>
  <si>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</si>
  <si>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</si>
  <si>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</si>
  <si>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</si>
  <si>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</si>
  <si>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</si>
  <si>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</si>
  <si>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</si>
  <si>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</si>
  <si>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</si>
  <si>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</si>
  <si>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</si>
  <si>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</si>
  <si>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</si>
  <si>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</si>
  <si>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</si>
  <si>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</si>
  <si>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</si>
  <si>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</si>
  <si>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</si>
  <si>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</si>
  <si>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</si>
  <si>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</si>
  <si>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</si>
  <si>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</si>
  <si>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</si>
  <si>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</si>
  <si>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</si>
  <si>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</si>
  <si>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</si>
  <si>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</si>
  <si>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</si>
  <si>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</si>
  <si>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</si>
  <si>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</si>
  <si>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</si>
  <si>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</si>
  <si>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</si>
  <si>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</si>
  <si>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</si>
  <si>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</si>
  <si>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</si>
  <si>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</si>
  <si>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</si>
  <si>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</si>
  <si>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</si>
  <si>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</si>
  <si>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</si>
  <si>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</si>
  <si>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</si>
  <si>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</si>
  <si>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</si>
  <si>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</si>
  <si>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</si>
  <si>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</si>
  <si>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</si>
  <si>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</si>
  <si>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</si>
  <si>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</si>
  <si>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</si>
  <si>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</si>
  <si>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</si>
  <si>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</si>
  <si>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</si>
  <si>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</si>
  <si>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</si>
  <si>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</si>
  <si>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</si>
  <si>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</si>
  <si>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</si>
  <si>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</si>
  <si>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</si>
  <si>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</si>
  <si>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</si>
  <si>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</si>
  <si>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</si>
  <si>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</si>
  <si>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</si>
  <si>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</si>
  <si>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</si>
  <si>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</si>
  <si>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</si>
  <si>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</si>
  <si>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</si>
  <si>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</si>
  <si>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</si>
  <si>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</si>
  <si>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</si>
  <si>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</si>
  <si>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</si>
  <si>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</si>
  <si>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</si>
  <si>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</si>
  <si>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</si>
  <si>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</si>
  <si>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</si>
  <si>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</si>
  <si>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</si>
  <si>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</si>
  <si>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</si>
  <si>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</si>
  <si>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</si>
  <si>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</si>
  <si>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</si>
  <si>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</si>
  <si>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</si>
  <si>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</si>
  <si>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</si>
  <si>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</si>
  <si>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</si>
  <si>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</si>
  <si>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</si>
  <si>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</si>
  <si>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</si>
  <si>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</si>
  <si>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</si>
  <si>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</si>
  <si>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</si>
  <si>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</si>
  <si>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</si>
  <si>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</si>
  <si>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</si>
  <si>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</si>
  <si>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</si>
  <si>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</si>
  <si>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</si>
  <si>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</si>
  <si>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</si>
  <si>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</si>
  <si>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</si>
  <si>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</si>
  <si>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</si>
  <si>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</si>
  <si>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</si>
  <si>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</si>
  <si>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</si>
  <si>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</si>
  <si>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</si>
  <si>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</si>
  <si>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</si>
  <si>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</si>
  <si>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</si>
  <si>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</si>
  <si>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</si>
  <si>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</si>
  <si>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</si>
  <si>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</si>
  <si>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</si>
  <si>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</si>
  <si>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</si>
  <si>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</si>
  <si>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</si>
  <si>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</si>
  <si>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</si>
  <si>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</si>
  <si>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</si>
  <si>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</si>
  <si>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</si>
  <si>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</si>
  <si>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</si>
  <si>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</si>
  <si>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</si>
  <si>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</si>
  <si>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</si>
  <si>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</si>
  <si>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</si>
  <si>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</si>
  <si>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</si>
  <si>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</si>
  <si>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</si>
  <si>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</si>
  <si>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</si>
  <si>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</si>
  <si>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</si>
  <si>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</si>
  <si>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</si>
  <si>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</si>
  <si>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</si>
  <si>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</si>
  <si>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</si>
  <si>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</si>
  <si>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</si>
  <si>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</si>
  <si>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</si>
  <si>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</si>
  <si>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</si>
  <si>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</si>
  <si>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</si>
  <si>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</si>
  <si>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</si>
  <si>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</si>
  <si>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</si>
  <si>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</si>
  <si>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</si>
  <si>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</si>
  <si>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</si>
  <si>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</si>
  <si>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</si>
  <si>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</si>
  <si>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</si>
  <si>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</si>
  <si>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</si>
  <si>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</si>
  <si>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</si>
  <si>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</si>
  <si>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</si>
  <si>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</si>
  <si>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</si>
  <si>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</si>
  <si>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</si>
  <si>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</si>
  <si>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</si>
  <si>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</si>
  <si>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</si>
  <si>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</si>
  <si>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</si>
  <si>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</si>
  <si>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</si>
  <si>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</si>
  <si>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</si>
  <si>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</si>
  <si>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</si>
  <si>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</si>
  <si>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</si>
  <si>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</si>
  <si>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</si>
  <si>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</si>
  <si>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</si>
  <si>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</si>
  <si>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</si>
  <si>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</si>
  <si>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</si>
  <si>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</si>
  <si>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</si>
  <si>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</si>
  <si>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</si>
  <si>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</si>
  <si>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</si>
  <si>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</si>
  <si>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</si>
  <si>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</si>
  <si>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</si>
  <si>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</si>
  <si>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</si>
  <si>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</si>
  <si>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</si>
  <si>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</si>
  <si>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</si>
  <si>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</si>
  <si>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</si>
  <si>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</si>
  <si>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</si>
  <si>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</si>
  <si>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</si>
  <si>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</si>
  <si>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</si>
  <si>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</si>
  <si>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</si>
  <si>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</si>
  <si>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</si>
  <si>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</si>
  <si>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</si>
  <si>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</si>
  <si>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</si>
  <si>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</si>
  <si>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</si>
  <si>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</si>
  <si>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</si>
  <si>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</si>
  <si>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</si>
  <si>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</si>
  <si>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</si>
  <si>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</si>
  <si>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</si>
  <si>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</si>
  <si>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</si>
  <si>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</si>
  <si>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</si>
  <si>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</si>
  <si>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</si>
  <si>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</si>
  <si>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</si>
  <si>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</si>
  <si>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</si>
  <si>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</si>
  <si>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</si>
  <si>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</si>
  <si>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</si>
  <si>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</si>
  <si>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</si>
  <si>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</si>
  <si>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</si>
  <si>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</si>
  <si>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</si>
  <si>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</si>
  <si>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</si>
  <si>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</si>
  <si>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</si>
  <si>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</si>
  <si>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</si>
  <si>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</si>
  <si>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</si>
  <si>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</si>
  <si>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</si>
  <si>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</si>
  <si>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</si>
  <si>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</si>
  <si>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</si>
  <si>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</si>
  <si>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</si>
  <si>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</si>
  <si>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</si>
  <si>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</si>
  <si>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</si>
  <si>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</si>
  <si>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</si>
  <si>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</si>
  <si>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</si>
  <si>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</si>
  <si>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</si>
  <si>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</si>
  <si>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</si>
  <si>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</si>
  <si>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</si>
  <si>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</si>
  <si>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</si>
  <si>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</si>
  <si>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</si>
  <si>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</si>
  <si>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</si>
  <si>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</si>
  <si>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</si>
  <si>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</si>
  <si>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</si>
  <si>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</si>
  <si>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</si>
  <si>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</si>
  <si>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</si>
  <si>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</si>
  <si>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</si>
  <si>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</si>
  <si>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</si>
  <si>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</si>
  <si>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</si>
  <si>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</si>
  <si>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</si>
  <si>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</si>
  <si>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</si>
  <si>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</si>
  <si>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</si>
  <si>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</si>
  <si>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</si>
  <si>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</si>
  <si>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</si>
  <si>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</si>
  <si>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</si>
  <si>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</si>
  <si>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</si>
  <si>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</si>
  <si>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</si>
  <si>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</si>
  <si>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</si>
  <si>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</si>
  <si>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</si>
  <si>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</si>
  <si>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</si>
  <si>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</si>
  <si>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</si>
  <si>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</si>
  <si>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</si>
  <si>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</si>
  <si>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</si>
  <si>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</si>
  <si>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</si>
  <si>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</si>
  <si>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</si>
  <si>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</si>
  <si>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</si>
  <si>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</si>
  <si>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</si>
  <si>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</si>
  <si>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</si>
  <si>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</si>
  <si>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</si>
  <si>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</si>
  <si>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</si>
  <si>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</si>
  <si>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</si>
  <si>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</si>
  <si>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</si>
  <si>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</si>
  <si>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</si>
  <si>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</si>
  <si>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</si>
  <si>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</si>
  <si>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</si>
  <si>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</si>
  <si>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</si>
  <si>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</si>
  <si>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</si>
  <si>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</si>
  <si>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</si>
  <si>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</si>
  <si>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</si>
  <si>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</si>
  <si>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</si>
  <si>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</si>
  <si>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</si>
  <si>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</si>
  <si>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</si>
  <si>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</si>
  <si>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</si>
  <si>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</si>
  <si>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</si>
  <si>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</si>
  <si>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</si>
  <si>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</si>
  <si>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</si>
  <si>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</si>
  <si>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</si>
  <si>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</si>
  <si>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</si>
  <si>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</si>
  <si>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</si>
  <si>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</si>
  <si>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</si>
  <si>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</si>
  <si>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</si>
  <si>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</si>
  <si>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</si>
  <si>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</si>
  <si>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</si>
  <si>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</si>
  <si>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</si>
  <si>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</si>
  <si>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</si>
  <si>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</si>
  <si>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</si>
  <si>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</si>
  <si>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</si>
  <si>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</si>
  <si>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</si>
  <si>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</si>
  <si>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</si>
  <si>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</si>
  <si>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</si>
  <si>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</si>
  <si>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</si>
  <si>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</si>
  <si>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</si>
  <si>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</si>
  <si>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</si>
  <si>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</si>
  <si>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</si>
  <si>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</si>
  <si>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</si>
  <si>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</si>
  <si>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</si>
  <si>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</si>
  <si>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</si>
  <si>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</si>
  <si>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</si>
  <si>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</si>
  <si>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</si>
  <si>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</si>
  <si>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</si>
  <si>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</si>
  <si>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</si>
  <si>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</si>
  <si>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</si>
  <si>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</si>
  <si>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</si>
  <si>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</si>
  <si>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</si>
  <si>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</si>
  <si>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</si>
  <si>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</si>
  <si>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</si>
  <si>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</si>
  <si>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</si>
  <si>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</si>
  <si>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</si>
  <si>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</si>
  <si>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</si>
  <si>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</si>
  <si>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</si>
  <si>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</si>
  <si>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</si>
  <si>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</si>
  <si>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</si>
  <si>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</si>
  <si>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</si>
  <si>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</si>
  <si>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</si>
  <si>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</si>
  <si>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</si>
  <si>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</si>
  <si>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</si>
  <si>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</si>
  <si>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</si>
  <si>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</si>
  <si>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</si>
  <si>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</si>
  <si>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</si>
  <si>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</si>
  <si>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</si>
  <si>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</si>
  <si>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</si>
  <si>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</si>
  <si>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</si>
  <si>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</si>
  <si>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</si>
  <si>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</si>
  <si>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</si>
  <si>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</si>
  <si>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</si>
  <si>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</si>
  <si>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</si>
  <si>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</si>
  <si>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</si>
  <si>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</si>
  <si>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</si>
  <si>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</si>
  <si>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</si>
  <si>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</si>
  <si>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</si>
  <si>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</si>
  <si>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</si>
  <si>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</si>
  <si>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</si>
  <si>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</si>
  <si>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</si>
  <si>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</si>
  <si>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</si>
  <si>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</si>
  <si>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</si>
  <si>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</si>
  <si>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</si>
  <si>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</si>
  <si>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</si>
  <si>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</si>
  <si>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</si>
  <si>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</si>
  <si>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</si>
  <si>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</si>
  <si>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</si>
  <si>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</si>
  <si>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</si>
  <si>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</si>
  <si>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</si>
  <si>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</si>
  <si>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</si>
  <si>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</si>
  <si>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</si>
  <si>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</si>
  <si>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</si>
  <si>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</si>
  <si>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</si>
  <si>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</si>
  <si>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</si>
  <si>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</si>
  <si>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</si>
  <si>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</si>
  <si>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</si>
  <si>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</si>
  <si>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</si>
  <si>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</si>
  <si>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</si>
  <si>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</si>
  <si>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</si>
  <si>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</si>
  <si>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</si>
  <si>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</si>
  <si>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</si>
  <si>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</si>
  <si>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</si>
  <si>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</si>
  <si>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</si>
  <si>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</si>
  <si>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</si>
  <si>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</si>
  <si>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</si>
  <si>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</si>
  <si>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</si>
  <si>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</si>
  <si>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</si>
  <si>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</si>
  <si>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</si>
  <si>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</si>
  <si>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</si>
  <si>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</si>
  <si>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</si>
  <si>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</si>
  <si>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</si>
  <si>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</si>
  <si>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</si>
  <si>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</si>
  <si>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</si>
  <si>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</si>
  <si>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</si>
  <si>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</si>
  <si>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</si>
  <si>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</si>
  <si>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</si>
  <si>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</si>
  <si>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</si>
  <si>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</si>
  <si>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</si>
  <si>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</si>
  <si>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</si>
  <si>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</si>
  <si>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</si>
  <si>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</si>
  <si>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</si>
  <si>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</si>
  <si>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</si>
  <si>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</si>
  <si>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</si>
  <si>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</si>
  <si>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</si>
  <si>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</si>
  <si>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</si>
  <si>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</si>
  <si>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</si>
  <si>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</si>
  <si>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</si>
  <si>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</si>
  <si>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</si>
  <si>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</si>
  <si>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</si>
  <si>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</si>
  <si>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</si>
  <si>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</si>
  <si>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</si>
  <si>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</si>
  <si>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</si>
  <si>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</si>
  <si>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</si>
  <si>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</si>
  <si>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</si>
  <si>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</si>
  <si>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</si>
  <si>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</si>
  <si>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</si>
  <si>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</si>
  <si>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</si>
  <si>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</si>
  <si>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</si>
  <si>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</si>
  <si>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</si>
  <si>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</si>
  <si>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</si>
  <si>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</si>
  <si>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</si>
  <si>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</si>
  <si>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</si>
  <si>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</si>
  <si>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</si>
  <si>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</si>
  <si>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</si>
  <si>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</si>
  <si>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</si>
  <si>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</si>
  <si>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</si>
  <si>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</si>
  <si>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</si>
  <si>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</si>
  <si>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</si>
  <si>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</si>
  <si>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</si>
  <si>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</si>
  <si>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</si>
  <si>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</si>
  <si>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</si>
  <si>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</si>
  <si>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</si>
  <si>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</si>
  <si>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</si>
  <si>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</si>
  <si>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</si>
  <si>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</si>
  <si>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</si>
  <si>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</si>
  <si>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</si>
  <si>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</si>
  <si>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</si>
  <si>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</si>
  <si>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</si>
  <si>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</si>
  <si>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</si>
  <si>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</si>
  <si>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</si>
  <si>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</si>
  <si>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</si>
  <si>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</si>
  <si>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</si>
  <si>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</si>
  <si>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</si>
  <si>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</si>
  <si>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</si>
  <si>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</si>
  <si>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</si>
  <si>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</si>
  <si>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</si>
  <si>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</si>
  <si>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</si>
  <si>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</si>
  <si>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</si>
  <si>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</si>
  <si>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</si>
  <si>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</si>
  <si>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</si>
  <si>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</si>
  <si>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</si>
  <si>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</si>
  <si>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</si>
  <si>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</si>
  <si>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</si>
  <si>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</si>
  <si>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</si>
  <si>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</si>
  <si>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</si>
  <si>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</si>
  <si>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</si>
  <si>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</si>
  <si>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</si>
  <si>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</si>
  <si>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</si>
  <si>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</si>
  <si>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</si>
  <si>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</si>
  <si>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</si>
  <si>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</si>
  <si>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</si>
  <si>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</si>
  <si>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</si>
  <si>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</si>
  <si>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</si>
  <si>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</si>
  <si>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</si>
  <si>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</si>
  <si>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</si>
  <si>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</si>
  <si>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</si>
  <si>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</si>
  <si>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</si>
  <si>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</si>
  <si>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</si>
  <si>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</si>
  <si>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</si>
  <si>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</si>
  <si>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</si>
  <si>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</si>
  <si>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</si>
  <si>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</si>
  <si>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</si>
  <si>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</si>
  <si>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</si>
  <si>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</si>
  <si>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</si>
  <si>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</si>
  <si>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</si>
  <si>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</si>
  <si>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</si>
  <si>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</si>
  <si>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</si>
  <si>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</si>
  <si>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</si>
  <si>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</si>
  <si>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</si>
  <si>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</si>
  <si>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</si>
  <si>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</si>
  <si>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</si>
  <si>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</si>
  <si>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</si>
  <si>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</si>
  <si>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</si>
  <si>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</si>
  <si>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</si>
  <si>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</si>
  <si>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</si>
  <si>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</si>
  <si>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</si>
  <si>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</si>
  <si>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</si>
  <si>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</si>
  <si>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</si>
  <si>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</si>
  <si>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</si>
  <si>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</si>
  <si>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</si>
  <si>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</si>
  <si>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</si>
  <si>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</si>
  <si>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</si>
  <si>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</si>
  <si>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</si>
  <si>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</si>
  <si>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</si>
  <si>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</si>
  <si>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</si>
  <si>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</si>
  <si>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</si>
  <si>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</si>
  <si>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</si>
  <si>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</si>
  <si>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</si>
  <si>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</si>
  <si>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</si>
  <si>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</si>
  <si>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</si>
  <si>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</si>
  <si>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</si>
  <si>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</si>
  <si>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</si>
  <si>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</si>
  <si>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</si>
  <si>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</si>
  <si>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</si>
  <si>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</si>
  <si>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</si>
  <si>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</si>
  <si>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</si>
  <si>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</si>
  <si>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</si>
  <si>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</si>
  <si>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</si>
  <si>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</si>
  <si>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</si>
  <si>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</si>
  <si>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</si>
  <si>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</si>
  <si>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</si>
  <si>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</si>
  <si>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</si>
  <si>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</si>
  <si>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</si>
  <si>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</si>
  <si>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</si>
  <si>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</si>
  <si>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</si>
  <si>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</si>
  <si>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</si>
  <si>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</si>
  <si>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</si>
  <si>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</si>
  <si>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</si>
  <si>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</si>
  <si>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</si>
  <si>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</si>
  <si>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</si>
  <si>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</si>
  <si>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</si>
  <si>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</si>
  <si>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</si>
  <si>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</si>
  <si>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</si>
  <si>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</si>
  <si>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</si>
  <si>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</si>
  <si>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</si>
  <si>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</si>
  <si>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</si>
  <si>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</si>
  <si>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</si>
  <si>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</si>
  <si>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</si>
  <si>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</si>
  <si>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</si>
  <si>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</si>
  <si>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</si>
  <si>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</si>
  <si>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</si>
  <si>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</si>
  <si>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</si>
  <si>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</si>
  <si>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</si>
  <si>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</si>
  <si>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</si>
  <si>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</si>
  <si>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</si>
  <si>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</si>
  <si>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</si>
  <si>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</si>
  <si>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</si>
  <si>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</si>
  <si>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</si>
  <si>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</si>
  <si>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</si>
  <si>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</si>
  <si>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</si>
  <si>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</si>
  <si>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</si>
  <si>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</si>
  <si>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</si>
  <si>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</si>
  <si>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</si>
  <si>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</si>
  <si>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</si>
  <si>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</si>
  <si>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</si>
  <si>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</si>
  <si>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</si>
  <si>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</si>
  <si>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</si>
  <si>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</si>
  <si>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</si>
  <si>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</si>
  <si>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</si>
  <si>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</si>
  <si>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</si>
  <si>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</si>
  <si>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</si>
  <si>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</si>
  <si>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</si>
  <si>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</si>
  <si>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</si>
  <si>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</si>
  <si>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</si>
  <si>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</si>
  <si>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</si>
  <si>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</si>
  <si>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</si>
  <si>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</si>
  <si>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</si>
  <si>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</si>
  <si>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</si>
  <si>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</si>
  <si>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</si>
  <si>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</si>
  <si>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</si>
  <si>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</si>
  <si>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</si>
  <si>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</si>
  <si>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</si>
  <si>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</si>
  <si>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</si>
  <si>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</si>
  <si>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</si>
  <si>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</si>
  <si>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</si>
  <si>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</si>
  <si>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</si>
  <si>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</si>
  <si>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</si>
  <si>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</si>
  <si>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</si>
  <si>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</si>
  <si>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</si>
  <si>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</si>
  <si>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</si>
  <si>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</si>
  <si>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</si>
  <si>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</si>
  <si>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</si>
  <si>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</si>
  <si>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</si>
  <si>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</si>
  <si>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</si>
  <si>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</si>
  <si>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</si>
  <si>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</si>
  <si>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</si>
  <si>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</si>
  <si>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</si>
  <si>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</si>
  <si>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</si>
  <si>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</si>
  <si>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</si>
  <si>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</si>
  <si>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</si>
  <si>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</si>
  <si>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</si>
  <si>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</si>
  <si>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</si>
  <si>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</si>
  <si>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</si>
  <si>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</si>
  <si>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</si>
  <si>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</si>
  <si>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</si>
  <si>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</si>
  <si>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</si>
  <si>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</si>
  <si>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</si>
  <si>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</si>
  <si>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</si>
  <si>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</si>
  <si>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</si>
  <si>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</si>
  <si>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</si>
  <si>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</si>
  <si>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</si>
  <si>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</si>
  <si>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</si>
  <si>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</si>
  <si>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</si>
  <si>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</si>
  <si>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</si>
  <si>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</si>
  <si>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</si>
  <si>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</si>
  <si>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</si>
  <si>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</si>
  <si>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</si>
  <si>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</si>
  <si>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</si>
  <si>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</si>
  <si>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</si>
  <si>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</si>
  <si>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</si>
  <si>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</si>
  <si>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</si>
  <si>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</si>
  <si>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</si>
  <si>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</si>
  <si>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</si>
  <si>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</si>
  <si>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</si>
  <si>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</si>
  <si>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</si>
  <si>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</si>
  <si>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</si>
  <si>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</si>
  <si>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</si>
  <si>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</si>
  <si>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</si>
  <si>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</si>
  <si>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</si>
  <si>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</si>
  <si>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</si>
  <si>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</si>
  <si>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</si>
  <si>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</si>
  <si>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</si>
  <si>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</si>
  <si>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</si>
  <si>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</si>
  <si>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</si>
  <si>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</si>
  <si>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</si>
  <si>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</si>
  <si>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</si>
  <si>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</si>
  <si>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</si>
  <si>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</si>
  <si>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</si>
  <si>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</si>
  <si>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</si>
  <si>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</si>
  <si>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</si>
  <si>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</si>
  <si>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</si>
  <si>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</si>
  <si>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</si>
  <si>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</si>
  <si>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</si>
  <si>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</si>
  <si>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</si>
  <si>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</si>
  <si>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</si>
  <si>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</si>
  <si>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</si>
  <si>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</si>
  <si>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</si>
  <si>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</si>
  <si>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</si>
  <si>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</si>
  <si>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</si>
  <si>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</si>
  <si>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</si>
  <si>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</si>
  <si>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</si>
  <si>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</si>
  <si>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</si>
  <si>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</si>
  <si>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</si>
  <si>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</si>
  <si>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</si>
  <si>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</si>
  <si>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</si>
  <si>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</si>
  <si>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</si>
  <si>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</si>
  <si>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</si>
  <si>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</si>
  <si>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</si>
  <si>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</si>
  <si>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</si>
  <si>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</si>
  <si>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</si>
  <si>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</si>
  <si>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</si>
  <si>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</si>
  <si>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</si>
  <si>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</si>
  <si>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</si>
  <si>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</si>
  <si>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</si>
  <si>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</si>
  <si>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</si>
  <si>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</si>
  <si>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</si>
  <si>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</si>
  <si>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</si>
  <si>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</si>
  <si>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</si>
  <si>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</si>
  <si>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</si>
  <si>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</si>
  <si>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</si>
  <si>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</si>
  <si>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</si>
  <si>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</si>
  <si>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</si>
  <si>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</si>
  <si>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</si>
  <si>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</si>
  <si>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</si>
  <si>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</si>
  <si>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</si>
  <si>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</si>
  <si>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</si>
  <si>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</si>
  <si>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</si>
  <si>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</si>
  <si>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</si>
  <si>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</si>
  <si>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</si>
  <si>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</si>
  <si>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</si>
  <si>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</si>
  <si>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</si>
  <si>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</si>
  <si>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</si>
  <si>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</si>
  <si>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</si>
  <si>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</si>
  <si>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</si>
  <si>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</si>
  <si>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</si>
  <si>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</si>
  <si>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</si>
  <si>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</si>
  <si>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</si>
  <si>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</si>
  <si>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</si>
  <si>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</si>
  <si>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</si>
  <si>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</si>
  <si>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</si>
  <si>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</si>
  <si>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</si>
  <si>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</si>
  <si>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</si>
  <si>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</si>
  <si>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</si>
  <si>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</si>
  <si>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</si>
  <si>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</si>
  <si>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</si>
  <si>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</si>
  <si>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</si>
  <si>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</si>
  <si>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</si>
  <si>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</si>
  <si>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</si>
  <si>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</si>
  <si>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</si>
  <si>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</si>
  <si>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</si>
  <si>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</si>
  <si>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</si>
  <si>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</si>
  <si>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</si>
  <si>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</si>
  <si>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</si>
  <si>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</si>
  <si>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</si>
  <si>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</si>
  <si>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</si>
  <si>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</si>
  <si>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</si>
  <si>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</si>
  <si>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</si>
  <si>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</si>
  <si>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</si>
  <si>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</si>
  <si>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</si>
  <si>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</si>
  <si>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</si>
  <si>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</si>
  <si>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</si>
  <si>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</si>
  <si>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</si>
  <si>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</si>
  <si>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</si>
  <si>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</si>
  <si>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</si>
  <si>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</si>
  <si>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</si>
  <si>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</si>
  <si>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</si>
  <si>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</si>
  <si>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</si>
  <si>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</si>
  <si>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</si>
  <si>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</si>
  <si>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</si>
  <si>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</si>
  <si>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</si>
  <si>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</si>
  <si>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</si>
  <si>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</si>
  <si>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</si>
  <si>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</si>
  <si>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</si>
  <si>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</si>
  <si>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</si>
  <si>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</si>
  <si>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</si>
  <si>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</si>
  <si>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</si>
  <si>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</si>
  <si>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</si>
  <si>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</si>
  <si>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</si>
  <si>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</si>
  <si>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</si>
  <si>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</si>
  <si>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</si>
  <si>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</si>
  <si>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</si>
  <si>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</si>
  <si>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</si>
  <si>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</si>
  <si>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</si>
  <si>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</si>
  <si>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</si>
  <si>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</si>
  <si>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</si>
  <si>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</si>
  <si>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</si>
  <si>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</si>
  <si>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</si>
  <si>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</si>
  <si>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</si>
  <si>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</si>
  <si>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</si>
  <si>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</si>
  <si>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</si>
  <si>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</si>
  <si>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</si>
  <si>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</si>
  <si>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</si>
  <si>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</si>
  <si>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</si>
  <si>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</si>
  <si>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</si>
  <si>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</si>
  <si>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</si>
  <si>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</si>
  <si>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</si>
  <si>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</si>
  <si>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</si>
  <si>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</si>
  <si>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</si>
  <si>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</si>
  <si>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</si>
  <si>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</si>
  <si>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</si>
  <si>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</si>
  <si>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</si>
  <si>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</si>
  <si>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</si>
  <si>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</si>
  <si>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</si>
  <si>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</si>
  <si>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</si>
  <si>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</si>
  <si>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</si>
  <si>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</si>
  <si>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</si>
  <si>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</si>
  <si>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</si>
  <si>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</si>
  <si>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</si>
  <si>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</si>
  <si>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</si>
  <si>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</si>
  <si>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</si>
  <si>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</si>
  <si>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</si>
  <si>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</si>
  <si>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</si>
  <si>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</si>
  <si>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</si>
  <si>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</si>
  <si>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</si>
  <si>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</si>
  <si>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</si>
  <si>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</si>
  <si>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</si>
  <si>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</si>
  <si>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</si>
  <si>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</si>
  <si>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</si>
  <si>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</si>
  <si>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</si>
  <si>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</si>
  <si>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</si>
  <si>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</si>
  <si>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</si>
  <si>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</si>
  <si>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</si>
  <si>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</si>
  <si>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</si>
  <si>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</si>
  <si>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</si>
  <si>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</si>
  <si>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</si>
  <si>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</si>
  <si>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</si>
  <si>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</si>
  <si>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</si>
  <si>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</si>
  <si>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</si>
  <si>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</si>
  <si>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</si>
  <si>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</si>
  <si>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</si>
  <si>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</si>
  <si>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</si>
  <si>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</si>
  <si>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</si>
  <si>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</si>
  <si>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</si>
  <si>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</si>
  <si>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</si>
  <si>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</si>
  <si>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</si>
  <si>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</si>
  <si>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</si>
  <si>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</si>
  <si>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</si>
  <si>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</si>
  <si>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</si>
  <si>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</si>
  <si>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</si>
  <si>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</si>
  <si>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</si>
  <si>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</si>
  <si>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</si>
  <si>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</si>
  <si>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</si>
  <si>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</si>
  <si>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</si>
  <si>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</si>
  <si>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</si>
  <si>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</si>
  <si>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</si>
  <si>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</si>
  <si>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</si>
  <si>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</si>
  <si>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</si>
  <si>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</si>
  <si>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</si>
  <si>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</si>
  <si>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</si>
  <si>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</si>
  <si>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</si>
  <si>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</si>
  <si>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</si>
  <si>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</si>
  <si>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</si>
  <si>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</si>
  <si>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</si>
  <si>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</si>
  <si>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</si>
  <si>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</si>
  <si>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</si>
  <si>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</si>
  <si>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</si>
  <si>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</si>
  <si>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</si>
  <si>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</si>
  <si>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</si>
  <si>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</si>
  <si>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</si>
  <si>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</si>
  <si>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</si>
  <si>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</si>
  <si>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</si>
  <si>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</si>
  <si>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</si>
  <si>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</si>
  <si>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</si>
  <si>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</si>
  <si>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</si>
  <si>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</si>
  <si>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</si>
  <si>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</si>
  <si>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</si>
  <si>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</si>
  <si>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</si>
  <si>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</si>
  <si>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</si>
  <si>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</si>
  <si>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</si>
  <si>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</si>
  <si>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</si>
  <si>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</si>
  <si>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</si>
  <si>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</si>
  <si>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</si>
  <si>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</si>
  <si>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</si>
  <si>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</si>
  <si>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</si>
  <si>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</si>
  <si>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</si>
  <si>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</si>
  <si>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</si>
  <si>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</si>
  <si>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</si>
  <si>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</si>
  <si>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</si>
  <si>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</si>
  <si>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</si>
  <si>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</si>
  <si>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</si>
  <si>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</si>
  <si>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</si>
  <si>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</si>
  <si>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</si>
  <si>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</si>
  <si>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</si>
  <si>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</si>
  <si>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</si>
  <si>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</si>
  <si>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</si>
  <si>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</si>
  <si>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</si>
  <si>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</si>
  <si>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</si>
  <si>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</si>
  <si>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</si>
  <si>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</si>
  <si>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</si>
  <si>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</si>
  <si>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</si>
  <si>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</si>
  <si>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</si>
  <si>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</si>
  <si>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</si>
  <si>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</si>
  <si>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</si>
  <si>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</si>
  <si>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</si>
  <si>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</si>
  <si>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</si>
  <si>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</si>
  <si>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</si>
  <si>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</si>
  <si>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</si>
  <si>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</si>
  <si>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</si>
  <si>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</si>
  <si>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</si>
  <si>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</si>
  <si>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</si>
  <si>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</si>
  <si>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</si>
  <si>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</si>
  <si>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</si>
  <si>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</si>
  <si>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</si>
  <si>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</si>
  <si>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</si>
  <si>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</si>
  <si>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</si>
  <si>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</si>
  <si>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</si>
  <si>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</si>
  <si>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</si>
  <si>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</si>
  <si>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</si>
  <si>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</si>
  <si>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</si>
  <si>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</si>
  <si>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</si>
  <si>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</si>
  <si>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</si>
  <si>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</si>
  <si>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</si>
  <si>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</si>
  <si>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</si>
  <si>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</si>
  <si>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</si>
  <si>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</si>
  <si>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</si>
  <si>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</si>
  <si>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</si>
  <si>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</si>
  <si>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</si>
  <si>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</si>
  <si>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</si>
  <si>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</si>
  <si>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</si>
  <si>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</si>
  <si>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</si>
  <si>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</si>
  <si>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</si>
  <si>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</si>
  <si>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</si>
  <si>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</si>
  <si>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</si>
  <si>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</si>
  <si>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</si>
  <si>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</si>
  <si>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</si>
  <si>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</si>
  <si>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</si>
  <si>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</si>
  <si>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</si>
  <si>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</si>
  <si>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</si>
  <si>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</si>
  <si>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</si>
  <si>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</si>
  <si>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</si>
  <si>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</si>
  <si>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</si>
  <si>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</si>
  <si>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</si>
  <si>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</si>
  <si>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</si>
  <si>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</si>
  <si>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</si>
  <si>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</si>
  <si>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</si>
  <si>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</si>
  <si>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</si>
  <si>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</si>
  <si>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</si>
  <si>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</si>
  <si>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</si>
  <si>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</si>
  <si>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</si>
  <si>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</si>
  <si>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</si>
  <si>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</si>
  <si>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</si>
  <si>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</si>
  <si>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</si>
  <si>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</si>
  <si>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</si>
  <si>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</si>
  <si>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</si>
  <si>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</si>
  <si>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</si>
  <si>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</si>
  <si>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</si>
  <si>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</si>
  <si>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</si>
  <si>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</si>
  <si>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</si>
  <si>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</si>
  <si>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</si>
  <si>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</si>
  <si>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</si>
  <si>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</si>
  <si>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</si>
  <si>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</si>
  <si>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</si>
  <si>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</si>
  <si>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</si>
  <si>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</si>
  <si>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</si>
  <si>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</si>
  <si>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</si>
  <si>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</si>
  <si>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</si>
  <si>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</si>
  <si>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</si>
  <si>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</si>
  <si>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</si>
  <si>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</si>
  <si>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</si>
  <si>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</si>
  <si>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</si>
  <si>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</si>
  <si>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</si>
  <si>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</si>
  <si>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</si>
  <si>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</si>
  <si>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</si>
  <si>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</si>
  <si>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</si>
  <si>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</si>
  <si>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</si>
  <si>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</si>
  <si>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</si>
  <si>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</si>
  <si>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</si>
  <si>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</si>
  <si>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</si>
  <si>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</si>
  <si>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</si>
  <si>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</si>
  <si>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</si>
  <si>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</si>
  <si>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</si>
  <si>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</si>
  <si>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</si>
  <si>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</si>
  <si>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</si>
  <si>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</si>
  <si>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</si>
  <si>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</si>
  <si>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</si>
  <si>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</si>
  <si>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</si>
  <si>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</si>
  <si>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</si>
  <si>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</si>
  <si>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</si>
  <si>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</si>
  <si>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</si>
  <si>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</si>
  <si>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</si>
  <si>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</si>
  <si>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</si>
  <si>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</si>
  <si>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</si>
  <si>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</si>
  <si>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</si>
  <si>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</si>
  <si>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</si>
  <si>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</si>
  <si>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</si>
  <si>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</si>
  <si>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</si>
  <si>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</si>
  <si>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</si>
  <si>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</si>
  <si>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</si>
  <si>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</si>
  <si>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</si>
  <si>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</si>
  <si>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</si>
  <si>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</si>
  <si>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</si>
  <si>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</si>
  <si>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</si>
  <si>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</si>
  <si>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</si>
  <si>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</si>
  <si>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</si>
  <si>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</si>
  <si>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</si>
  <si>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</si>
  <si>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</si>
  <si>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</si>
  <si>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</si>
  <si>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</si>
  <si>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</si>
  <si>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</si>
  <si>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</si>
  <si>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</si>
  <si>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</si>
  <si>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</si>
  <si>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</si>
  <si>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</si>
  <si>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</si>
  <si>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</si>
  <si>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</si>
  <si>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</si>
  <si>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</si>
  <si>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</si>
  <si>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</si>
  <si>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</si>
  <si>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</si>
  <si>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</si>
  <si>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</si>
  <si>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</si>
  <si>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</si>
  <si>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</si>
  <si>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</si>
  <si>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</si>
  <si>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</si>
  <si>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</si>
  <si>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</si>
  <si>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</si>
  <si>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</si>
  <si>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</si>
  <si>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</si>
  <si>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</si>
  <si>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</si>
  <si>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</si>
  <si>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</si>
  <si>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</si>
  <si>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</si>
  <si>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</si>
  <si>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</si>
  <si>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</si>
  <si>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</si>
  <si>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</si>
  <si>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</si>
  <si>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</si>
  <si>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</si>
  <si>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</si>
  <si>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</si>
  <si>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</si>
  <si>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</si>
  <si>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</si>
  <si>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</si>
  <si>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</si>
  <si>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</si>
  <si>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</si>
  <si>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</si>
  <si>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</si>
  <si>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</si>
  <si>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</si>
  <si>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</si>
  <si>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</si>
  <si>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</si>
  <si>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</si>
  <si>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</si>
  <si>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</si>
  <si>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</si>
  <si>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</si>
  <si>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</si>
  <si>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</si>
  <si>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</si>
  <si>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</si>
  <si>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</si>
  <si>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</si>
  <si>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</si>
  <si>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</si>
  <si>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</si>
  <si>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</si>
  <si>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</si>
  <si>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</si>
  <si>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</si>
  <si>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</si>
  <si>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</si>
  <si>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</si>
  <si>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</si>
  <si>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</si>
  <si>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</si>
  <si>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</si>
  <si>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</si>
  <si>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</si>
  <si>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</si>
  <si>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</si>
  <si>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</si>
  <si>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</si>
  <si>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</si>
  <si>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</si>
  <si>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</si>
  <si>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</si>
  <si>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</si>
  <si>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</si>
  <si>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</si>
  <si>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</si>
  <si>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</si>
  <si>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</si>
  <si>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</si>
  <si>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</si>
  <si>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</si>
  <si>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</si>
  <si>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</si>
  <si>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</si>
  <si>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</si>
  <si>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</si>
  <si>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</si>
  <si>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</si>
  <si>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</si>
  <si>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</si>
  <si>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</si>
  <si>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</si>
  <si>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</si>
  <si>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</si>
  <si>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</si>
  <si>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</si>
  <si>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</si>
  <si>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</si>
  <si>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</si>
  <si>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</si>
  <si>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</si>
  <si>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</si>
  <si>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</si>
  <si>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</si>
  <si>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</si>
  <si>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</si>
  <si>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</si>
  <si>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</si>
  <si>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</si>
  <si>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</si>
  <si>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</si>
  <si>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</si>
  <si>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</si>
  <si>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</si>
  <si>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</si>
  <si>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</si>
  <si>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</si>
  <si>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</si>
  <si>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</si>
  <si>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</si>
  <si>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</si>
  <si>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</si>
  <si>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</si>
  <si>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</si>
  <si>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</si>
  <si>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</si>
  <si>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</si>
  <si>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</si>
  <si>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</si>
  <si>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</si>
  <si>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</si>
  <si>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</si>
  <si>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</si>
  <si>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</si>
  <si>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</si>
  <si>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</si>
  <si>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</si>
  <si>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</si>
  <si>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</si>
  <si>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</si>
  <si>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</si>
  <si>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</si>
  <si>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</si>
  <si>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</si>
  <si>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</si>
  <si>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</si>
  <si>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</si>
  <si>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</si>
  <si>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</si>
  <si>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</si>
  <si>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</si>
  <si>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</si>
  <si>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</si>
  <si>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</si>
  <si>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</si>
  <si>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</si>
  <si>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</si>
  <si>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</si>
  <si>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</si>
  <si>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</si>
  <si>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</si>
  <si>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</si>
  <si>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</si>
  <si>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</si>
  <si>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</si>
  <si>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</si>
  <si>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</si>
  <si>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</si>
  <si>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</si>
  <si>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</si>
  <si>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</si>
  <si>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</si>
  <si>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</si>
  <si>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</si>
  <si>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</si>
  <si>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</si>
  <si>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</si>
  <si>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</si>
  <si>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</si>
  <si>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</si>
  <si>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</si>
  <si>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</si>
  <si>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</si>
  <si>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</si>
  <si>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</si>
  <si>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</si>
  <si>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</si>
  <si>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</si>
  <si>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</si>
  <si>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</si>
  <si>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</si>
  <si>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</si>
  <si>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</si>
  <si>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</si>
  <si>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</si>
  <si>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</si>
  <si>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</si>
  <si>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</si>
  <si>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</si>
  <si>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</si>
  <si>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</si>
  <si>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</si>
  <si>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</si>
  <si>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</si>
  <si>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</si>
  <si>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</si>
  <si>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</si>
  <si>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</si>
  <si>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</si>
  <si>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</si>
  <si>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</si>
  <si>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</si>
  <si>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</si>
  <si>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</si>
  <si>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</si>
  <si>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</si>
  <si>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</si>
  <si>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</si>
  <si>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</si>
  <si>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</si>
  <si>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</si>
  <si>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</si>
  <si>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</si>
  <si>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</si>
  <si>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</si>
  <si>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</si>
  <si>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</si>
  <si>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</si>
  <si>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</si>
  <si>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</si>
  <si>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</si>
  <si>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</si>
  <si>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</si>
  <si>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</si>
  <si>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</si>
  <si>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</si>
  <si>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</si>
  <si>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</si>
  <si>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</si>
  <si>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</si>
  <si>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</si>
  <si>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</si>
  <si>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</si>
  <si>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</si>
  <si>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</si>
  <si>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</si>
  <si>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</si>
  <si>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</si>
  <si>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</si>
  <si>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</si>
  <si>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</si>
  <si>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</si>
  <si>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</si>
  <si>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</si>
  <si>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</si>
  <si>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</si>
  <si>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</si>
  <si>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</si>
  <si>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</si>
  <si>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</si>
  <si>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</si>
  <si>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</si>
  <si>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</si>
  <si>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</si>
  <si>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</si>
  <si>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</si>
  <si>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</si>
  <si>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</si>
  <si>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</si>
  <si>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</si>
  <si>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</si>
  <si>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</si>
  <si>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</si>
  <si>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</si>
  <si>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</si>
  <si>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</si>
  <si>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</si>
  <si>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</si>
  <si>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</si>
  <si>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</si>
  <si>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</si>
  <si>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</si>
  <si>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</si>
  <si>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</si>
  <si>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</si>
  <si>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</si>
  <si>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</si>
  <si>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</si>
  <si>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</si>
  <si>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</si>
  <si>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</si>
  <si>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</si>
  <si>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</si>
  <si>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</si>
  <si>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</si>
  <si>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</si>
  <si>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</si>
  <si>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</si>
  <si>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</si>
  <si>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</si>
  <si>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</si>
  <si>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</si>
  <si>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</si>
  <si>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</si>
  <si>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</si>
  <si>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</si>
  <si>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</si>
  <si>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</si>
  <si>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</si>
  <si>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</si>
  <si>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</si>
  <si>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</si>
  <si>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</si>
  <si>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</si>
  <si>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</si>
  <si>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</si>
  <si>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</si>
  <si>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</si>
  <si>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</si>
  <si>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</si>
  <si>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</si>
  <si>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</si>
  <si>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</si>
  <si>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</si>
  <si>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</si>
  <si>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</si>
  <si>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</si>
  <si>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</si>
  <si>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</si>
  <si>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</si>
  <si>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</si>
  <si>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</si>
  <si>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</si>
  <si>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</si>
  <si>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</si>
  <si>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</si>
  <si>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</si>
  <si>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</si>
  <si>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</si>
  <si>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</si>
  <si>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</si>
  <si>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</si>
  <si>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</si>
  <si>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</si>
  <si>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</si>
  <si>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</si>
  <si>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</si>
  <si>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</si>
  <si>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</si>
  <si>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</si>
  <si>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</si>
  <si>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</si>
  <si>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</si>
  <si>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</si>
  <si>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</si>
  <si>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</si>
  <si>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</si>
  <si>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</si>
  <si>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</si>
  <si>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</si>
  <si>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</si>
  <si>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</si>
  <si>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</si>
  <si>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</si>
  <si>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</si>
  <si>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</si>
  <si>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</si>
  <si>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</si>
  <si>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</si>
  <si>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</si>
  <si>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</si>
  <si>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</si>
  <si>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</si>
  <si>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</si>
  <si>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</si>
  <si>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</si>
  <si>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</si>
  <si>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</si>
  <si>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</si>
  <si>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</si>
  <si>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</si>
  <si>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</si>
  <si>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</si>
  <si>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</si>
  <si>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</si>
  <si>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</si>
  <si>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</si>
  <si>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</si>
  <si>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</si>
  <si>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</si>
  <si>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</si>
  <si>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</si>
  <si>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</si>
  <si>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</si>
  <si>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</si>
  <si>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</si>
  <si>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</si>
  <si>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</si>
  <si>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</si>
  <si>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</si>
  <si>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</si>
  <si>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</si>
  <si>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</si>
  <si>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</si>
  <si>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</si>
  <si>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</si>
  <si>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</si>
  <si>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</si>
  <si>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</si>
  <si>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</si>
  <si>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</si>
  <si>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</si>
  <si>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</si>
  <si>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</si>
  <si>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</si>
  <si>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</si>
  <si>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</si>
  <si>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</si>
  <si>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</si>
  <si>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</si>
  <si>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</si>
  <si>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</si>
  <si>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</si>
  <si>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</si>
  <si>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</si>
  <si>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</si>
  <si>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</si>
  <si>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</si>
  <si>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</si>
  <si>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</si>
  <si>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</si>
  <si>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</si>
  <si>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</si>
  <si>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</si>
  <si>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</si>
  <si>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</si>
  <si>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</si>
  <si>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</si>
  <si>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</si>
  <si>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</si>
  <si>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</si>
  <si>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</si>
  <si>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</si>
  <si>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</si>
  <si>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</si>
  <si>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</si>
  <si>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</si>
  <si>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</si>
  <si>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</si>
  <si>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</si>
  <si>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</si>
  <si>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</si>
  <si>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</si>
  <si>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</si>
  <si>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</si>
  <si>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</si>
  <si>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</si>
  <si>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</si>
  <si>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</si>
  <si>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</si>
  <si>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</si>
  <si>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</si>
  <si>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</si>
  <si>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</si>
  <si>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</si>
  <si>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</si>
  <si>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</si>
  <si>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</si>
  <si>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</si>
  <si>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</si>
  <si>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</si>
  <si>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</si>
  <si>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</si>
  <si>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</si>
  <si>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</si>
  <si>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</si>
  <si>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</si>
  <si>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</si>
  <si>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</si>
  <si>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</si>
  <si>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</si>
  <si>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</si>
  <si>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</si>
  <si>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</si>
  <si>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</si>
  <si>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</si>
  <si>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</si>
  <si>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</si>
  <si>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</si>
  <si>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</si>
  <si>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</si>
  <si>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</si>
  <si>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</si>
  <si>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</si>
  <si>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</si>
  <si>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</si>
  <si>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</si>
  <si>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</si>
  <si>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</si>
  <si>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</si>
  <si>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</si>
  <si>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</si>
  <si>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</si>
  <si>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</si>
  <si>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</si>
  <si>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</si>
  <si>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</si>
  <si>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</si>
  <si>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</si>
  <si>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</si>
  <si>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</si>
  <si>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</si>
  <si>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</si>
  <si>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</si>
  <si>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</si>
  <si>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</si>
  <si>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</si>
  <si>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</si>
  <si>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</si>
  <si>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</si>
  <si>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</si>
  <si>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</si>
  <si>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</si>
  <si>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</si>
  <si>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</si>
  <si>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</si>
  <si>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</si>
  <si>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</si>
  <si>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</si>
  <si>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</si>
  <si>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</si>
  <si>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</si>
  <si>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</si>
  <si>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</si>
  <si>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</si>
  <si>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</si>
  <si>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</si>
  <si>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</si>
  <si>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</si>
  <si>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</si>
  <si>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</si>
  <si>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</si>
  <si>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</si>
  <si>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</si>
  <si>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</si>
  <si>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</si>
  <si>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</si>
  <si>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</si>
  <si>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</si>
  <si>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</si>
  <si>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</si>
  <si>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</si>
  <si>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</si>
  <si>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</si>
  <si>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</si>
  <si>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</si>
  <si>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</si>
  <si>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</si>
  <si>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</si>
  <si>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</si>
  <si>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</si>
  <si>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</si>
  <si>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</si>
  <si>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</si>
  <si>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</si>
  <si>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</si>
  <si>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</si>
  <si>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</si>
  <si>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</si>
  <si>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</si>
  <si>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</si>
  <si>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</si>
  <si>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</si>
  <si>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</si>
  <si>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</si>
  <si>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</si>
  <si>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</si>
  <si>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</si>
  <si>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</si>
  <si>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</si>
  <si>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</si>
  <si>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</si>
  <si>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</si>
  <si>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</si>
  <si>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</si>
  <si>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</si>
  <si>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</si>
  <si>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</si>
  <si>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</si>
  <si>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</si>
  <si>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</si>
  <si>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</si>
  <si>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</si>
  <si>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</si>
  <si>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</si>
  <si>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</si>
  <si>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</si>
  <si>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</si>
  <si>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</si>
  <si>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</si>
  <si>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</si>
  <si>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</si>
  <si>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</si>
  <si>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</si>
  <si>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</si>
  <si>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</si>
  <si>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</si>
  <si>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</si>
  <si>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</si>
  <si>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</si>
  <si>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</si>
  <si>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</si>
  <si>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</si>
  <si>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</si>
  <si>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</si>
  <si>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</si>
  <si>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</si>
  <si>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</si>
  <si>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</si>
  <si>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</si>
  <si>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</si>
  <si>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</si>
  <si>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</si>
  <si>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</si>
  <si>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</si>
  <si>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</si>
  <si>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</si>
  <si>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</si>
  <si>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</si>
  <si>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</si>
  <si>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</si>
  <si>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</si>
  <si>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</si>
  <si>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</si>
  <si>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</si>
  <si>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</si>
  <si>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</si>
  <si>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</si>
  <si>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</si>
  <si>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</si>
  <si>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</si>
  <si>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</si>
  <si>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</si>
  <si>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</si>
  <si>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</si>
  <si>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</si>
  <si>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</si>
  <si>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</si>
  <si>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</si>
  <si>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</si>
  <si>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</si>
  <si>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</si>
  <si>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</si>
  <si>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</si>
  <si>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</si>
  <si>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</si>
  <si>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</si>
  <si>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</si>
  <si>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</si>
  <si>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</si>
  <si>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</si>
  <si>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</si>
  <si>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</si>
  <si>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</si>
  <si>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</si>
  <si>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</si>
  <si>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</si>
  <si>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</si>
  <si>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</si>
  <si>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</si>
  <si>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</si>
  <si>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</si>
  <si>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</si>
  <si>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</si>
  <si>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</si>
  <si>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</si>
  <si>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</si>
  <si>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</si>
  <si>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</si>
  <si>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</si>
  <si>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</si>
  <si>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</si>
  <si>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</si>
  <si>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</si>
  <si>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</si>
  <si>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</si>
  <si>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</si>
  <si>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</si>
  <si>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</si>
  <si>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</si>
  <si>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</si>
  <si>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</si>
  <si>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</si>
  <si>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</si>
  <si>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</si>
  <si>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</si>
  <si>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</si>
  <si>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</si>
  <si>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</si>
  <si>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</si>
  <si>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</si>
  <si>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</si>
  <si>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</si>
  <si>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</si>
  <si>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</si>
  <si>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</si>
  <si>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</si>
  <si>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</si>
  <si>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</si>
  <si>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</si>
  <si>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</si>
  <si>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</si>
  <si>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</si>
  <si>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</si>
  <si>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</si>
  <si>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</si>
  <si>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</si>
  <si>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</si>
  <si>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</si>
  <si>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</si>
  <si>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</si>
  <si>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</si>
  <si>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</si>
  <si>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</si>
  <si>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</si>
  <si>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</si>
  <si>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</si>
  <si>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</si>
  <si>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</si>
  <si>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</si>
  <si>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</si>
  <si>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</si>
  <si>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</si>
  <si>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</si>
  <si>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</si>
  <si>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</si>
  <si>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</si>
  <si>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</si>
  <si>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</si>
  <si>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</si>
  <si>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</si>
  <si>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</si>
  <si>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</si>
  <si>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</si>
  <si>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</si>
  <si>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</si>
  <si>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</si>
  <si>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</si>
  <si>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</si>
  <si>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</si>
  <si>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</si>
  <si>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</si>
  <si>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</si>
  <si>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</si>
  <si>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</si>
  <si>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</si>
  <si>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</si>
  <si>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</si>
  <si>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</si>
  <si>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</si>
  <si>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</si>
  <si>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</si>
  <si>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</si>
  <si>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</si>
  <si>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</si>
  <si>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</si>
  <si>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</si>
  <si>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</si>
  <si>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</si>
  <si>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</si>
  <si>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</si>
  <si>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</si>
  <si>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</si>
  <si>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</si>
  <si>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</si>
  <si>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</si>
  <si>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</si>
  <si>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</si>
  <si>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</si>
  <si>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</si>
  <si>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</si>
  <si>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</si>
  <si>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</si>
  <si>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</si>
  <si>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</si>
  <si>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</si>
  <si>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</si>
  <si>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</si>
  <si>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</si>
  <si>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</si>
  <si>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</si>
  <si>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</si>
  <si>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</si>
  <si>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</si>
  <si>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</si>
  <si>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</si>
  <si>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</si>
  <si>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</si>
  <si>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</si>
  <si>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</si>
  <si>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</si>
  <si>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</si>
  <si>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</si>
  <si>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</si>
  <si>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</si>
  <si>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</si>
  <si>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</si>
  <si>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</si>
  <si>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</si>
  <si>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</si>
  <si>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</si>
  <si>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</si>
  <si>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</si>
  <si>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</si>
  <si>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</si>
  <si>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</si>
  <si>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</si>
  <si>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</si>
  <si>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</si>
  <si>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</si>
  <si>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</si>
  <si>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</si>
  <si>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</si>
  <si>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</si>
  <si>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</si>
  <si>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</si>
  <si>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</si>
  <si>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</si>
  <si>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</si>
  <si>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</si>
  <si>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</si>
  <si>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</si>
  <si>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</si>
  <si>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</si>
  <si>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</si>
  <si>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</si>
  <si>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</si>
  <si>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</si>
  <si>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</si>
  <si>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</si>
  <si>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</si>
  <si>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</si>
  <si>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</si>
  <si>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</si>
  <si>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</si>
  <si>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</si>
  <si>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</si>
  <si>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</si>
  <si>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</si>
  <si>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</si>
  <si>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</si>
  <si>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</si>
  <si>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</si>
  <si>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</si>
  <si>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</si>
  <si>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</si>
  <si>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</si>
  <si>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</si>
  <si>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</si>
  <si>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</si>
  <si>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</si>
  <si>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</si>
  <si>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</si>
  <si>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</si>
  <si>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</si>
  <si>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</si>
  <si>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</si>
  <si>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</si>
  <si>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</si>
  <si>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</si>
  <si>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</si>
  <si>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</si>
  <si>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</si>
  <si>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</si>
  <si>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</si>
  <si>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</si>
  <si>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</si>
  <si>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</si>
  <si>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</si>
  <si>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</si>
  <si>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</si>
  <si>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</si>
  <si>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</si>
  <si>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</si>
  <si>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</si>
  <si>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</si>
  <si>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</si>
  <si>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</si>
  <si>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</si>
  <si>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</si>
  <si>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</si>
  <si>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</si>
  <si>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</si>
  <si>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</si>
  <si>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</si>
  <si>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</si>
  <si>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</si>
  <si>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</si>
  <si>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</si>
  <si>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</si>
  <si>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</si>
  <si>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</si>
  <si>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</si>
  <si>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</si>
  <si>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</si>
  <si>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</si>
  <si>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</si>
  <si>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</si>
  <si>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</si>
  <si>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</si>
  <si>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</si>
  <si>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</si>
  <si>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</si>
  <si>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</si>
  <si>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</si>
  <si>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</si>
  <si>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</si>
  <si>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</si>
  <si>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</si>
  <si>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</si>
  <si>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</si>
  <si>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</si>
  <si>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</si>
  <si>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</si>
  <si>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</si>
  <si>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</si>
  <si>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</si>
  <si>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</si>
  <si>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</si>
  <si>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</si>
  <si>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</si>
  <si>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</si>
  <si>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</si>
  <si>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</si>
  <si>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</si>
  <si>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</si>
  <si>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</si>
  <si>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</si>
  <si>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</si>
  <si>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</si>
  <si>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</si>
  <si>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</si>
  <si>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</si>
  <si>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</si>
  <si>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</si>
  <si>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</si>
  <si>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</si>
  <si>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</si>
  <si>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</si>
  <si>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</si>
  <si>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</si>
  <si>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</si>
  <si>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</si>
  <si>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</si>
  <si>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</si>
  <si>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</si>
  <si>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</si>
  <si>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</si>
  <si>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</si>
  <si>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</si>
  <si>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</si>
  <si>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</si>
  <si>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</si>
  <si>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</si>
  <si>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</si>
  <si>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</si>
  <si>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</si>
  <si>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</si>
  <si>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</si>
  <si>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</si>
  <si>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</si>
  <si>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</si>
  <si>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</si>
  <si>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</si>
  <si>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</si>
  <si>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</si>
  <si>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</si>
  <si>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</si>
  <si>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</si>
  <si>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</si>
  <si>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</si>
  <si>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</si>
  <si>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</si>
  <si>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</si>
  <si>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</si>
  <si>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</si>
  <si>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</si>
  <si>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</si>
  <si>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</si>
  <si>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</si>
  <si>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</si>
  <si>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</si>
  <si>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</si>
  <si>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</si>
  <si>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</si>
  <si>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</si>
  <si>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</si>
  <si>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</si>
  <si>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</si>
  <si>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</si>
  <si>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</si>
  <si>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</si>
  <si>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</si>
  <si>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</si>
  <si>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</si>
  <si>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</si>
  <si>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</si>
  <si>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</si>
  <si>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</si>
  <si>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</si>
  <si>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</si>
  <si>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</si>
  <si>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</si>
  <si>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</si>
  <si>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</si>
  <si>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</si>
  <si>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</si>
  <si>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</si>
  <si>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</si>
  <si>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</si>
  <si>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</si>
  <si>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</si>
  <si>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</si>
  <si>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</si>
  <si>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</si>
  <si>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</si>
  <si>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</si>
  <si>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</si>
  <si>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</si>
  <si>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</si>
  <si>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</si>
  <si>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</si>
  <si>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</si>
  <si>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</si>
  <si>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</si>
  <si>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</si>
  <si>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</si>
  <si>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</si>
  <si>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</si>
  <si>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</si>
  <si>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</si>
  <si>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</si>
  <si>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</si>
  <si>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</si>
  <si>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</si>
  <si>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</si>
  <si>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</si>
  <si>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</si>
  <si>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</si>
  <si>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</si>
  <si>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</si>
  <si>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</si>
  <si>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</si>
  <si>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</si>
  <si>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</si>
  <si>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</si>
  <si>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</si>
  <si>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</si>
  <si>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</si>
  <si>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</si>
  <si>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</si>
  <si>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</si>
  <si>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</si>
  <si>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</si>
  <si>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</si>
  <si>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</si>
  <si>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</si>
  <si>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</si>
  <si>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</si>
  <si>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</si>
  <si>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</si>
  <si>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</si>
  <si>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</si>
  <si>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</si>
  <si>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</si>
  <si>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</si>
  <si>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</si>
  <si>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</si>
  <si>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</si>
  <si>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</si>
  <si>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</si>
  <si>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</si>
  <si>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</si>
  <si>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</si>
  <si>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</si>
  <si>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</si>
  <si>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</si>
  <si>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</si>
  <si>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</si>
  <si>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</si>
  <si>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</si>
  <si>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</si>
  <si>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</si>
  <si>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</si>
  <si>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</si>
  <si>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</si>
  <si>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</si>
  <si>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</si>
  <si>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</si>
  <si>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</si>
  <si>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</si>
  <si>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</si>
  <si>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</si>
  <si>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</si>
  <si>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</si>
  <si>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</si>
  <si>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</si>
  <si>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</si>
  <si>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</si>
  <si>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</si>
  <si>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</si>
  <si>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</si>
  <si>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</si>
  <si>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</si>
  <si>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</si>
  <si>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</si>
  <si>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</si>
  <si>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</si>
  <si>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</si>
  <si>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</si>
  <si>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</si>
  <si>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</si>
  <si>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</si>
  <si>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</si>
  <si>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</si>
  <si>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</si>
  <si>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</si>
  <si>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</si>
  <si>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</si>
  <si>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</si>
  <si>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</si>
  <si>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</si>
  <si>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</si>
  <si>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</si>
  <si>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</si>
  <si>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</si>
  <si>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</si>
  <si>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</si>
  <si>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</si>
  <si>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</si>
  <si>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</si>
  <si>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</si>
  <si>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</si>
  <si>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</si>
  <si>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</si>
  <si>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</si>
  <si>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</si>
  <si>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</si>
  <si>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</si>
  <si>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</si>
  <si>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</si>
  <si>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</si>
  <si>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</si>
  <si>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</si>
  <si>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</si>
  <si>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</si>
  <si>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</si>
  <si>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</si>
  <si>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</si>
  <si>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</si>
  <si>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</si>
  <si>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</si>
  <si>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</si>
  <si>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</si>
  <si>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</si>
  <si>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</si>
  <si>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</si>
  <si>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</si>
  <si>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</si>
  <si>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</si>
  <si>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</si>
  <si>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</si>
  <si>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</si>
  <si>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</si>
  <si>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</si>
  <si>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</si>
  <si>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</si>
  <si>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</si>
  <si>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</si>
  <si>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</si>
  <si>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</si>
  <si>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</si>
  <si>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</si>
  <si>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</si>
  <si>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</si>
  <si>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</si>
  <si>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</si>
  <si>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</si>
  <si>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</si>
  <si>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</si>
  <si>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</si>
  <si>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</si>
  <si>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</si>
  <si>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</si>
  <si>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</si>
  <si>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</si>
  <si>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</si>
  <si>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</si>
  <si>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</si>
  <si>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</si>
  <si>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</si>
  <si>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</si>
  <si>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</si>
  <si>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</si>
  <si>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</si>
  <si>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</si>
  <si>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</si>
  <si>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</si>
  <si>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</si>
  <si>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</si>
  <si>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</si>
  <si>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</si>
  <si>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</si>
  <si>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</si>
  <si>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</si>
  <si>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</si>
  <si>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</si>
  <si>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</si>
  <si>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</si>
  <si>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</si>
  <si>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</si>
  <si>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</si>
  <si>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</si>
  <si>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</si>
  <si>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</si>
  <si>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</si>
  <si>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</si>
  <si>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</si>
  <si>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</si>
  <si>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</si>
  <si>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</si>
  <si>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</si>
  <si>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</si>
  <si>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</si>
  <si>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</si>
  <si>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</si>
  <si>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</si>
  <si>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</si>
  <si>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</si>
  <si>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</si>
  <si>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</si>
  <si>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</si>
  <si>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</si>
  <si>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</si>
  <si>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</si>
  <si>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</si>
  <si>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</si>
  <si>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</si>
  <si>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</si>
  <si>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</si>
  <si>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</si>
  <si>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</si>
  <si>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</si>
  <si>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</si>
  <si>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</si>
  <si>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</si>
  <si>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</si>
  <si>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</si>
  <si>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</si>
  <si>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</si>
  <si>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</si>
  <si>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</si>
  <si>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</si>
  <si>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</si>
  <si>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</si>
  <si>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</si>
  <si>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</si>
  <si>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</si>
  <si>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</si>
  <si>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</si>
  <si>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</si>
  <si>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</si>
  <si>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</si>
  <si>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</si>
  <si>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</si>
  <si>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</si>
  <si>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</si>
  <si>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</si>
  <si>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</si>
  <si>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</si>
  <si>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</si>
  <si>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</si>
  <si>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</si>
  <si>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</si>
  <si>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</si>
  <si>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</si>
  <si>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</si>
  <si>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</si>
  <si>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</si>
  <si>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</si>
  <si>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</si>
  <si>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</si>
  <si>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</si>
  <si>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</si>
  <si>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</si>
  <si>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</si>
  <si>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</si>
  <si>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</si>
  <si>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</si>
  <si>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</si>
  <si>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</si>
  <si>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</si>
  <si>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</si>
  <si>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</si>
  <si>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</si>
  <si>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</si>
  <si>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</si>
  <si>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</si>
  <si>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</si>
  <si>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</si>
  <si>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</si>
  <si>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</si>
  <si>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</si>
  <si>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</si>
  <si>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</si>
  <si>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</si>
  <si>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</si>
  <si>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</si>
  <si>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</si>
  <si>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</si>
  <si>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</si>
  <si>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</si>
  <si>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</si>
  <si>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</si>
  <si>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</si>
  <si>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</si>
  <si>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</si>
  <si>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</si>
  <si>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</si>
  <si>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</si>
  <si>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</si>
  <si>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</si>
  <si>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</si>
  <si>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</si>
  <si>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</si>
  <si>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</si>
  <si>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</si>
  <si>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</si>
  <si>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</si>
  <si>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</si>
  <si>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</si>
  <si>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</si>
  <si>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</si>
  <si>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</si>
  <si>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</si>
  <si>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</si>
  <si>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</si>
  <si>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</si>
  <si>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</si>
  <si>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</si>
  <si>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</si>
  <si>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</si>
  <si>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</si>
  <si>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</si>
  <si>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</si>
  <si>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</si>
  <si>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</si>
  <si>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</si>
  <si>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</si>
  <si>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</si>
  <si>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</si>
  <si>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</si>
  <si>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</si>
  <si>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</si>
  <si>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</si>
  <si>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</si>
  <si>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</si>
  <si>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</si>
  <si>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</si>
  <si>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</si>
  <si>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</si>
  <si>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</si>
  <si>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</si>
  <si>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</si>
  <si>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</si>
  <si>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</si>
  <si>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</si>
  <si>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</si>
  <si>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</si>
  <si>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</si>
  <si>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</si>
  <si>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</si>
  <si>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</si>
  <si>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</si>
  <si>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</si>
  <si>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</si>
  <si>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</si>
  <si>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</si>
  <si>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</si>
  <si>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</si>
  <si>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</si>
  <si>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</si>
  <si>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</si>
  <si>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</si>
  <si>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</si>
  <si>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</si>
  <si>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</si>
  <si>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</si>
  <si>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</si>
  <si>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</si>
  <si>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</si>
  <si>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</si>
  <si>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</si>
  <si>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</si>
  <si>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</si>
  <si>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</si>
  <si>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</si>
  <si>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</si>
  <si>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</si>
  <si>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</si>
  <si>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</si>
  <si>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</si>
  <si>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</si>
  <si>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</si>
  <si>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</si>
  <si>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</si>
  <si>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</si>
  <si>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</si>
  <si>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</si>
  <si>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</si>
  <si>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</si>
  <si>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</si>
  <si>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</si>
  <si>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</si>
  <si>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</si>
  <si>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</si>
  <si>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</si>
  <si>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</si>
  <si>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</si>
  <si>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</si>
  <si>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</si>
  <si>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</si>
  <si>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</si>
  <si>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</si>
  <si>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</si>
  <si>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</si>
  <si>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</si>
  <si>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</si>
  <si>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</si>
  <si>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</si>
  <si>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</si>
  <si>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</si>
  <si>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</si>
  <si>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</si>
  <si>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</si>
  <si>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</si>
  <si>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</si>
  <si>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</si>
  <si>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</si>
  <si>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</si>
  <si>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</si>
  <si>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</si>
  <si>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</si>
  <si>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</si>
  <si>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</si>
  <si>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</si>
  <si>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</si>
  <si>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</si>
  <si>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</si>
  <si>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</si>
  <si>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</si>
  <si>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</si>
  <si>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</si>
  <si>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</si>
  <si>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</si>
  <si>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</si>
  <si>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</si>
  <si>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</si>
  <si>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</si>
  <si>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</si>
  <si>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</si>
  <si>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</si>
  <si>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</si>
  <si>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</si>
  <si>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</si>
  <si>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</si>
  <si>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</si>
  <si>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</si>
  <si>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</si>
  <si>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</si>
  <si>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</si>
  <si>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</si>
  <si>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</si>
  <si>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</si>
  <si>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</si>
  <si>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</si>
  <si>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</si>
  <si>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</si>
  <si>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</si>
  <si>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</si>
  <si>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</si>
  <si>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</si>
  <si>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</si>
  <si>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</si>
  <si>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</si>
  <si>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</si>
  <si>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</si>
  <si>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</si>
  <si>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</si>
  <si>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</si>
  <si>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</si>
  <si>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</si>
  <si>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</si>
  <si>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</si>
  <si>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</si>
  <si>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</si>
  <si>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</si>
  <si>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</si>
  <si>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</si>
  <si>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</si>
  <si>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</si>
  <si>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</si>
  <si>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</si>
  <si>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</si>
  <si>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</si>
  <si>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</si>
  <si>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</si>
  <si>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</si>
  <si>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</si>
  <si>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</si>
  <si>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</si>
  <si>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</si>
  <si>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</si>
  <si>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</si>
  <si>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</si>
  <si>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</si>
  <si>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</si>
  <si>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</si>
  <si>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</si>
  <si>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</si>
  <si>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</si>
  <si>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</si>
  <si>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</si>
  <si>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</si>
  <si>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</si>
  <si>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</si>
  <si>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</si>
  <si>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</si>
  <si>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</si>
  <si>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</si>
  <si>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</si>
  <si>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</si>
  <si>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</si>
  <si>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</si>
  <si>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</si>
  <si>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</si>
  <si>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</si>
  <si>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</si>
  <si>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</si>
  <si>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</si>
  <si>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</si>
  <si>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</si>
  <si>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</si>
  <si>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</si>
  <si>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</si>
  <si>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</si>
  <si>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</si>
  <si>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</si>
  <si>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</si>
  <si>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</si>
  <si>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</si>
  <si>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</si>
  <si>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</si>
  <si>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</si>
  <si>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</si>
  <si>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</si>
  <si>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</si>
  <si>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</si>
  <si>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</si>
  <si>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</si>
  <si>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</si>
  <si>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</si>
  <si>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</si>
  <si>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</si>
  <si>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</si>
  <si>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</si>
  <si>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</si>
  <si>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</si>
  <si>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</si>
  <si>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</si>
  <si>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</si>
  <si>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</si>
  <si>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</si>
  <si>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</si>
  <si>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</si>
  <si>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</si>
  <si>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</si>
  <si>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</si>
  <si>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</si>
  <si>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</si>
  <si>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</si>
  <si>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</si>
  <si>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</si>
  <si>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</si>
  <si>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</si>
  <si>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</si>
  <si>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</si>
  <si>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</si>
  <si>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</si>
  <si>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</si>
  <si>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</si>
  <si>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</si>
  <si>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</si>
  <si>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</si>
  <si>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</si>
  <si>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</si>
  <si>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</si>
  <si>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</si>
  <si>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</si>
  <si>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</si>
  <si>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</si>
  <si>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</si>
  <si>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</si>
  <si>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</si>
  <si>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</si>
  <si>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</si>
  <si>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</si>
  <si>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</si>
  <si>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</si>
  <si>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</si>
  <si>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</si>
  <si>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</si>
  <si>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</si>
  <si>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</si>
  <si>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</si>
  <si>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</si>
  <si>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</si>
  <si>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</si>
  <si>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</si>
  <si>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</si>
  <si>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</si>
  <si>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</si>
  <si>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</si>
  <si>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</si>
  <si>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</si>
  <si>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</si>
  <si>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</si>
  <si>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</si>
  <si>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</si>
  <si>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</si>
  <si>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</si>
  <si>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</si>
  <si>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</si>
  <si>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</si>
  <si>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</si>
  <si>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</si>
  <si>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</si>
  <si>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</si>
  <si>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</si>
  <si>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</si>
  <si>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</si>
  <si>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</si>
  <si>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</si>
  <si>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</si>
  <si>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</si>
  <si>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</si>
  <si>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</si>
  <si>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</si>
  <si>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</si>
  <si>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</si>
  <si>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</si>
  <si>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</si>
  <si>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</si>
  <si>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</si>
  <si>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</si>
  <si>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</si>
  <si>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</si>
  <si>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</si>
  <si>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</si>
  <si>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</si>
  <si>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</si>
  <si>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</si>
  <si>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</si>
  <si>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</si>
  <si>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</si>
  <si>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</si>
  <si>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</si>
  <si>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</si>
  <si>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</si>
  <si>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</si>
  <si>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</si>
  <si>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</si>
  <si>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</si>
  <si>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</si>
  <si>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</si>
  <si>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</si>
  <si>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</si>
  <si>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</si>
  <si>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</si>
  <si>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</si>
  <si>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</si>
  <si>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</si>
  <si>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</si>
  <si>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</si>
  <si>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</si>
  <si>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</si>
  <si>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</si>
  <si>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</si>
  <si>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</si>
  <si>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</si>
  <si>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</si>
  <si>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</si>
  <si>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</si>
  <si>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</si>
  <si>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</si>
  <si>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</si>
  <si>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</si>
  <si>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</si>
  <si>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</si>
  <si>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</si>
  <si>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</si>
  <si>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</si>
  <si>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</si>
  <si>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</si>
  <si>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</si>
  <si>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</si>
  <si>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</si>
  <si>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</si>
  <si>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</si>
  <si>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</si>
  <si>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</si>
  <si>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</si>
  <si>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</si>
  <si>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</si>
  <si>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</si>
  <si>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</si>
  <si>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</si>
  <si>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</si>
  <si>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</si>
  <si>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</si>
  <si>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</si>
  <si>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</si>
  <si>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</si>
  <si>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</si>
  <si>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</si>
  <si>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</si>
  <si>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</si>
  <si>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</si>
  <si>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</si>
  <si>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</si>
  <si>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</si>
  <si>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</si>
  <si>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</si>
  <si>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</si>
  <si>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</si>
  <si>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</si>
  <si>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</si>
  <si>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</si>
  <si>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</si>
  <si>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</si>
  <si>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</si>
  <si>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</si>
  <si>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</si>
  <si>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</si>
  <si>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</si>
  <si>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</si>
  <si>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</si>
  <si>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</si>
  <si>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</si>
  <si>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</si>
  <si>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</si>
  <si>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</si>
  <si>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</si>
  <si>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</si>
  <si>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</si>
  <si>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</si>
  <si>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</si>
  <si>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</si>
  <si>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</si>
  <si>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</si>
  <si>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</si>
  <si>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</si>
  <si>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</si>
  <si>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</si>
  <si>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</si>
  <si>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</si>
  <si>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</si>
  <si>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</si>
  <si>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</si>
  <si>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</si>
  <si>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</si>
  <si>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</si>
  <si>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</si>
  <si>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</si>
  <si>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</si>
  <si>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</si>
  <si>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</si>
  <si>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</si>
  <si>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</si>
  <si>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</si>
  <si>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</si>
  <si>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</si>
  <si>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</si>
  <si>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</si>
  <si>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</si>
  <si>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</si>
  <si>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</si>
  <si>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</si>
  <si>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</si>
  <si>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</si>
  <si>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</si>
  <si>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</si>
  <si>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</si>
  <si>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</si>
  <si>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</si>
  <si>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</si>
  <si>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</si>
  <si>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</si>
  <si>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</si>
  <si>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</si>
  <si>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</si>
  <si>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</si>
  <si>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</si>
  <si>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</si>
  <si>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</si>
  <si>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</si>
  <si>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</si>
  <si>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</si>
  <si>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</si>
  <si>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</si>
  <si>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</si>
  <si>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</si>
  <si>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</si>
  <si>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</si>
  <si>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</si>
  <si>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</si>
  <si>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</si>
  <si>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</si>
  <si>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</si>
  <si>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</si>
  <si>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</si>
  <si>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</si>
  <si>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</si>
  <si>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</si>
  <si>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</si>
  <si>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</si>
  <si>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</si>
  <si>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</si>
  <si>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</si>
  <si>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</si>
  <si>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</si>
  <si>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</si>
  <si>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</si>
  <si>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</si>
  <si>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</si>
  <si>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</si>
  <si>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</si>
  <si>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</si>
  <si>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</si>
  <si>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</si>
  <si>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</si>
  <si>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</si>
  <si>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</si>
  <si>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</si>
  <si>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</si>
  <si>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</si>
  <si>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</si>
  <si>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</si>
  <si>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</si>
  <si>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</si>
  <si>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</si>
  <si>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</si>
  <si>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</si>
  <si>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</si>
  <si>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</si>
  <si>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</si>
  <si>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</si>
  <si>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</si>
  <si>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</si>
  <si>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</si>
  <si>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</si>
  <si>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</si>
  <si>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</si>
  <si>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</si>
  <si>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</si>
  <si>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</si>
  <si>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</si>
  <si>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</si>
  <si>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</si>
  <si>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</si>
  <si>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</si>
  <si>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</si>
  <si>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</si>
  <si>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</si>
  <si>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</si>
  <si>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</si>
  <si>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</si>
  <si>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</si>
  <si>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</si>
  <si>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</si>
  <si>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</si>
  <si>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</si>
  <si>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</si>
  <si>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</si>
  <si>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</si>
  <si>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</si>
  <si>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</si>
  <si>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</si>
  <si>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</si>
  <si>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</si>
  <si>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</si>
  <si>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</si>
  <si>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</si>
  <si>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</si>
  <si>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</si>
  <si>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</si>
  <si>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</si>
  <si>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</si>
  <si>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</si>
  <si>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</si>
  <si>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</si>
  <si>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</si>
  <si>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</si>
  <si>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</si>
  <si>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</si>
  <si>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</si>
  <si>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</si>
  <si>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</si>
  <si>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</si>
  <si>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</si>
  <si>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</si>
  <si>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</si>
  <si>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</si>
  <si>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</si>
  <si>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</si>
  <si>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</si>
  <si>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</si>
  <si>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</si>
  <si>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</si>
  <si>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</si>
  <si>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</si>
  <si>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</si>
  <si>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</si>
  <si>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</si>
  <si>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</si>
  <si>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</si>
  <si>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</si>
  <si>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</si>
  <si>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</si>
  <si>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</si>
  <si>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</si>
  <si>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</si>
  <si>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</si>
  <si>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</si>
  <si>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</si>
  <si>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</si>
  <si>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</si>
  <si>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</si>
  <si>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</si>
  <si>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</si>
  <si>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</si>
  <si>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</si>
  <si>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</si>
  <si>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</si>
  <si>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</si>
  <si>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</si>
  <si>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</si>
  <si>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</si>
  <si>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</si>
  <si>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</si>
  <si>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</si>
  <si>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</si>
  <si>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</si>
  <si>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</si>
  <si>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</si>
  <si>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</si>
  <si>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</si>
  <si>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</si>
  <si>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</si>
  <si>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</si>
  <si>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</si>
  <si>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</si>
  <si>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</si>
  <si>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</si>
  <si>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</si>
  <si>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</si>
  <si>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</si>
  <si>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</si>
  <si>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</si>
  <si>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</si>
  <si>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</si>
  <si>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</si>
  <si>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</si>
  <si>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</si>
  <si>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</si>
  <si>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</si>
  <si>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</si>
  <si>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</si>
  <si>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</si>
  <si>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</si>
  <si>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</si>
  <si>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</si>
  <si>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</si>
  <si>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</si>
  <si>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</si>
  <si>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</si>
  <si>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</si>
  <si>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</si>
  <si>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</si>
  <si>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</si>
  <si>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</si>
  <si>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</si>
  <si>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</si>
  <si>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</si>
  <si>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</si>
  <si>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</si>
  <si>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</si>
  <si>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</si>
  <si>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</si>
  <si>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</si>
  <si>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</si>
  <si>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</si>
  <si>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</si>
  <si>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</si>
  <si>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</si>
  <si>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</si>
  <si>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</si>
  <si>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</si>
  <si>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</si>
  <si>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</si>
  <si>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</si>
  <si>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</si>
  <si>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</si>
  <si>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</si>
  <si>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</si>
  <si>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</si>
  <si>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</si>
  <si>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</si>
  <si>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</si>
  <si>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</si>
  <si>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</si>
  <si>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</si>
  <si>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</si>
  <si>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</si>
  <si>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</si>
  <si>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</si>
  <si>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</si>
  <si>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</si>
  <si>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</si>
  <si>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</si>
  <si>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</si>
  <si>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</si>
  <si>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</si>
  <si>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</si>
  <si>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</si>
  <si>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</si>
  <si>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</si>
  <si>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</si>
  <si>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</si>
  <si>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</si>
  <si>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</si>
  <si>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</si>
  <si>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</si>
  <si>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</si>
  <si>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</si>
  <si>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</si>
  <si>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</si>
  <si>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</si>
  <si>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</si>
  <si>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</si>
  <si>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</si>
  <si>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</si>
  <si>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</si>
  <si>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</si>
  <si>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</si>
  <si>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</si>
  <si>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</si>
  <si>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</si>
  <si>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</si>
  <si>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</si>
  <si>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</si>
  <si>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</si>
  <si>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</si>
  <si>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</si>
  <si>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</si>
  <si>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</si>
  <si>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</si>
  <si>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</si>
  <si>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</si>
  <si>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</si>
  <si>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</si>
  <si>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</si>
  <si>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</si>
  <si>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</si>
  <si>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</si>
  <si>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</si>
  <si>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</si>
  <si>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</si>
  <si>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</si>
  <si>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</si>
  <si>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</si>
  <si>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</si>
  <si>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</si>
  <si>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</si>
  <si>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</si>
  <si>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</si>
  <si>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</si>
  <si>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</si>
  <si>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</si>
  <si>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</si>
  <si>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</si>
  <si>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</si>
  <si>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</si>
  <si>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</si>
  <si>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</si>
  <si>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</si>
  <si>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</si>
  <si>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</si>
  <si>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</si>
  <si>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</si>
  <si>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</si>
  <si>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</si>
  <si>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</si>
  <si>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</si>
  <si>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</si>
  <si>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</si>
  <si>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</si>
  <si>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</si>
  <si>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</si>
  <si>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</si>
  <si>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</si>
  <si>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</si>
  <si>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</si>
  <si>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</si>
  <si>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</si>
  <si>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</si>
  <si>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</si>
  <si>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</si>
  <si>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</si>
  <si>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</si>
  <si>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</si>
  <si>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</si>
  <si>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</si>
  <si>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</si>
  <si>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</si>
  <si>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</si>
  <si>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</si>
  <si>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</si>
  <si>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</si>
  <si>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</si>
  <si>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</si>
  <si>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</si>
  <si>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</si>
  <si>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</si>
  <si>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</si>
  <si>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</si>
  <si>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</si>
  <si>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</si>
  <si>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</si>
  <si>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</si>
  <si>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</si>
  <si>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</si>
  <si>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</si>
  <si>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</si>
  <si>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</si>
  <si>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</si>
  <si>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</si>
  <si>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</si>
  <si>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</si>
  <si>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</si>
  <si>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</si>
  <si>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</si>
  <si>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</si>
  <si>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</si>
  <si>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</si>
  <si>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</si>
  <si>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</si>
  <si>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</si>
  <si>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</si>
  <si>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</si>
  <si>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</si>
  <si>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</si>
  <si>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</si>
  <si>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</si>
  <si>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</si>
  <si>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</si>
  <si>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</si>
  <si>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</si>
  <si>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</si>
  <si>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</si>
  <si>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</si>
  <si>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</si>
  <si>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</si>
  <si>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</si>
  <si>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</si>
  <si>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</si>
  <si>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</si>
  <si>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</si>
  <si>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</si>
  <si>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</si>
  <si>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</si>
  <si>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</si>
  <si>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</si>
  <si>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</si>
  <si>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</si>
  <si>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</si>
  <si>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</si>
  <si>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</si>
  <si>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</si>
  <si>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</si>
  <si>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</si>
  <si>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</si>
  <si>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</si>
  <si>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</si>
  <si>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</si>
  <si>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</si>
  <si>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</si>
  <si>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</si>
  <si>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</si>
  <si>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</si>
  <si>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</si>
  <si>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</si>
  <si>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</si>
  <si>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</si>
  <si>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</si>
  <si>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</si>
  <si>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</si>
  <si>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</si>
  <si>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</si>
  <si>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</si>
  <si>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</si>
  <si>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</si>
  <si>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</si>
  <si>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</si>
  <si>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</si>
  <si>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</si>
  <si>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</si>
  <si>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</si>
  <si>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</si>
  <si>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</si>
  <si>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</si>
  <si>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</si>
  <si>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</si>
  <si>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</si>
  <si>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</si>
  <si>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</si>
  <si>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</si>
  <si>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</si>
  <si>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</si>
  <si>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</si>
  <si>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</si>
  <si>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</si>
  <si>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</si>
  <si>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</si>
  <si>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</si>
  <si>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</si>
  <si>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</si>
  <si>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</si>
  <si>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</si>
  <si>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</si>
  <si>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</si>
  <si>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</si>
  <si>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</si>
  <si>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</si>
  <si>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</si>
  <si>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</si>
  <si>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</si>
  <si>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</si>
  <si>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</si>
  <si>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</si>
  <si>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</si>
  <si>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</si>
  <si>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</si>
  <si>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</si>
  <si>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</si>
  <si>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</si>
  <si>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</si>
  <si>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</si>
  <si>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</si>
  <si>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</si>
  <si>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</si>
  <si>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</si>
  <si>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</si>
  <si>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</si>
  <si>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</si>
  <si>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</si>
  <si>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</si>
  <si>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</si>
  <si>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</si>
  <si>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</si>
  <si>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</si>
  <si>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</si>
  <si>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</si>
  <si>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</si>
  <si>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</si>
  <si>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</si>
  <si>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</si>
  <si>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</si>
  <si>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</si>
  <si>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</si>
  <si>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</si>
  <si>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</si>
  <si>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</si>
  <si>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</si>
  <si>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</si>
  <si>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</si>
  <si>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</si>
  <si>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</si>
  <si>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</si>
  <si>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</si>
  <si>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</si>
  <si>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</si>
  <si>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</si>
  <si>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</si>
  <si>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</si>
  <si>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</si>
  <si>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</si>
  <si>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</si>
  <si>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</si>
  <si>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</si>
  <si>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</si>
  <si>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</si>
  <si>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</si>
  <si>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</si>
  <si>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</si>
  <si>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</si>
  <si>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</si>
  <si>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</si>
  <si>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</si>
  <si>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</si>
  <si>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</si>
  <si>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</si>
  <si>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</si>
  <si>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</si>
  <si>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</si>
  <si>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</si>
  <si>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</si>
  <si>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</si>
  <si>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</si>
  <si>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</si>
  <si>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</si>
  <si>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</si>
  <si>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</si>
  <si>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</si>
  <si>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</si>
  <si>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</si>
  <si>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</si>
  <si>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</si>
  <si>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</si>
  <si>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</si>
  <si>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</si>
  <si>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</si>
  <si>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</si>
  <si>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</si>
  <si>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</si>
  <si>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</si>
  <si>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</si>
  <si>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</si>
  <si>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</si>
  <si>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</si>
  <si>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</si>
  <si>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</si>
  <si>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</si>
  <si>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</si>
  <si>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</si>
  <si>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</si>
  <si>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</si>
  <si>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</si>
  <si>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</si>
  <si>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</si>
  <si>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</si>
  <si>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</si>
  <si>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</si>
  <si>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</si>
  <si>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</si>
  <si>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</si>
  <si>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</si>
  <si>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</si>
  <si>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</si>
  <si>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</si>
  <si>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</si>
  <si>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</si>
  <si>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</si>
  <si>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</si>
  <si>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</si>
  <si>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</si>
  <si>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</si>
  <si>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</si>
  <si>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</si>
  <si>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</si>
  <si>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</si>
  <si>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</si>
  <si>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</si>
  <si>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</si>
  <si>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</si>
  <si>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</si>
  <si>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</si>
  <si>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</si>
  <si>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</si>
  <si>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</si>
  <si>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</si>
  <si>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</si>
  <si>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</si>
  <si>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</si>
  <si>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</si>
  <si>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</si>
  <si>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</si>
  <si>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</si>
  <si>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</si>
  <si>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</si>
  <si>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</si>
  <si>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</si>
  <si>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</si>
  <si>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</si>
  <si>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</si>
  <si>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</si>
  <si>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</si>
  <si>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</si>
  <si>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</si>
  <si>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</si>
  <si>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</si>
  <si>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</si>
  <si>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</si>
  <si>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</si>
  <si>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</si>
  <si>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</si>
  <si>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</si>
  <si>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</si>
  <si>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</si>
  <si>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</si>
  <si>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</si>
  <si>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</si>
  <si>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</si>
  <si>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</si>
  <si>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</si>
  <si>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</si>
  <si>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</si>
  <si>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</si>
  <si>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</si>
  <si>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</si>
  <si>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</si>
  <si>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</si>
  <si>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</si>
  <si>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</si>
  <si>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</si>
  <si>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</si>
  <si>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</si>
  <si>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</si>
  <si>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</si>
  <si>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</si>
  <si>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</si>
  <si>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</si>
  <si>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</si>
  <si>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</si>
  <si>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</si>
  <si>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</si>
  <si>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</si>
  <si>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</si>
  <si>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</si>
  <si>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</si>
  <si>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</si>
  <si>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</si>
  <si>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</si>
  <si>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</si>
  <si>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</si>
  <si>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</si>
  <si>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</si>
  <si>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</si>
  <si>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</si>
  <si>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</si>
  <si>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</si>
  <si>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</si>
  <si>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</si>
  <si>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</si>
  <si>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</si>
  <si>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</si>
  <si>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</si>
  <si>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</si>
  <si>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</si>
  <si>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</si>
  <si>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</si>
  <si>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</si>
  <si>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</si>
  <si>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</si>
  <si>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</si>
  <si>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</si>
  <si>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</si>
  <si>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</si>
  <si>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</si>
  <si>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</si>
  <si>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</si>
  <si>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</si>
  <si>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</si>
  <si>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</si>
  <si>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</si>
  <si>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</si>
  <si>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</si>
  <si>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</si>
  <si>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</si>
  <si>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</si>
  <si>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</si>
  <si>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</si>
  <si>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</si>
  <si>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</si>
  <si>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</si>
  <si>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</si>
  <si>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</si>
  <si>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</si>
  <si>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</si>
  <si>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</si>
  <si>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</si>
  <si>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</si>
  <si>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</si>
  <si>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</si>
  <si>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</si>
  <si>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</si>
  <si>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</si>
  <si>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</si>
  <si>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</si>
  <si>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</si>
  <si>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</si>
  <si>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</si>
  <si>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</si>
  <si>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</si>
  <si>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</si>
  <si>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</si>
  <si>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</si>
  <si>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</si>
  <si>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</si>
  <si>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</si>
  <si>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</si>
  <si>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</si>
  <si>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</si>
  <si>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</si>
  <si>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</si>
  <si>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</si>
  <si>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</si>
  <si>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</si>
  <si>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</si>
  <si>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</si>
  <si>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</si>
  <si>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</si>
  <si>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</si>
  <si>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</si>
  <si>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</si>
  <si>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</si>
  <si>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</si>
  <si>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</si>
  <si>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</si>
  <si>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</si>
  <si>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</si>
  <si>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</si>
  <si>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</si>
  <si>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</si>
  <si>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</si>
  <si>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</si>
  <si>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</si>
  <si>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</si>
  <si>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</si>
  <si>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</si>
  <si>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</si>
  <si>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</si>
  <si>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</si>
  <si>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</si>
  <si>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</si>
  <si>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</si>
  <si>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</si>
  <si>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</si>
  <si>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</si>
  <si>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</si>
  <si>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</si>
  <si>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</si>
  <si>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</si>
  <si>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</si>
  <si>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</si>
  <si>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</si>
  <si>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</si>
  <si>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</si>
  <si>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</si>
  <si>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</si>
  <si>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</si>
  <si>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</si>
  <si>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</si>
  <si>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</si>
  <si>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</si>
  <si>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</si>
  <si>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</si>
  <si>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</si>
  <si>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</si>
  <si>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</si>
  <si>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</si>
  <si>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</si>
  <si>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</si>
  <si>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</si>
  <si>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</si>
  <si>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</si>
  <si>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</si>
  <si>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</si>
  <si>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</si>
  <si>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</si>
  <si>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</si>
  <si>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</si>
  <si>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</si>
  <si>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</si>
  <si>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</si>
  <si>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</si>
  <si>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</si>
  <si>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</si>
  <si>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</si>
  <si>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</si>
  <si>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</si>
  <si>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</si>
  <si>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</si>
  <si>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</si>
  <si>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</si>
  <si>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</si>
  <si>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</si>
  <si>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</si>
  <si>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</si>
  <si>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</si>
  <si>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</si>
  <si>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</si>
  <si>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</si>
  <si>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</si>
  <si>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</si>
  <si>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</si>
  <si>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</si>
  <si>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</si>
  <si>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</si>
  <si>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</si>
  <si>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</si>
  <si>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</si>
  <si>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</si>
  <si>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</si>
  <si>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</si>
  <si>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</si>
  <si>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</si>
  <si>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</si>
  <si>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</si>
  <si>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</si>
  <si>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</si>
  <si>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</si>
  <si>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</si>
  <si>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</si>
  <si>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</si>
  <si>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</si>
  <si>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</si>
  <si>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</si>
  <si>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</si>
  <si>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</si>
  <si>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</si>
  <si>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</si>
  <si>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</si>
  <si>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</si>
  <si>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</si>
  <si>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</si>
  <si>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</si>
  <si>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</si>
  <si>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</si>
  <si>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</si>
  <si>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</si>
  <si>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</si>
  <si>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</si>
  <si>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</si>
  <si>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</si>
  <si>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</si>
  <si>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</si>
  <si>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</si>
  <si>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</si>
  <si>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</si>
  <si>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</si>
  <si>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</si>
  <si>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</si>
  <si>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</si>
  <si>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</si>
  <si>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</si>
  <si>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</si>
  <si>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</si>
  <si>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</si>
  <si>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</si>
  <si>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</si>
  <si>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</si>
  <si>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</si>
  <si>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</si>
  <si>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</si>
  <si>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</si>
  <si>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</si>
  <si>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</si>
  <si>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</si>
  <si>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</si>
  <si>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</si>
  <si>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</si>
  <si>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</si>
  <si>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</si>
  <si>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</si>
  <si>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</si>
  <si>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</si>
  <si>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</si>
  <si>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</si>
  <si>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</si>
  <si>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</si>
  <si>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</si>
  <si>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</si>
  <si>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</si>
  <si>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</si>
  <si>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</si>
  <si>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</si>
  <si>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</si>
  <si>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</si>
  <si>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</si>
  <si>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</si>
  <si>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</si>
  <si>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</si>
  <si>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</si>
  <si>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</si>
  <si>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</si>
  <si>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</si>
  <si>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</si>
  <si>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</si>
  <si>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</si>
  <si>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</si>
  <si>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</si>
  <si>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</si>
  <si>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</si>
  <si>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</si>
  <si>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</si>
  <si>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</si>
  <si>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</si>
  <si>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</si>
  <si>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</si>
  <si>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</si>
  <si>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</si>
  <si>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</si>
  <si>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</si>
  <si>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</si>
  <si>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</si>
  <si>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</si>
  <si>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</si>
  <si>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</si>
  <si>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</si>
  <si>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</si>
  <si>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</si>
  <si>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</si>
  <si>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</si>
  <si>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</si>
  <si>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</si>
  <si>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</si>
  <si>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</si>
  <si>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</si>
  <si>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</si>
  <si>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</si>
  <si>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</si>
  <si>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</si>
  <si>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</si>
  <si>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</si>
  <si>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</si>
  <si>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</si>
  <si>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</si>
  <si>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</si>
  <si>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</si>
  <si>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</si>
  <si>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</si>
  <si>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</si>
  <si>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</si>
  <si>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</si>
  <si>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</si>
  <si>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</si>
  <si>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</si>
  <si>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</si>
  <si>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</si>
  <si>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</si>
  <si>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</si>
  <si>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</si>
  <si>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</si>
  <si>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</si>
  <si>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</si>
  <si>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</si>
  <si>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</si>
  <si>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</si>
  <si>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</si>
  <si>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</si>
  <si>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</si>
  <si>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</si>
  <si>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</si>
  <si>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</si>
  <si>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</si>
  <si>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</si>
  <si>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</si>
  <si>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</si>
  <si>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</si>
  <si>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</si>
  <si>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</si>
  <si>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</si>
  <si>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</si>
  <si>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</si>
  <si>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</si>
  <si>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</si>
  <si>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</si>
  <si>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</si>
  <si>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</si>
  <si>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</si>
  <si>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</si>
  <si>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</si>
  <si>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</si>
  <si>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</si>
  <si>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</si>
  <si>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</si>
  <si>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</si>
  <si>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</si>
  <si>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</si>
  <si>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</si>
  <si>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</si>
  <si>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</si>
  <si>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</si>
  <si>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</si>
  <si>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</si>
  <si>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</si>
  <si>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</si>
  <si>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</si>
  <si>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</si>
  <si>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</si>
  <si>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</si>
  <si>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</si>
  <si>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</si>
  <si>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</si>
  <si>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</si>
  <si>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</si>
  <si>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</si>
  <si>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</si>
  <si>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</si>
  <si>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</si>
  <si>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</si>
  <si>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</si>
  <si>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</si>
  <si>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</si>
  <si>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</si>
  <si>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</si>
  <si>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</si>
  <si>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</si>
  <si>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</si>
  <si>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</si>
  <si>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</si>
  <si>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</si>
  <si>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</si>
  <si>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</si>
  <si>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</si>
  <si>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</si>
  <si>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</si>
  <si>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</si>
  <si>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</si>
  <si>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</si>
  <si>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</si>
  <si>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</si>
  <si>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</si>
  <si>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</si>
  <si>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</si>
  <si>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</si>
  <si>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</si>
  <si>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</si>
  <si>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</si>
  <si>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</si>
  <si>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</si>
  <si>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</si>
  <si>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</si>
  <si>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</si>
  <si>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</si>
  <si>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</si>
  <si>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</si>
  <si>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</si>
  <si>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</si>
  <si>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</si>
  <si>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</si>
  <si>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</si>
  <si>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</si>
  <si>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</si>
  <si>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</si>
  <si>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</si>
  <si>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</si>
  <si>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</si>
  <si>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</si>
  <si>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</si>
  <si>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</si>
  <si>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</si>
  <si>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</si>
  <si>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</si>
  <si>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</si>
  <si>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</si>
  <si>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</si>
  <si>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</si>
  <si>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</si>
  <si>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</si>
  <si>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</si>
  <si>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</si>
  <si>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</si>
  <si>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</si>
  <si>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</si>
  <si>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</si>
  <si>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</si>
  <si>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</si>
  <si>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</si>
  <si>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</si>
  <si>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</si>
  <si>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</si>
  <si>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</si>
  <si>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</si>
  <si>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</si>
  <si>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</si>
  <si>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</si>
  <si>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</si>
  <si>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</si>
  <si>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</si>
  <si>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</si>
  <si>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</si>
  <si>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</si>
  <si>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</si>
  <si>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</si>
  <si>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</si>
  <si>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</si>
  <si>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</si>
  <si>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</si>
  <si>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</si>
  <si>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</si>
  <si>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</si>
  <si>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</si>
  <si>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</si>
  <si>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</si>
  <si>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</si>
  <si>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</si>
  <si>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</si>
  <si>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</si>
  <si>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</si>
  <si>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</si>
  <si>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</si>
  <si>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</si>
  <si>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</si>
  <si>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</si>
  <si>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</si>
  <si>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</si>
  <si>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</si>
  <si>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</si>
  <si>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</si>
  <si>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</si>
  <si>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</si>
  <si>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</si>
  <si>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</si>
  <si>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</si>
  <si>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</si>
  <si>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</si>
  <si>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</si>
  <si>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</si>
  <si>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</si>
  <si>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</si>
  <si>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</si>
  <si>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</si>
  <si>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</si>
  <si>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</si>
  <si>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</si>
  <si>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</si>
  <si>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</si>
  <si>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</si>
  <si>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</si>
  <si>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</si>
  <si>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</si>
  <si>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</si>
  <si>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</si>
  <si>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</si>
  <si>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</si>
  <si>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</si>
  <si>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</si>
  <si>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</si>
  <si>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</si>
  <si>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</si>
  <si>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</si>
  <si>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</si>
  <si>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</si>
  <si>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</si>
  <si>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</si>
  <si>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</si>
  <si>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</si>
  <si>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</si>
  <si>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</si>
  <si>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</si>
  <si>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</si>
  <si>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</si>
  <si>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</si>
  <si>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</si>
  <si>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</si>
  <si>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</si>
  <si>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</si>
  <si>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</si>
  <si>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</si>
  <si>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</si>
  <si>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</si>
  <si>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</si>
  <si>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</si>
  <si>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</si>
  <si>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</si>
  <si>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</si>
  <si>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</si>
  <si>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</si>
  <si>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</si>
  <si>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</si>
  <si>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</si>
  <si>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</si>
  <si>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</si>
  <si>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</si>
  <si>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</si>
  <si>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</si>
  <si>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</si>
  <si>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</si>
  <si>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</si>
  <si>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</si>
  <si>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</si>
  <si>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</si>
  <si>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</si>
  <si>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</si>
  <si>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</si>
  <si>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</si>
  <si>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</si>
  <si>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</si>
  <si>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</si>
  <si>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</si>
  <si>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</si>
  <si>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</si>
  <si>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</si>
  <si>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</si>
  <si>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</si>
  <si>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</si>
  <si>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</si>
  <si>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</si>
  <si>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</si>
  <si>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</si>
  <si>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</si>
  <si>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</si>
  <si>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</si>
  <si>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</si>
  <si>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</si>
  <si>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</si>
  <si>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</si>
  <si>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</si>
  <si>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</si>
  <si>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</si>
  <si>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</si>
  <si>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</si>
  <si>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</si>
  <si>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</si>
  <si>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</si>
  <si>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</si>
  <si>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</si>
  <si>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</si>
  <si>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</si>
  <si>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</si>
  <si>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</si>
  <si>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</si>
  <si>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</si>
  <si>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</si>
  <si>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</si>
  <si>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</si>
  <si>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</si>
  <si>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</si>
  <si>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</si>
  <si>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</si>
  <si>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</si>
  <si>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</si>
  <si>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</si>
  <si>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</si>
  <si>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</si>
  <si>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</si>
  <si>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</si>
  <si>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</si>
  <si>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</si>
  <si>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</si>
  <si>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</si>
  <si>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</si>
  <si>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</si>
  <si>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</si>
  <si>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</si>
  <si>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</si>
  <si>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</si>
  <si>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</si>
  <si>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</si>
  <si>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</si>
  <si>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</si>
  <si>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</si>
  <si>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</si>
  <si>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</si>
  <si>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</si>
  <si>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</si>
  <si>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</si>
  <si>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</si>
  <si>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</si>
  <si>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</si>
  <si>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</si>
  <si>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</si>
  <si>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</si>
  <si>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</si>
  <si>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</si>
  <si>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</si>
  <si>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</si>
  <si>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</si>
  <si>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</si>
  <si>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</si>
  <si>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</si>
  <si>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</si>
  <si>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</si>
  <si>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</si>
  <si>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</si>
  <si>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</si>
  <si>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</si>
  <si>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</si>
  <si>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</si>
  <si>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</si>
  <si>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</si>
  <si>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</si>
  <si>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</si>
  <si>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</si>
  <si>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</si>
  <si>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</si>
  <si>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</si>
  <si>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</si>
  <si>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</si>
  <si>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</si>
  <si>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</si>
  <si>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</si>
  <si>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</si>
  <si>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</si>
  <si>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</si>
  <si>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</si>
  <si>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</si>
  <si>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</si>
  <si>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</si>
  <si>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</si>
  <si>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</si>
  <si>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</si>
  <si>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</si>
  <si>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</si>
  <si>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</si>
  <si>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</si>
  <si>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</si>
  <si>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</si>
  <si>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</si>
  <si>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</si>
  <si>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</si>
  <si>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</si>
  <si>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</si>
  <si>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</si>
  <si>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</si>
  <si>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</si>
  <si>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</si>
  <si>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</si>
  <si>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</si>
  <si>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</si>
  <si>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</si>
  <si>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</si>
  <si>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</si>
  <si>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</si>
  <si>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</si>
  <si>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</si>
  <si>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</si>
  <si>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</si>
  <si>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</si>
  <si>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</si>
  <si>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</si>
  <si>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</si>
  <si>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</si>
  <si>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</si>
  <si>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</si>
  <si>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</si>
  <si>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</si>
  <si>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</si>
  <si>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</si>
  <si>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</si>
  <si>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</si>
  <si>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</si>
  <si>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</si>
  <si>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</si>
  <si>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</si>
  <si>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</si>
  <si>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</si>
  <si>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</si>
  <si>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</si>
  <si>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</si>
  <si>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</si>
  <si>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</si>
  <si>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</si>
  <si>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</si>
  <si>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</si>
  <si>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</si>
  <si>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</si>
  <si>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</si>
  <si>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</si>
  <si>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</si>
  <si>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</si>
  <si>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</si>
  <si>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</si>
  <si>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</si>
  <si>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</si>
  <si>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</si>
  <si>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</si>
  <si>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</si>
  <si>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</si>
  <si>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</si>
  <si>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</si>
  <si>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</si>
  <si>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</si>
  <si>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</si>
  <si>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</si>
  <si>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</si>
  <si>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</si>
  <si>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</si>
  <si>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</si>
  <si>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</si>
  <si>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</si>
  <si>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</si>
  <si>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</si>
  <si>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</si>
  <si>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</si>
  <si>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</si>
  <si>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</si>
  <si>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</si>
  <si>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</si>
  <si>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</si>
  <si>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</si>
  <si>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</si>
  <si>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</si>
  <si>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</si>
  <si>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</si>
  <si>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</si>
  <si>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</si>
  <si>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</si>
  <si>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</si>
  <si>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</si>
  <si>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</si>
  <si>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</si>
  <si>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</si>
  <si>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</si>
  <si>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</si>
  <si>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</si>
  <si>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</si>
  <si>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</si>
  <si>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</si>
  <si>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</si>
  <si>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</si>
  <si>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</si>
  <si>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</si>
  <si>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</si>
  <si>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</si>
  <si>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</si>
  <si>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</si>
  <si>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</si>
  <si>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</si>
  <si>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</si>
  <si>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</si>
  <si>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</si>
  <si>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</si>
  <si>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</si>
  <si>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</si>
  <si>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</si>
  <si>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</si>
  <si>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</si>
  <si>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</si>
  <si>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</si>
  <si>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</si>
  <si>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</si>
  <si>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</si>
  <si>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</si>
  <si>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</si>
  <si>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</si>
  <si>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</si>
  <si>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</si>
  <si>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</si>
  <si>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</si>
  <si>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</si>
  <si>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</si>
  <si>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</si>
  <si>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</si>
  <si>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</si>
  <si>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</si>
  <si>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</si>
  <si>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</si>
  <si>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</si>
  <si>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</si>
  <si>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</si>
  <si>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</si>
  <si>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</si>
  <si>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</si>
  <si>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</si>
  <si>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</si>
  <si>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</si>
  <si>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</si>
  <si>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</si>
  <si>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</si>
  <si>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</si>
  <si>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</si>
  <si>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</si>
  <si>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</si>
  <si>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</si>
  <si>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</si>
  <si>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</si>
  <si>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</si>
  <si>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</si>
  <si>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</si>
  <si>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</si>
  <si>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</si>
  <si>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</si>
  <si>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</si>
  <si>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</si>
  <si>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</si>
  <si>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</si>
  <si>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</si>
  <si>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</si>
  <si>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</si>
  <si>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</si>
  <si>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</si>
  <si>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</si>
  <si>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</si>
  <si>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</si>
  <si>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</si>
  <si>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</si>
  <si>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</si>
  <si>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</si>
  <si>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</si>
  <si>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</si>
  <si>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</si>
  <si>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</si>
  <si>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</si>
  <si>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</si>
  <si>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</si>
  <si>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</si>
  <si>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</si>
  <si>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</si>
  <si>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</si>
  <si>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</si>
  <si>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</si>
  <si>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</si>
  <si>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</si>
  <si>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</si>
  <si>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</si>
  <si>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</si>
  <si>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</si>
  <si>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</si>
  <si>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</si>
  <si>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</si>
  <si>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</si>
  <si>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</si>
  <si>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</si>
  <si>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</si>
  <si>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</si>
  <si>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</si>
  <si>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</si>
  <si>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</si>
  <si>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</si>
  <si>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</si>
  <si>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</si>
  <si>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</si>
  <si>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</si>
  <si>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</si>
  <si>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</si>
  <si>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</si>
  <si>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</si>
  <si>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</si>
  <si>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</si>
  <si>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</si>
  <si>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</si>
  <si>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</si>
  <si>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</si>
  <si>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</si>
  <si>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</si>
  <si>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</si>
  <si>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</si>
  <si>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</si>
  <si>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</si>
  <si>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</si>
  <si>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</si>
  <si>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</si>
  <si>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</si>
  <si>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</si>
  <si>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</si>
  <si>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</si>
  <si>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</si>
  <si>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</si>
  <si>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</si>
  <si>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</si>
  <si>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</si>
  <si>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</si>
  <si>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</si>
  <si>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</si>
  <si>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</si>
  <si>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</si>
  <si>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</si>
  <si>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</si>
  <si>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</si>
  <si>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</si>
  <si>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</si>
  <si>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</si>
  <si>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</si>
  <si>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</si>
  <si>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</si>
  <si>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</si>
  <si>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</si>
  <si>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</si>
  <si>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</si>
  <si>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</si>
  <si>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</si>
  <si>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</si>
  <si>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</si>
  <si>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</si>
  <si>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</si>
  <si>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</si>
  <si>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</si>
  <si>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</si>
  <si>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</si>
  <si>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</si>
  <si>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</si>
  <si>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</si>
  <si>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</si>
  <si>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</si>
  <si>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</si>
  <si>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</si>
  <si>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</si>
  <si>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</si>
  <si>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</si>
  <si>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</si>
  <si>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</si>
  <si>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</si>
  <si>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</si>
  <si>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</si>
  <si>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</si>
  <si>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</si>
  <si>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</si>
  <si>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</si>
  <si>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</si>
  <si>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</si>
  <si>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</si>
  <si>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</si>
  <si>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</si>
  <si>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</si>
  <si>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</si>
  <si>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</si>
  <si>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</si>
  <si>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</si>
  <si>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</si>
  <si>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</si>
  <si>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</si>
  <si>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</si>
  <si>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</si>
  <si>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</si>
  <si>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</si>
  <si>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</si>
  <si>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</si>
  <si>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</si>
  <si>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</si>
  <si>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</si>
  <si>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</si>
  <si>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</si>
  <si>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</si>
  <si>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</si>
  <si>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</si>
  <si>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</si>
  <si>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</si>
  <si>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</si>
  <si>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</si>
  <si>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</si>
  <si>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</si>
  <si>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</si>
  <si>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</si>
  <si>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</si>
  <si>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</si>
  <si>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</si>
  <si>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</si>
  <si>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</si>
  <si>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</si>
  <si>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</si>
  <si>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</si>
  <si>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</si>
  <si>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</si>
  <si>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</si>
  <si>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</si>
  <si>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</si>
  <si>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</si>
  <si>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</si>
  <si>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</si>
  <si>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</si>
  <si>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</si>
  <si>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</si>
  <si>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</si>
  <si>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</si>
  <si>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</si>
  <si>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</si>
  <si>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</si>
  <si>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</si>
  <si>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</si>
  <si>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</si>
  <si>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</si>
  <si>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</si>
  <si>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</si>
  <si>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</si>
  <si>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</si>
  <si>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</si>
  <si>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</si>
  <si>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</si>
  <si>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</si>
  <si>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</si>
  <si>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</si>
  <si>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</si>
  <si>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</si>
  <si>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</si>
  <si>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</si>
  <si>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</si>
  <si>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</si>
  <si>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</si>
  <si>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</si>
  <si>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</si>
  <si>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</si>
  <si>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</si>
  <si>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</si>
  <si>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</si>
  <si>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</si>
  <si>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</si>
  <si>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</si>
  <si>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</si>
  <si>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</si>
  <si>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</si>
  <si>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</si>
  <si>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</si>
  <si>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</si>
  <si>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</si>
  <si>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</si>
  <si>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</si>
  <si>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</si>
  <si>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</si>
  <si>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</si>
  <si>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</si>
  <si>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</si>
  <si>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</si>
  <si>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</si>
  <si>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</si>
  <si>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</si>
  <si>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</si>
  <si>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</si>
  <si>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</si>
  <si>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</si>
  <si>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</si>
  <si>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</si>
  <si>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</si>
  <si>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</si>
  <si>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</si>
  <si>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</si>
  <si>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</si>
  <si>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</si>
  <si>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</si>
  <si>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</si>
  <si>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</si>
  <si>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</si>
  <si>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</si>
  <si>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</si>
  <si>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</si>
  <si>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</si>
  <si>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</si>
  <si>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</si>
  <si>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</si>
  <si>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</si>
  <si>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</si>
  <si>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</si>
  <si>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</si>
  <si>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</si>
  <si>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</si>
  <si>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</si>
  <si>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</si>
  <si>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</si>
  <si>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</si>
  <si>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</si>
  <si>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</si>
  <si>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</si>
  <si>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</si>
  <si>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</si>
  <si>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</si>
  <si>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</si>
  <si>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</si>
  <si>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</si>
  <si>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</si>
  <si>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</si>
  <si>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</si>
  <si>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</si>
  <si>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</si>
  <si>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</si>
  <si>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</si>
  <si>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</si>
  <si>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</si>
  <si>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</si>
  <si>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</si>
  <si>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</si>
  <si>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</si>
  <si>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</si>
  <si>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</si>
  <si>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</si>
  <si>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</si>
  <si>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</si>
  <si>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</si>
  <si>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</si>
  <si>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</si>
  <si>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</si>
  <si>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</si>
  <si>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</si>
  <si>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</si>
  <si>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</si>
  <si>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</si>
  <si>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</si>
  <si>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</si>
  <si>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</si>
  <si>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</si>
  <si>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</si>
  <si>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</si>
  <si>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</si>
  <si>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</si>
  <si>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</si>
  <si>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</si>
  <si>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</si>
  <si>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</si>
  <si>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</si>
  <si>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</si>
  <si>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</si>
  <si>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</si>
  <si>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</si>
  <si>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</si>
  <si>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</si>
  <si>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</si>
  <si>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</si>
  <si>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</si>
  <si>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</si>
  <si>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</si>
  <si>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</si>
  <si>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</si>
  <si>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</si>
  <si>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</si>
  <si>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</si>
  <si>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</si>
  <si>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</si>
  <si>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</si>
  <si>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</si>
  <si>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</si>
  <si>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</si>
  <si>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</si>
  <si>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</si>
  <si>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</si>
  <si>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</si>
  <si>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</si>
  <si>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</si>
  <si>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</si>
  <si>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</si>
  <si>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</si>
  <si>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</si>
  <si>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</si>
  <si>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</si>
  <si>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</si>
  <si>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</si>
  <si>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</si>
  <si>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</si>
  <si>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</si>
  <si>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</si>
  <si>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</si>
  <si>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</si>
  <si>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</si>
  <si>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</si>
  <si>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</si>
  <si>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</si>
  <si>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</si>
  <si>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</si>
  <si>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</si>
  <si>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</si>
  <si>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</si>
  <si>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</si>
  <si>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</si>
  <si>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</si>
  <si>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</si>
  <si>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</si>
  <si>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</si>
  <si>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</si>
  <si>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</si>
  <si>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</si>
  <si>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</si>
  <si>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</si>
  <si>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</si>
  <si>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</si>
  <si>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</si>
  <si>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</si>
  <si>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</si>
  <si>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</si>
  <si>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</si>
  <si>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</si>
  <si>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</si>
  <si>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</si>
  <si>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</si>
  <si>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</si>
  <si>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</si>
  <si>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</si>
  <si>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</si>
  <si>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</si>
  <si>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</si>
  <si>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</si>
  <si>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</si>
  <si>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</si>
  <si>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</si>
  <si>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</si>
  <si>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</si>
  <si>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</si>
  <si>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</si>
  <si>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</si>
  <si>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</si>
  <si>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</si>
  <si>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</si>
  <si>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</si>
  <si>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</si>
  <si>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</si>
  <si>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</si>
  <si>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</si>
  <si>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</si>
  <si>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</si>
  <si>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</si>
  <si>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</si>
  <si>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</si>
  <si>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</si>
  <si>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</si>
  <si>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</si>
  <si>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</si>
  <si>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</si>
  <si>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</si>
  <si>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</si>
  <si>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</si>
  <si>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</si>
  <si>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</si>
  <si>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</si>
  <si>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</si>
  <si>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</si>
  <si>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</si>
  <si>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</si>
  <si>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</si>
  <si>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</si>
  <si>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</si>
  <si>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</si>
  <si>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</si>
  <si>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</si>
  <si>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</si>
  <si>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</si>
  <si>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</si>
  <si>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</si>
  <si>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</si>
  <si>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</si>
  <si>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</si>
  <si>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</si>
  <si>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</si>
  <si>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</si>
  <si>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</si>
  <si>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</si>
  <si>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</si>
  <si>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</si>
  <si>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</si>
  <si>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</si>
  <si>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</si>
  <si>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</si>
  <si>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</si>
  <si>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</si>
  <si>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</si>
  <si>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</si>
  <si>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</si>
  <si>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</si>
  <si>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</si>
  <si>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</si>
  <si>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</si>
  <si>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</si>
  <si>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</si>
  <si>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</si>
  <si>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</si>
  <si>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</si>
  <si>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</si>
  <si>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</si>
  <si>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</si>
  <si>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</si>
  <si>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</si>
  <si>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</si>
  <si>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</si>
  <si>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</si>
  <si>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</si>
  <si>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</si>
  <si>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</si>
  <si>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</si>
  <si>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</si>
  <si>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</si>
  <si>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</si>
  <si>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</si>
  <si>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</si>
  <si>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</si>
  <si>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</si>
  <si>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</si>
  <si>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</si>
  <si>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</si>
  <si>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</si>
  <si>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</si>
  <si>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</si>
  <si>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</si>
  <si>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</si>
  <si>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</si>
  <si>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</si>
  <si>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</si>
  <si>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</si>
  <si>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</si>
  <si>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</si>
  <si>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</si>
  <si>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</si>
  <si>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</si>
  <si>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</si>
  <si>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</si>
  <si>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</si>
  <si>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</si>
  <si>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</si>
  <si>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</si>
  <si>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</si>
  <si>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</si>
  <si>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</si>
  <si>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</si>
  <si>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</si>
  <si>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</si>
  <si>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</si>
  <si>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</si>
  <si>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</si>
  <si>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</si>
  <si>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</si>
  <si>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</si>
  <si>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</si>
  <si>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</si>
  <si>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</si>
  <si>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</si>
  <si>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</si>
  <si>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</si>
  <si>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</si>
  <si>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</si>
  <si>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</si>
  <si>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</si>
  <si>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</si>
  <si>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</si>
  <si>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</si>
  <si>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</si>
  <si>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</si>
  <si>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</si>
  <si>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</si>
  <si>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</si>
  <si>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</si>
  <si>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</si>
  <si>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</si>
  <si>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</si>
  <si>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</si>
  <si>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</si>
  <si>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</si>
  <si>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</si>
  <si>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</si>
  <si>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</si>
  <si>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</si>
  <si>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</si>
  <si>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</si>
  <si>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</si>
  <si>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</si>
  <si>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</si>
  <si>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</si>
  <si>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</si>
  <si>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</si>
  <si>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</si>
  <si>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</si>
  <si>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</si>
  <si>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</si>
  <si>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</si>
  <si>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</si>
  <si>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</si>
  <si>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</si>
  <si>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</si>
  <si>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</si>
  <si>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</si>
  <si>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</si>
  <si>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</si>
  <si>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</si>
  <si>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</si>
  <si>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</si>
  <si>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</si>
  <si>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</si>
  <si>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</si>
  <si>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</si>
  <si>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</si>
  <si>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</si>
  <si>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</si>
  <si>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</si>
  <si>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</si>
  <si>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</si>
  <si>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</si>
  <si>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</si>
  <si>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</si>
  <si>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</si>
  <si>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</si>
  <si>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</si>
  <si>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</si>
  <si>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</si>
  <si>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</si>
  <si>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</si>
  <si>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</si>
  <si>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</si>
  <si>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</si>
  <si>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</si>
  <si>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</si>
  <si>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</si>
  <si>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</si>
  <si>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</si>
  <si>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</si>
  <si>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</si>
  <si>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</si>
  <si>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</si>
  <si>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</si>
  <si>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</si>
  <si>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</si>
  <si>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</si>
  <si>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</si>
  <si>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</si>
  <si>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</si>
  <si>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</si>
  <si>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</si>
  <si>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</si>
  <si>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</si>
  <si>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</si>
  <si>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</si>
  <si>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</si>
  <si>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</si>
  <si>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</si>
  <si>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</si>
  <si>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</si>
  <si>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</si>
  <si>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</si>
  <si>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</si>
  <si>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</si>
  <si>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</si>
  <si>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</si>
  <si>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</si>
  <si>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</si>
  <si>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</si>
  <si>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</si>
  <si>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</si>
  <si>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</si>
  <si>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</si>
  <si>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</si>
  <si>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</si>
  <si>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</si>
  <si>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</si>
  <si>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</si>
  <si>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</si>
  <si>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</si>
  <si>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</si>
  <si>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</si>
  <si>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</si>
  <si>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</si>
  <si>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</si>
  <si>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</si>
  <si>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</si>
  <si>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</si>
  <si>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</si>
  <si>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</si>
  <si>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</si>
  <si>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</si>
  <si>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</si>
  <si>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</si>
  <si>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</si>
  <si>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</si>
  <si>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</si>
  <si>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</si>
  <si>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</si>
  <si>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</si>
  <si>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</si>
  <si>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</si>
  <si>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</si>
  <si>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</si>
  <si>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</si>
  <si>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</si>
  <si>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</si>
  <si>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</si>
  <si>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</si>
  <si>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</si>
  <si>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</si>
  <si>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</si>
  <si>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</si>
  <si>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</si>
  <si>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</si>
  <si>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</si>
  <si>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</si>
  <si>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</si>
  <si>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</si>
  <si>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</si>
  <si>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</si>
  <si>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</si>
  <si>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</si>
  <si>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</si>
  <si>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</si>
  <si>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</si>
  <si>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</si>
  <si>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</si>
  <si>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</si>
  <si>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</si>
  <si>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</si>
  <si>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</si>
  <si>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</si>
  <si>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</si>
  <si>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</si>
  <si>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</si>
  <si>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</si>
  <si>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</si>
  <si>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</si>
  <si>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</si>
  <si>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</si>
  <si>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</si>
  <si>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</si>
  <si>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</si>
  <si>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</si>
  <si>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</si>
  <si>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</si>
  <si>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</si>
  <si>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</si>
  <si>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</si>
  <si>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</si>
  <si>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</si>
  <si>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</si>
  <si>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</si>
  <si>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</si>
  <si>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</si>
  <si>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</si>
  <si>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</si>
  <si>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</si>
  <si>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</si>
  <si>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</si>
  <si>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</si>
  <si>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</si>
  <si>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</si>
  <si>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</si>
  <si>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</si>
  <si>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</si>
  <si>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</si>
  <si>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</si>
  <si>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</si>
  <si>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</si>
  <si>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</si>
  <si>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</si>
  <si>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</si>
  <si>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</si>
  <si>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</si>
  <si>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</si>
  <si>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</si>
  <si>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</si>
  <si>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</si>
  <si>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</si>
  <si>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</si>
  <si>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</si>
  <si>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</si>
  <si>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</si>
  <si>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</si>
  <si>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</si>
  <si>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</si>
  <si>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</si>
  <si>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</si>
  <si>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</si>
  <si>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</si>
  <si>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</si>
  <si>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</si>
  <si>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</si>
  <si>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</si>
  <si>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</si>
  <si>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</si>
  <si>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</si>
  <si>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</si>
  <si>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</si>
  <si>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</si>
  <si>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</si>
  <si>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</si>
  <si>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</si>
  <si>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</si>
  <si>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</si>
  <si>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</si>
  <si>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</si>
  <si>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</si>
  <si>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</si>
  <si>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</si>
  <si>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</si>
  <si>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</si>
  <si>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</si>
  <si>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</si>
  <si>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</si>
  <si>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</si>
  <si>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</si>
  <si>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</si>
  <si>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</si>
  <si>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</si>
  <si>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</si>
  <si>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</si>
  <si>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</si>
  <si>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</si>
  <si>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</si>
  <si>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</si>
  <si>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</si>
  <si>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</si>
  <si>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</si>
  <si>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</si>
  <si>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</si>
  <si>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</si>
  <si>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</si>
  <si>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</si>
  <si>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</si>
  <si>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</si>
  <si>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</si>
  <si>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</si>
  <si>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</si>
  <si>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</si>
  <si>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</si>
  <si>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</si>
  <si>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</si>
  <si>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</si>
  <si>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</si>
  <si>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</si>
  <si>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</si>
  <si>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</si>
  <si>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</si>
  <si>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</si>
  <si>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</si>
  <si>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</si>
  <si>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</si>
  <si>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</si>
  <si>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</si>
  <si>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</si>
  <si>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</si>
  <si>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</si>
  <si>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</si>
  <si>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</si>
  <si>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</si>
  <si>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</si>
  <si>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</si>
  <si>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</si>
  <si>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</si>
  <si>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</si>
  <si>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</si>
  <si>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</si>
  <si>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</si>
  <si>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</si>
  <si>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</si>
  <si>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</si>
  <si>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</si>
  <si>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</si>
  <si>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</si>
  <si>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</si>
  <si>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</si>
  <si>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</si>
  <si>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</si>
  <si>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</si>
  <si>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</si>
  <si>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</si>
  <si>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</si>
  <si>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</si>
  <si>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</si>
  <si>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</si>
  <si>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</si>
  <si>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</si>
  <si>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</si>
  <si>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</si>
  <si>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</si>
  <si>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</si>
  <si>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</si>
  <si>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</si>
  <si>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</si>
  <si>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</si>
  <si>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</si>
  <si>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</si>
  <si>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</si>
  <si>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</si>
  <si>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</si>
  <si>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</si>
  <si>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</si>
  <si>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</si>
  <si>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</si>
  <si>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</si>
  <si>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</si>
  <si>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</si>
  <si>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</si>
  <si>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</si>
  <si>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</si>
  <si>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</si>
  <si>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</si>
  <si>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</si>
  <si>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</si>
  <si>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</si>
  <si>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</si>
  <si>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</si>
  <si>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</si>
  <si>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</si>
  <si>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</si>
  <si>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</si>
  <si>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</si>
  <si>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</si>
  <si>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</si>
  <si>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</si>
  <si>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</si>
  <si>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</si>
  <si>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</si>
  <si>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</si>
  <si>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</si>
  <si>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</si>
  <si>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</si>
  <si>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</si>
  <si>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</si>
  <si>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</si>
  <si>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</si>
  <si>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</si>
  <si>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</si>
  <si>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</si>
  <si>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</si>
  <si>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</si>
  <si>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</si>
  <si>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</si>
  <si>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</si>
  <si>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</si>
  <si>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</si>
  <si>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</si>
  <si>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</si>
  <si>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</si>
  <si>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</si>
  <si>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</si>
  <si>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</si>
  <si>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</si>
  <si>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</si>
  <si>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</si>
  <si>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</si>
  <si>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</si>
  <si>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</si>
  <si>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</si>
  <si>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</si>
  <si>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</si>
  <si>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</si>
  <si>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</si>
  <si>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</si>
  <si>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</si>
  <si>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</si>
  <si>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</si>
  <si>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</si>
  <si>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</si>
  <si>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</si>
  <si>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</si>
  <si>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</si>
  <si>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</si>
  <si>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</si>
  <si>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</si>
  <si>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</si>
  <si>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</si>
  <si>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</si>
  <si>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</si>
  <si>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</si>
  <si>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</si>
  <si>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</si>
  <si>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</si>
  <si>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</si>
  <si>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</si>
  <si>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</si>
  <si>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</si>
  <si>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</si>
  <si>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</si>
  <si>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</si>
  <si>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</si>
  <si>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</si>
  <si>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</si>
  <si>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</si>
  <si>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</si>
  <si>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</si>
  <si>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</si>
  <si>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</si>
  <si>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</si>
  <si>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</si>
  <si>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</si>
  <si>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</si>
  <si>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</si>
  <si>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</si>
  <si>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</si>
  <si>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</si>
  <si>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</si>
  <si>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</si>
  <si>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</si>
  <si>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</si>
  <si>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</si>
  <si>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</si>
  <si>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</si>
  <si>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</si>
  <si>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</si>
  <si>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</si>
  <si>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</si>
  <si>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</si>
  <si>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</si>
  <si>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</si>
  <si>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</si>
  <si>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</si>
  <si>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</si>
  <si>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</si>
  <si>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</si>
  <si>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</si>
  <si>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</si>
  <si>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</si>
  <si>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</si>
  <si>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</si>
  <si>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</si>
  <si>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</si>
  <si>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</si>
  <si>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</si>
  <si>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</si>
  <si>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</si>
  <si>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</si>
  <si>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</si>
  <si>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</si>
  <si>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</si>
  <si>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</si>
  <si>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</si>
  <si>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</si>
  <si>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</si>
  <si>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</si>
  <si>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</si>
  <si>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</si>
  <si>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</si>
  <si>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</si>
  <si>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</si>
  <si>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</si>
  <si>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</si>
  <si>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</si>
  <si>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</si>
  <si>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</si>
  <si>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</si>
  <si>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</si>
  <si>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</si>
  <si>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</si>
  <si>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</si>
  <si>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</si>
  <si>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</si>
  <si>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</si>
  <si>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</si>
  <si>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</si>
  <si>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</si>
  <si>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</si>
  <si>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</si>
  <si>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</si>
  <si>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</si>
  <si>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</si>
  <si>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</si>
  <si>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</si>
  <si>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</si>
  <si>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</si>
  <si>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</si>
  <si>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</si>
  <si>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</si>
  <si>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</si>
  <si>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</si>
  <si>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</si>
  <si>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</si>
  <si>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</si>
  <si>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</si>
  <si>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</si>
  <si>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</si>
  <si>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</si>
  <si>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</si>
  <si>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</si>
  <si>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</si>
  <si>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</si>
  <si>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</si>
  <si>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</si>
  <si>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</si>
  <si>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</si>
  <si>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</si>
  <si>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</si>
  <si>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</si>
  <si>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</si>
  <si>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</si>
  <si>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</si>
  <si>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</si>
  <si>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</si>
  <si>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</si>
  <si>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</si>
  <si>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</si>
  <si>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</si>
  <si>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</si>
  <si>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</si>
  <si>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</si>
  <si>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</si>
  <si>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</si>
  <si>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</si>
  <si>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</si>
  <si>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</si>
  <si>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</si>
  <si>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</si>
  <si>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</si>
  <si>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</si>
  <si>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</si>
  <si>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</si>
  <si>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</si>
  <si>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</si>
  <si>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</si>
  <si>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</si>
  <si>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</si>
  <si>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</si>
  <si>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</si>
  <si>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</si>
  <si>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</si>
  <si>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</si>
  <si>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</si>
  <si>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</si>
  <si>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</si>
  <si>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</si>
  <si>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</si>
  <si>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</si>
  <si>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</si>
  <si>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</si>
  <si>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</si>
  <si>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</si>
  <si>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</si>
  <si>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</si>
  <si>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</si>
  <si>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</si>
  <si>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</si>
  <si>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</si>
  <si>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</si>
  <si>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</si>
  <si>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</si>
  <si>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</si>
  <si>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</si>
  <si>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</si>
  <si>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</si>
  <si>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</si>
  <si>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</si>
  <si>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</si>
  <si>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</si>
  <si>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</si>
  <si>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</si>
  <si>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</si>
  <si>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</si>
  <si>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</si>
  <si>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</si>
  <si>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</si>
  <si>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</si>
  <si>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</si>
  <si>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</si>
  <si>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</si>
  <si>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</si>
  <si>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</si>
  <si>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</si>
  <si>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</si>
  <si>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</si>
  <si>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</si>
  <si>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</si>
  <si>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</si>
  <si>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</si>
  <si>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</si>
  <si>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</si>
  <si>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</si>
  <si>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</si>
  <si>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</si>
  <si>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</si>
  <si>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</si>
  <si>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</si>
  <si>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</si>
  <si>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</si>
  <si>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</si>
  <si>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</si>
  <si>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</si>
  <si>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</si>
  <si>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</si>
  <si>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</si>
  <si>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</si>
  <si>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</si>
  <si>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</si>
  <si>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</si>
  <si>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</si>
  <si>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</si>
  <si>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</si>
  <si>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</si>
  <si>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</si>
  <si>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</si>
  <si>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</si>
  <si>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</si>
  <si>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</si>
  <si>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</si>
  <si>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</si>
  <si>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</si>
  <si>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</si>
  <si>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</si>
  <si>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</si>
  <si>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</si>
  <si>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</si>
  <si>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</si>
  <si>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</si>
  <si>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</si>
  <si>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</si>
  <si>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</si>
  <si>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</si>
  <si>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</si>
  <si>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</si>
  <si>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</si>
  <si>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</si>
  <si>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</si>
  <si>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</si>
  <si>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</si>
  <si>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</si>
  <si>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</si>
  <si>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</si>
  <si>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</si>
  <si>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</si>
  <si>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</si>
  <si>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</si>
  <si>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</si>
  <si>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</si>
  <si>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</si>
  <si>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</si>
  <si>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</si>
  <si>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</si>
  <si>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</si>
  <si>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</si>
  <si>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</si>
  <si>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</si>
  <si>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</si>
  <si>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</si>
  <si>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</si>
  <si>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</si>
  <si>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</si>
  <si>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</si>
  <si>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</si>
  <si>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</si>
  <si>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</si>
  <si>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</si>
  <si>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</si>
  <si>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</si>
  <si>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</si>
  <si>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</si>
  <si>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</si>
  <si>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</si>
  <si>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</si>
  <si>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</si>
  <si>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</si>
  <si>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</si>
  <si>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</si>
  <si>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</si>
  <si>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</si>
  <si>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</si>
  <si>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</si>
  <si>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</si>
  <si>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</si>
  <si>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</si>
  <si>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</si>
  <si>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</si>
  <si>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</si>
  <si>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</si>
  <si>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</si>
  <si>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</si>
  <si>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</si>
  <si>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</si>
  <si>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</si>
  <si>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</si>
  <si>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</si>
  <si>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</si>
  <si>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</si>
  <si>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</si>
  <si>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</si>
  <si>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</si>
  <si>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</si>
  <si>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</si>
  <si>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</si>
  <si>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</si>
  <si>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</si>
  <si>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</si>
  <si>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</si>
  <si>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</si>
  <si>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</si>
  <si>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</si>
  <si>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</si>
  <si>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</si>
  <si>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</si>
  <si>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</si>
  <si>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</si>
  <si>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</si>
  <si>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</si>
  <si>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</si>
  <si>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</si>
  <si>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</si>
  <si>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</si>
  <si>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</si>
  <si>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</si>
  <si>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</si>
  <si>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</si>
  <si>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</si>
  <si>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</si>
  <si>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</si>
  <si>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</si>
  <si>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</si>
  <si>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</si>
  <si>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</si>
  <si>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</si>
  <si>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</si>
  <si>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</si>
  <si>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</si>
  <si>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</si>
  <si>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</si>
  <si>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</si>
  <si>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</si>
  <si>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</si>
  <si>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</si>
  <si>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</si>
  <si>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</si>
  <si>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</si>
  <si>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</si>
  <si>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</si>
  <si>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</si>
  <si>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</si>
  <si>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</si>
  <si>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</si>
  <si>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</si>
  <si>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</si>
  <si>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</si>
  <si>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</si>
  <si>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</si>
  <si>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</si>
  <si>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</si>
  <si>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</si>
  <si>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</si>
  <si>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</si>
  <si>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</si>
  <si>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</si>
  <si>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</si>
  <si>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</si>
  <si>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</si>
  <si>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</si>
  <si>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</si>
  <si>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</si>
  <si>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</si>
  <si>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</si>
  <si>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</si>
  <si>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</si>
  <si>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</si>
  <si>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</si>
  <si>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</si>
  <si>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</si>
  <si>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</si>
  <si>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</si>
  <si>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</si>
  <si>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</si>
  <si>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</si>
  <si>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</si>
  <si>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</si>
  <si>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</si>
  <si>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</si>
  <si>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</si>
  <si>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</si>
  <si>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</si>
  <si>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</si>
  <si>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</si>
  <si>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</si>
  <si>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</si>
  <si>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</si>
  <si>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</si>
  <si>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</si>
  <si>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</si>
  <si>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</si>
  <si>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</si>
  <si>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</si>
  <si>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</si>
  <si>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</si>
  <si>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</si>
  <si>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</si>
  <si>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</si>
  <si>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</si>
  <si>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</si>
  <si>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</si>
  <si>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</si>
  <si>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</si>
  <si>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</si>
  <si>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</si>
  <si>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</si>
  <si>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</si>
  <si>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</si>
  <si>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</si>
  <si>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</si>
  <si>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</si>
  <si>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</si>
  <si>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</si>
  <si>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</si>
  <si>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</si>
  <si>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</si>
  <si>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</si>
  <si>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</si>
  <si>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</si>
  <si>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</si>
  <si>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</si>
  <si>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</si>
  <si>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</si>
  <si>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</si>
  <si>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</si>
  <si>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</si>
  <si>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</si>
  <si>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</si>
  <si>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</si>
  <si>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</si>
  <si>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</si>
  <si>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</si>
  <si>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</si>
  <si>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</si>
  <si>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</si>
  <si>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</si>
  <si>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</si>
  <si>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</si>
  <si>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</si>
  <si>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</si>
  <si>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</si>
  <si>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</si>
  <si>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</si>
  <si>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</si>
  <si>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</si>
  <si>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</si>
  <si>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</si>
  <si>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</si>
  <si>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</si>
  <si>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</si>
  <si>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</si>
  <si>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</si>
  <si>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</si>
  <si>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</si>
  <si>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</si>
  <si>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</si>
  <si>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</si>
  <si>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</si>
  <si>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</si>
  <si>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</si>
  <si>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</si>
  <si>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</si>
  <si>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</si>
  <si>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</si>
  <si>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</si>
  <si>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</si>
  <si>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</si>
  <si>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</si>
  <si>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</si>
  <si>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</si>
  <si>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</si>
  <si>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</si>
  <si>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</si>
  <si>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</si>
  <si>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</si>
  <si>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</si>
  <si>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</si>
  <si>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</si>
  <si>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</si>
  <si>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</si>
  <si>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</si>
  <si>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</si>
  <si>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</si>
  <si>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</si>
  <si>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</si>
  <si>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</si>
  <si>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</si>
  <si>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</si>
  <si>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</si>
  <si>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</si>
  <si>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</si>
  <si>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</si>
  <si>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</si>
  <si>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</si>
  <si>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</si>
  <si>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</si>
  <si>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</si>
  <si>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</si>
  <si>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</si>
  <si>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</si>
  <si>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</si>
  <si>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</si>
  <si>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</si>
  <si>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</si>
  <si>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</si>
  <si>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</si>
  <si>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</si>
  <si>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</si>
  <si>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</si>
  <si>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</si>
  <si>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</si>
  <si>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</si>
  <si>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</si>
  <si>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</si>
  <si>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</si>
  <si>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</si>
  <si>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</si>
  <si>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</si>
  <si>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</si>
  <si>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</si>
  <si>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</si>
  <si>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</si>
  <si>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</si>
  <si>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</si>
  <si>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</si>
  <si>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</si>
  <si>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</si>
  <si>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</si>
  <si>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</si>
  <si>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</si>
  <si>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</si>
  <si>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</si>
  <si>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</si>
  <si>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</si>
  <si>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</si>
  <si>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</si>
  <si>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</si>
  <si>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</si>
  <si>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</si>
  <si>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</si>
  <si>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</si>
  <si>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</si>
  <si>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</si>
  <si>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</si>
  <si>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</si>
  <si>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</si>
  <si>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</si>
  <si>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</si>
  <si>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</si>
  <si>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</si>
  <si>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</si>
  <si>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</si>
  <si>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</si>
  <si>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</si>
  <si>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</si>
  <si>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</si>
  <si>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</si>
  <si>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</si>
  <si>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</si>
  <si>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</si>
  <si>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</si>
  <si>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</si>
  <si>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</si>
  <si>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</si>
  <si>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</si>
  <si>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</si>
  <si>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</si>
  <si>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</si>
  <si>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</si>
  <si>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</si>
  <si>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</si>
  <si>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</si>
  <si>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</si>
  <si>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</si>
  <si>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</si>
  <si>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</si>
  <si>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</si>
  <si>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</si>
  <si>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</si>
  <si>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</si>
  <si>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</si>
  <si>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</si>
  <si>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</si>
  <si>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</si>
  <si>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</si>
  <si>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</si>
  <si>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</si>
  <si>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</si>
  <si>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</si>
  <si>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</si>
  <si>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</si>
  <si>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</si>
  <si>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</si>
  <si>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</si>
  <si>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</si>
  <si>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</si>
  <si>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</si>
  <si>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</si>
  <si>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</si>
  <si>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</si>
  <si>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</si>
  <si>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</si>
  <si>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</si>
  <si>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</si>
  <si>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</si>
  <si>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</si>
  <si>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</si>
  <si>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</si>
  <si>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</si>
  <si>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</si>
  <si>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</si>
  <si>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</si>
  <si>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</si>
  <si>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</si>
  <si>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</si>
  <si>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</si>
  <si>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</si>
  <si>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</si>
  <si>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</si>
  <si>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</si>
  <si>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</si>
  <si>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</si>
  <si>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</si>
  <si>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</si>
  <si>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</si>
  <si>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</si>
  <si>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</si>
  <si>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</si>
  <si>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</si>
  <si>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</si>
  <si>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</si>
  <si>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</si>
  <si>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</si>
  <si>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</si>
  <si>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</si>
  <si>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</si>
  <si>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</si>
  <si>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</si>
  <si>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</si>
  <si>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</si>
  <si>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</si>
  <si>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</si>
  <si>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</si>
  <si>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</si>
  <si>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</si>
  <si>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</si>
  <si>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</si>
  <si>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</si>
  <si>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</si>
  <si>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</si>
  <si>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</si>
  <si>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</si>
  <si>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</si>
  <si>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</si>
  <si>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</si>
  <si>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</si>
  <si>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</si>
  <si>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</si>
  <si>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</si>
  <si>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</si>
  <si>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</si>
  <si>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</si>
  <si>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</si>
  <si>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</si>
  <si>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</si>
  <si>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</si>
  <si>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</si>
  <si>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</si>
  <si>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</si>
  <si>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</si>
  <si>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</si>
  <si>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</si>
  <si>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</si>
  <si>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</si>
  <si>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</si>
  <si>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</si>
  <si>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</si>
  <si>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</si>
  <si>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</si>
  <si>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</si>
  <si>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</si>
  <si>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</si>
  <si>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</si>
  <si>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</si>
  <si>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</si>
  <si>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</si>
  <si>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</si>
  <si>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</si>
  <si>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</si>
  <si>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</si>
  <si>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</si>
  <si>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</si>
  <si>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</si>
  <si>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</si>
  <si>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</si>
  <si>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</si>
  <si>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</si>
  <si>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</si>
  <si>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</si>
  <si>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</si>
  <si>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</si>
  <si>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</si>
  <si>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</si>
  <si>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</si>
  <si>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</si>
  <si>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</si>
  <si>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</si>
  <si>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</si>
  <si>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</si>
  <si>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</si>
  <si>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</si>
  <si>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</si>
  <si>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</si>
  <si>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</si>
  <si>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</si>
  <si>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</si>
  <si>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</si>
  <si>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</si>
  <si>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</si>
  <si>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</si>
  <si>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</si>
  <si>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</si>
  <si>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</si>
  <si>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</si>
  <si>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</si>
  <si>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</si>
  <si>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</si>
  <si>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</si>
  <si>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</si>
  <si>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</si>
  <si>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</si>
  <si>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</si>
  <si>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</si>
  <si>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</si>
  <si>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</si>
  <si>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</si>
  <si>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</si>
  <si>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</si>
  <si>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</si>
  <si>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</si>
  <si>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</si>
  <si>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</si>
  <si>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</si>
  <si>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</si>
  <si>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</si>
  <si>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</si>
  <si>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</si>
  <si>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</si>
  <si>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</si>
  <si>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</si>
  <si>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</si>
  <si>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</si>
  <si>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</si>
  <si>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</si>
  <si>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</si>
  <si>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</si>
  <si>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</si>
  <si>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</si>
  <si>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</si>
  <si>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</si>
  <si>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</si>
  <si>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</si>
  <si>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</si>
  <si>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</si>
  <si>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</si>
  <si>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</si>
  <si>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</si>
  <si>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</si>
  <si>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</si>
  <si>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</si>
  <si>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</si>
  <si>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</si>
  <si>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</si>
  <si>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</si>
  <si>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</si>
  <si>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</si>
  <si>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</si>
  <si>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</si>
  <si>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</si>
  <si>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</si>
  <si>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</si>
  <si>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</si>
  <si>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</si>
  <si>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</si>
  <si>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</si>
  <si>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</si>
  <si>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</si>
  <si>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</si>
  <si>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</si>
  <si>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</si>
  <si>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</si>
  <si>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</si>
  <si>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</si>
  <si>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</si>
  <si>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</si>
  <si>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</si>
  <si>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</si>
  <si>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</si>
  <si>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</si>
  <si>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</si>
  <si>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</si>
  <si>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</si>
  <si>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</si>
  <si>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</si>
  <si>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</si>
  <si>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</si>
  <si>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</si>
  <si>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</si>
  <si>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</si>
  <si>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</si>
  <si>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</si>
  <si>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</si>
  <si>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</si>
  <si>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</si>
  <si>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</si>
  <si>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</si>
  <si>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</si>
  <si>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</si>
  <si>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</si>
  <si>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</si>
  <si>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</si>
  <si>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</si>
  <si>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</si>
  <si>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</si>
  <si>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</si>
  <si>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</si>
  <si>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</si>
  <si>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</si>
  <si>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</si>
  <si>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</si>
  <si>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</si>
  <si>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</si>
  <si>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</si>
  <si>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</si>
  <si>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</si>
  <si>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</si>
  <si>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</si>
  <si>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</si>
  <si>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</si>
  <si>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</si>
  <si>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</si>
  <si>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</si>
  <si>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</si>
  <si>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</si>
  <si>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</si>
  <si>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</si>
  <si>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</si>
  <si>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</si>
  <si>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</si>
  <si>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</si>
  <si>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</si>
  <si>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</si>
  <si>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</si>
  <si>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</si>
  <si>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</si>
  <si>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</si>
  <si>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</si>
  <si>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</si>
  <si>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</si>
  <si>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</si>
  <si>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</si>
  <si>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</si>
  <si>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</si>
  <si>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</si>
  <si>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</si>
  <si>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</si>
  <si>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</si>
  <si>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</si>
  <si>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</si>
  <si>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</si>
  <si>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</si>
  <si>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</si>
  <si>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</si>
  <si>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</si>
  <si>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</si>
  <si>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</si>
  <si>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</si>
  <si>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</si>
  <si>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</si>
  <si>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</si>
  <si>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</si>
  <si>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</si>
  <si>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</si>
  <si>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</si>
  <si>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</si>
  <si>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</si>
  <si>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</si>
  <si>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</si>
  <si>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</si>
  <si>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</si>
  <si>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</si>
  <si>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</si>
  <si>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</si>
  <si>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</si>
  <si>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</si>
  <si>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</si>
  <si>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</si>
  <si>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</si>
  <si>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</si>
  <si>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</si>
  <si>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</si>
  <si>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</si>
  <si>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</si>
  <si>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</si>
  <si>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</si>
  <si>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</si>
  <si>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</si>
  <si>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</si>
  <si>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</si>
  <si>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</si>
  <si>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</si>
  <si>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</si>
  <si>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</si>
  <si>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</si>
  <si>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</si>
  <si>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</si>
  <si>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</si>
  <si>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</si>
  <si>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</si>
  <si>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</si>
  <si>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</si>
  <si>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</si>
  <si>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</si>
  <si>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</si>
  <si>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</si>
  <si>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</si>
  <si>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</si>
  <si>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</si>
  <si>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</si>
  <si>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</si>
  <si>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</si>
  <si>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</si>
  <si>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</si>
  <si>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</si>
  <si>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</si>
  <si>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</si>
  <si>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</si>
  <si>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</si>
  <si>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</si>
  <si>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</si>
  <si>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</si>
  <si>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</si>
  <si>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</si>
  <si>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</si>
  <si>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</si>
  <si>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</si>
  <si>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</si>
  <si>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</si>
  <si>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</si>
  <si>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</si>
  <si>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</si>
  <si>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</si>
  <si>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</si>
  <si>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</si>
  <si>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</si>
  <si>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</si>
  <si>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</si>
  <si>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</si>
  <si>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</si>
  <si>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</si>
  <si>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</si>
  <si>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</si>
  <si>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</si>
  <si>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</si>
  <si>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</si>
  <si>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</si>
  <si>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</si>
  <si>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</si>
  <si>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</si>
  <si>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</si>
  <si>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</si>
  <si>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</si>
  <si>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</si>
  <si>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</si>
  <si>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</si>
  <si>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</si>
  <si>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</si>
  <si>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</si>
  <si>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</si>
  <si>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</si>
  <si>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</si>
  <si>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</si>
  <si>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</si>
  <si>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</si>
  <si>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</si>
  <si>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</si>
  <si>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</si>
  <si>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</si>
  <si>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</si>
  <si>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</si>
  <si>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</si>
  <si>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</si>
  <si>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</si>
  <si>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</si>
  <si>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</si>
  <si>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</si>
  <si>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</si>
  <si>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</si>
  <si>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</si>
  <si>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</si>
  <si>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</si>
  <si>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</si>
  <si>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</si>
  <si>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</si>
  <si>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</si>
  <si>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</si>
  <si>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</si>
  <si>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</si>
  <si>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</si>
  <si>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</si>
  <si>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</si>
  <si>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</si>
  <si>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</si>
  <si>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</si>
  <si>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</si>
  <si>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</si>
  <si>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</si>
  <si>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</si>
  <si>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</si>
  <si>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</si>
  <si>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</si>
  <si>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</si>
  <si>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</si>
  <si>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</si>
  <si>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</si>
  <si>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</si>
  <si>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</si>
  <si>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</si>
  <si>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</si>
  <si>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</si>
  <si>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</si>
  <si>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</si>
  <si>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</si>
  <si>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</si>
  <si>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</si>
  <si>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</si>
  <si>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</si>
  <si>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</si>
  <si>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</si>
  <si>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</si>
  <si>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</si>
  <si>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</si>
  <si>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</si>
  <si>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</si>
  <si>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</si>
  <si>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</si>
  <si>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</si>
  <si>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</si>
  <si>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</si>
  <si>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</si>
  <si>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</si>
  <si>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</si>
  <si>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</si>
  <si>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</si>
  <si>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</si>
  <si>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</si>
  <si>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</si>
  <si>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</si>
  <si>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</si>
  <si>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</si>
  <si>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</si>
  <si>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</si>
  <si>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</si>
  <si>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</si>
  <si>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</si>
  <si>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</si>
  <si>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</si>
  <si>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</si>
  <si>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</si>
  <si>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</si>
  <si>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</si>
  <si>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</si>
  <si>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</si>
  <si>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</si>
  <si>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</si>
  <si>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</si>
  <si>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</si>
  <si>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</si>
  <si>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</si>
  <si>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</si>
  <si>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</si>
  <si>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</si>
  <si>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</si>
  <si>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</si>
  <si>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</si>
  <si>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</si>
  <si>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</si>
  <si>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</si>
  <si>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</si>
  <si>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</si>
  <si>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</si>
  <si>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</si>
  <si>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</si>
  <si>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</si>
  <si>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</si>
  <si>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</si>
  <si>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</si>
  <si>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</si>
  <si>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</si>
  <si>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</si>
  <si>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</si>
  <si>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</si>
  <si>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</si>
  <si>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</si>
  <si>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</si>
  <si>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</si>
  <si>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</si>
  <si>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</si>
  <si>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</si>
  <si>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</si>
  <si>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</si>
  <si>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</si>
  <si>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</si>
  <si>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</si>
  <si>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</si>
  <si>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</si>
  <si>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</si>
  <si>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</si>
  <si>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</si>
  <si>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</si>
  <si>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</si>
  <si>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</si>
  <si>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</si>
  <si>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</si>
  <si>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</si>
  <si>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</si>
  <si>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</si>
  <si>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</si>
  <si>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</si>
  <si>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</si>
  <si>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</si>
  <si>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</si>
  <si>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</si>
  <si>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</si>
  <si>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</si>
  <si>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</si>
  <si>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</si>
  <si>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</si>
  <si>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</si>
  <si>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</si>
  <si>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</si>
  <si>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</si>
  <si>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</si>
  <si>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</si>
  <si>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</si>
  <si>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</si>
  <si>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</si>
  <si>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</si>
  <si>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</si>
  <si>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</si>
  <si>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</si>
  <si>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</si>
  <si>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</si>
  <si>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</si>
  <si>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</si>
  <si>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</si>
  <si>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</si>
  <si>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</si>
  <si>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</si>
  <si>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</si>
  <si>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</si>
  <si>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</si>
  <si>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</si>
  <si>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</si>
  <si>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</si>
  <si>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</si>
  <si>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</si>
  <si>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</si>
  <si>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</si>
  <si>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</si>
  <si>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</si>
  <si>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</si>
  <si>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</si>
  <si>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</si>
  <si>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</si>
  <si>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</si>
  <si>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</si>
  <si>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</si>
  <si>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</si>
  <si>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</si>
  <si>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</si>
  <si>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</si>
  <si>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</si>
  <si>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</si>
  <si>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</si>
  <si>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</si>
  <si>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</si>
  <si>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</si>
  <si>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</si>
  <si>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</si>
  <si>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</si>
  <si>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</si>
  <si>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</si>
  <si>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</si>
  <si>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</si>
  <si>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</si>
  <si>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</si>
  <si>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</si>
  <si>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</si>
  <si>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</si>
  <si>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</si>
  <si>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</si>
  <si>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</si>
  <si>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</si>
  <si>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</si>
  <si>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</si>
  <si>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</si>
  <si>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</si>
  <si>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</si>
  <si>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</si>
  <si>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</si>
  <si>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</si>
  <si>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</si>
  <si>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</si>
  <si>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</si>
  <si>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</si>
  <si>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</si>
  <si>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</si>
  <si>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</si>
  <si>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</si>
  <si>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</si>
  <si>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</si>
  <si>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</si>
  <si>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</si>
  <si>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</si>
  <si>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</si>
  <si>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</si>
  <si>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</si>
  <si>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</si>
  <si>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</si>
  <si>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</si>
  <si>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</si>
  <si>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</si>
  <si>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</si>
  <si>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</si>
  <si>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</si>
  <si>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</si>
  <si>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</si>
  <si>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</si>
  <si>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</si>
  <si>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</si>
  <si>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</si>
  <si>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</si>
  <si>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</si>
  <si>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</si>
  <si>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</si>
  <si>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</si>
  <si>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</si>
  <si>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</si>
  <si>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</si>
  <si>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</si>
  <si>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</si>
  <si>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</si>
  <si>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</si>
  <si>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</si>
  <si>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</si>
  <si>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</si>
  <si>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</si>
  <si>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</si>
  <si>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</si>
  <si>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</si>
  <si>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</si>
  <si>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</si>
  <si>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</si>
  <si>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</si>
  <si>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</si>
  <si>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</si>
  <si>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</si>
  <si>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</si>
  <si>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</si>
  <si>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</si>
  <si>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</si>
  <si>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</si>
  <si>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</si>
  <si>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</si>
  <si>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</si>
  <si>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</si>
  <si>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</si>
  <si>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</si>
  <si>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</si>
  <si>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</si>
  <si>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</si>
  <si>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</si>
  <si>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</si>
  <si>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</si>
  <si>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</si>
  <si>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</si>
  <si>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</si>
  <si>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</si>
  <si>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</si>
  <si>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</si>
  <si>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</si>
  <si>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</si>
  <si>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</si>
  <si>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</si>
  <si>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</si>
  <si>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</si>
  <si>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</si>
  <si>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</si>
  <si>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</si>
  <si>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</si>
  <si>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</si>
  <si>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</si>
  <si>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</si>
  <si>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</si>
  <si>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</si>
  <si>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</si>
  <si>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</si>
  <si>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</si>
  <si>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</si>
  <si>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</si>
  <si>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</si>
  <si>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</si>
  <si>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</si>
  <si>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</si>
  <si>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</si>
  <si>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</si>
  <si>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</si>
  <si>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</si>
  <si>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</si>
  <si>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</si>
  <si>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</si>
  <si>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</si>
  <si>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</si>
  <si>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</si>
  <si>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</si>
  <si>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</si>
  <si>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</si>
  <si>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</si>
  <si>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</si>
  <si>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</si>
  <si>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</si>
  <si>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</si>
  <si>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</si>
  <si>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</si>
  <si>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</si>
  <si>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</si>
  <si>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</si>
  <si>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</si>
  <si>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</si>
  <si>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</si>
  <si>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</si>
  <si>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</si>
  <si>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</si>
  <si>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</si>
  <si>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</si>
  <si>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</si>
  <si>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</si>
  <si>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</si>
  <si>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</si>
  <si>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</si>
  <si>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</si>
  <si>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</si>
  <si>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</si>
  <si>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</si>
  <si>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</si>
  <si>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</si>
  <si>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</si>
  <si>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</si>
  <si>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</si>
  <si>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</si>
  <si>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</si>
  <si>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</si>
  <si>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</si>
  <si>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</si>
  <si>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</si>
  <si>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</si>
  <si>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</si>
  <si>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</si>
  <si>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</si>
  <si>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</si>
  <si>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</si>
  <si>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</si>
  <si>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</si>
  <si>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</si>
  <si>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</si>
  <si>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</si>
  <si>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</si>
  <si>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</si>
  <si>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</si>
  <si>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</si>
  <si>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</si>
  <si>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</si>
  <si>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</si>
  <si>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</si>
  <si>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</si>
  <si>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</si>
  <si>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</si>
  <si>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</si>
  <si>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</si>
  <si>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</si>
  <si>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</si>
  <si>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</si>
  <si>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</si>
  <si>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</si>
  <si>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</si>
  <si>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</si>
  <si>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</si>
  <si>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</si>
  <si>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</si>
  <si>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</si>
  <si>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</si>
  <si>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</si>
  <si>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</si>
  <si>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</si>
  <si>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</si>
  <si>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</si>
  <si>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</si>
  <si>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</si>
  <si>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</si>
  <si>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</si>
  <si>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</si>
  <si>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</si>
  <si>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</si>
  <si>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</si>
  <si>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</si>
  <si>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</si>
  <si>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</si>
  <si>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</si>
  <si>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</si>
  <si>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</si>
  <si>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</si>
  <si>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</si>
  <si>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</si>
  <si>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</si>
  <si>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</si>
  <si>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</si>
  <si>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</si>
  <si>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</si>
  <si>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</si>
  <si>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</si>
  <si>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</si>
  <si>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</si>
  <si>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</si>
  <si>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</si>
  <si>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</si>
  <si>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</si>
  <si>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</si>
  <si>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</si>
  <si>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</si>
  <si>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</si>
  <si>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</si>
  <si>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</si>
  <si>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</si>
  <si>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</si>
  <si>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</si>
  <si>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</si>
  <si>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</si>
  <si>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</si>
  <si>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</si>
  <si>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</si>
  <si>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</si>
  <si>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</si>
  <si>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</si>
  <si>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</si>
  <si>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</si>
  <si>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</si>
  <si>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</si>
  <si>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</si>
  <si>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</si>
  <si>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</si>
  <si>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</si>
  <si>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</si>
  <si>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</si>
  <si>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</si>
  <si>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</si>
  <si>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</si>
  <si>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</si>
  <si>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</si>
  <si>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</si>
  <si>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</si>
  <si>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</si>
  <si>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</si>
  <si>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</si>
  <si>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</si>
  <si>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</si>
  <si>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</si>
  <si>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</si>
  <si>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</si>
  <si>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</si>
  <si>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</si>
  <si>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</si>
  <si>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</si>
  <si>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</si>
  <si>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</si>
  <si>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</si>
  <si>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</si>
  <si>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</si>
  <si>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</si>
  <si>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</si>
  <si>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</si>
  <si>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</si>
  <si>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</si>
  <si>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</si>
  <si>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</si>
  <si>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</si>
  <si>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</si>
  <si>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</si>
  <si>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</si>
  <si>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</si>
  <si>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</si>
  <si>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</si>
  <si>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</si>
  <si>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</si>
  <si>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</si>
  <si>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</si>
  <si>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</si>
  <si>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</si>
  <si>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</si>
  <si>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</si>
  <si>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</si>
  <si>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</si>
  <si>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</si>
  <si>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</si>
  <si>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</si>
  <si>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</si>
  <si>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</si>
  <si>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</si>
  <si>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</si>
  <si>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</si>
  <si>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</si>
  <si>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</si>
  <si>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</si>
  <si>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</si>
  <si>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</si>
  <si>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</si>
  <si>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</si>
  <si>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</si>
  <si>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</si>
  <si>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</si>
  <si>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</si>
  <si>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</si>
  <si>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</si>
  <si>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</si>
  <si>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</si>
  <si>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</si>
  <si>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</si>
  <si>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</si>
  <si>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</si>
  <si>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</si>
  <si>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</si>
  <si>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</si>
  <si>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</si>
  <si>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</si>
  <si>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</si>
  <si>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</si>
  <si>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</si>
  <si>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</si>
  <si>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</si>
  <si>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</si>
  <si>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</si>
  <si>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</si>
  <si>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</si>
  <si>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</si>
  <si>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</si>
  <si>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</si>
  <si>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</si>
  <si>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</si>
  <si>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</si>
  <si>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</si>
  <si>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</si>
  <si>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</si>
  <si>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</si>
  <si>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</si>
  <si>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</si>
  <si>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</si>
  <si>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</si>
  <si>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</si>
  <si>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</si>
  <si>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</si>
  <si>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</si>
  <si>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</si>
  <si>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</si>
  <si>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</si>
  <si>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</si>
  <si>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</si>
  <si>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</si>
  <si>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</si>
  <si>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</si>
  <si>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</si>
  <si>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</si>
  <si>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</si>
  <si>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</si>
  <si>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</si>
  <si>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</si>
  <si>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</si>
  <si>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</si>
  <si>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</si>
  <si>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</si>
  <si>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</si>
  <si>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</si>
  <si>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</si>
  <si>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</si>
  <si>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</si>
  <si>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</si>
  <si>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</si>
  <si>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</si>
  <si>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</si>
  <si>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</si>
  <si>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</si>
  <si>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</si>
  <si>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</si>
  <si>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</si>
  <si>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</si>
  <si>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</si>
  <si>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</si>
  <si>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</si>
  <si>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</si>
  <si>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</si>
  <si>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</si>
  <si>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</si>
  <si>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</si>
  <si>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</si>
  <si>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</si>
  <si>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</si>
  <si>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</si>
  <si>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</si>
  <si>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</si>
  <si>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</si>
  <si>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</si>
  <si>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</si>
  <si>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</si>
  <si>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</si>
  <si>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</si>
  <si>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</si>
  <si>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</si>
  <si>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</si>
  <si>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</si>
  <si>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</si>
  <si>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</si>
  <si>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</si>
  <si>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</si>
  <si>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</si>
  <si>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</si>
  <si>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</si>
  <si>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</si>
  <si>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</si>
  <si>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</si>
  <si>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</si>
  <si>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</si>
  <si>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</si>
  <si>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</si>
  <si>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</si>
  <si>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</si>
  <si>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</si>
  <si>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</si>
  <si>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</si>
  <si>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</si>
  <si>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</si>
  <si>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</si>
  <si>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</si>
  <si>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</si>
  <si>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</si>
  <si>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</si>
  <si>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</si>
  <si>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</si>
  <si>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</si>
  <si>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</si>
  <si>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</si>
  <si>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</si>
  <si>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</si>
  <si>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</si>
  <si>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</si>
  <si>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</si>
  <si>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</si>
  <si>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</si>
  <si>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</si>
  <si>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</si>
  <si>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</si>
  <si>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</si>
  <si>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</si>
  <si>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</si>
  <si>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</si>
  <si>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</si>
  <si>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</si>
  <si>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</si>
  <si>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</si>
  <si>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</si>
  <si>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</si>
  <si>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</si>
  <si>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</si>
  <si>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</si>
  <si>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</si>
  <si>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</si>
  <si>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</si>
  <si>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</si>
  <si>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</si>
  <si>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</si>
  <si>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</si>
  <si>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</si>
  <si>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</si>
  <si>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</si>
  <si>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</si>
  <si>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</si>
  <si>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</si>
  <si>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</si>
  <si>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</si>
  <si>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</si>
  <si>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</si>
  <si>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</si>
  <si>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</si>
  <si>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</si>
  <si>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</si>
  <si>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</si>
  <si>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</si>
  <si>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</si>
  <si>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</si>
  <si>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</si>
  <si>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</si>
  <si>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</si>
  <si>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</si>
  <si>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</si>
  <si>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</si>
  <si>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</si>
  <si>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</si>
  <si>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</si>
  <si>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</si>
  <si>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</si>
  <si>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</si>
  <si>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</si>
  <si>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</si>
  <si>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</si>
  <si>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</si>
  <si>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</si>
  <si>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</si>
  <si>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</si>
  <si>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</si>
  <si>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</si>
  <si>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</si>
  <si>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</si>
  <si>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</si>
  <si>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</si>
  <si>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</si>
  <si>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</si>
  <si>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</si>
  <si>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</si>
  <si>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</si>
  <si>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</si>
  <si>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</si>
  <si>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</si>
  <si>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</si>
  <si>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</si>
  <si>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</si>
  <si>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</si>
  <si>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</si>
  <si>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</si>
  <si>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</si>
  <si>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</si>
  <si>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</si>
  <si>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</si>
  <si>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</si>
  <si>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</si>
  <si>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</si>
  <si>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</si>
  <si>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</si>
  <si>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</si>
  <si>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</si>
  <si>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</si>
  <si>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</si>
  <si>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</si>
  <si>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</si>
  <si>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</si>
  <si>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</si>
  <si>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</si>
  <si>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</si>
  <si>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</si>
  <si>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</si>
  <si>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</si>
  <si>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</si>
  <si>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</si>
  <si>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</si>
  <si>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</si>
  <si>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</si>
  <si>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</si>
  <si>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</si>
  <si>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</si>
  <si>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</si>
  <si>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</si>
  <si>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</si>
  <si>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</si>
  <si>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</si>
  <si>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</si>
  <si>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</si>
  <si>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</si>
  <si>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</si>
  <si>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</si>
  <si>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</si>
  <si>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</si>
  <si>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</si>
  <si>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</si>
  <si>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</si>
  <si>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</si>
  <si>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</si>
  <si>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</si>
  <si>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</si>
  <si>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</si>
  <si>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</si>
  <si>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</si>
  <si>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</si>
  <si>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</si>
  <si>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</si>
  <si>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</si>
  <si>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</si>
  <si>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</si>
  <si>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</si>
  <si>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</si>
  <si>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</si>
  <si>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</si>
  <si>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</si>
  <si>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</si>
  <si>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</si>
  <si>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</si>
  <si>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</si>
  <si>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</si>
  <si>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</si>
  <si>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</si>
  <si>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</si>
  <si>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</si>
  <si>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</si>
  <si>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</si>
  <si>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</si>
  <si>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</si>
  <si>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</si>
  <si>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</si>
  <si>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</si>
  <si>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</si>
  <si>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</si>
  <si>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</si>
  <si>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</si>
  <si>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</si>
  <si>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</si>
  <si>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</si>
  <si>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</si>
  <si>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</si>
  <si>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</si>
  <si>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</si>
  <si>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</si>
  <si>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</si>
  <si>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</si>
  <si>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</si>
  <si>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</si>
  <si>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</si>
  <si>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</si>
  <si>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</si>
  <si>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</si>
  <si>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</si>
  <si>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</si>
  <si>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</si>
  <si>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</si>
  <si>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</si>
  <si>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</si>
  <si>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</si>
  <si>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</si>
  <si>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</si>
  <si>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</si>
  <si>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</si>
  <si>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</si>
  <si>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</si>
  <si>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</si>
  <si>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</si>
  <si>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</si>
  <si>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</si>
  <si>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</si>
  <si>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</si>
  <si>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</si>
  <si>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</si>
  <si>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</si>
  <si>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</si>
  <si>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</si>
  <si>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</si>
  <si>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</si>
  <si>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</si>
  <si>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Pending approval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</si>
  <si>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</si>
  <si>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</si>
  <si>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</si>
  <si>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</si>
  <si>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</si>
  <si>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</si>
  <si>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</si>
  <si>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</si>
  <si>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</si>
  <si>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</si>
  <si>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</si>
  <si>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</si>
  <si>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</si>
  <si>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</si>
  <si>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</si>
  <si>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</si>
  <si>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</si>
  <si>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</si>
  <si>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</si>
  <si>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</si>
  <si>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</si>
  <si>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</si>
  <si>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</si>
  <si>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</si>
  <si>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</si>
  <si>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</si>
  <si>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</si>
  <si>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</si>
  <si>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</si>
  <si>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</si>
  <si>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</si>
  <si>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</si>
  <si>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</si>
  <si>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</si>
  <si>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</si>
  <si>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</si>
  <si>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</si>
  <si>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</si>
  <si>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</si>
  <si>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</si>
  <si>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</si>
  <si>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</si>
  <si>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</si>
  <si>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</si>
  <si>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</si>
  <si>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</si>
  <si>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</si>
  <si>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</si>
  <si>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</si>
  <si>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</si>
  <si>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</si>
  <si>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</si>
  <si>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</si>
  <si>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</si>
  <si>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</si>
  <si>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</si>
  <si>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</si>
  <si>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</si>
  <si>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</si>
  <si>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</si>
  <si>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</si>
  <si>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</si>
  <si>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</si>
  <si>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</si>
  <si>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</si>
  <si>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</si>
  <si>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</si>
  <si>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</si>
  <si>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</si>
  <si>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</si>
  <si>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</si>
  <si>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</si>
  <si>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</si>
  <si>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</si>
  <si>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</si>
  <si>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</si>
  <si>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</si>
  <si>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</si>
  <si>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</si>
  <si>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</si>
  <si>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</si>
  <si>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</si>
  <si>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</si>
  <si>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</si>
  <si>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</si>
  <si>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</si>
  <si>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</si>
  <si>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</si>
  <si>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</si>
  <si>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</si>
  <si>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</si>
  <si>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</si>
  <si>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</si>
  <si>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</si>
  <si>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</si>
  <si>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</si>
  <si>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</si>
  <si>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</si>
  <si>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</si>
  <si>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</si>
  <si>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</si>
  <si>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</si>
  <si>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</si>
  <si>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</si>
  <si>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</si>
  <si>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</si>
  <si>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</si>
  <si>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</si>
  <si>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</si>
  <si>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</si>
  <si>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</si>
  <si>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</si>
  <si>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</si>
  <si>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</si>
  <si>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</si>
  <si>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</si>
  <si>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</si>
  <si>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</si>
  <si>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</si>
  <si>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</si>
  <si>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</si>
  <si>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</si>
  <si>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</si>
  <si>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</si>
  <si>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</si>
  <si>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</si>
  <si>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</si>
  <si>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</si>
  <si>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</si>
  <si>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</si>
  <si>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</si>
  <si>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</si>
  <si>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</si>
  <si>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</si>
  <si>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</si>
  <si>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</si>
  <si>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</si>
  <si>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</si>
  <si>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</si>
  <si>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</si>
  <si>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</si>
  <si>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</si>
  <si>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</si>
  <si>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</si>
  <si>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</si>
  <si>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</si>
  <si>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</si>
  <si>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</si>
  <si>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</si>
  <si>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</si>
  <si>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</si>
  <si>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</si>
  <si>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</si>
  <si>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</si>
  <si>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</si>
  <si>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</si>
  <si>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</si>
  <si>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</si>
  <si>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</si>
  <si>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</si>
  <si>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</si>
  <si>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</si>
  <si>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</si>
  <si>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</si>
  <si>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</si>
  <si>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</si>
  <si>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</si>
  <si>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</si>
  <si>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</si>
  <si>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</si>
  <si>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</si>
  <si>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</si>
  <si>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</si>
  <si>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</si>
  <si>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</si>
  <si>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</si>
  <si>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</si>
  <si>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</si>
  <si>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</si>
  <si>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</si>
  <si>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</si>
  <si>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</si>
  <si>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Pending replication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</si>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</sst>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03.932650810188" createdVersion="7" refreshedVersion="7" minRefreshableVersion="3" recordCount="296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96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7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3">
        <s v="Completed"/>
        <s v="Not to work on"/>
        <s v="Pending approval"/>
        <m u="1"/>
        <s v="Submitted" u="1"/>
        <s v="Stuck" u="1"/>
        <s v="Waiting tm1" u="1"/>
        <s v="done" u="1"/>
        <s v="Moved to O00000009" u="1"/>
        <s v="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1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s v="Not to work"/>
    <m/>
    <s v="Elsa Shen"/>
  </r>
  <r>
    <n v="2880"/>
    <x v="2"/>
    <x v="80"/>
    <s v="L000013564"/>
    <s v="L000011665"/>
    <m/>
    <x v="1"/>
    <x v="0"/>
    <x v="1"/>
    <x v="4"/>
    <s v="Not to work"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1"/>
    <x v="2"/>
    <x v="0"/>
    <m/>
    <m/>
    <s v="Jojeff Tagnong"/>
  </r>
  <r>
    <n v="2916"/>
    <x v="3"/>
    <x v="96"/>
    <s v="G000001219"/>
    <s v="GMG MBS FS&amp;P Ent.S.- Comm &amp; Transl. Serv"/>
    <m/>
    <x v="2"/>
    <x v="1"/>
    <x v="2"/>
    <x v="0"/>
    <m/>
    <m/>
    <s v="Jojeff Tagnong"/>
  </r>
  <r>
    <n v="2917"/>
    <x v="3"/>
    <x v="96"/>
    <s v="G000001221"/>
    <s v="GMI MBS FS&amp;P Ent.S.- Serv. Standards&amp;Exp"/>
    <m/>
    <x v="2"/>
    <x v="1"/>
    <x v="2"/>
    <x v="0"/>
    <m/>
    <m/>
    <s v="Jojeff Tagnong"/>
  </r>
  <r>
    <n v="2918"/>
    <x v="3"/>
    <x v="96"/>
    <s v="G000000044"/>
    <s v="FF1 FR - Financial Reporting"/>
    <m/>
    <x v="2"/>
    <x v="1"/>
    <x v="2"/>
    <x v="0"/>
    <m/>
    <m/>
    <s v="Jojeff Tagnong"/>
  </r>
  <r>
    <n v="2919"/>
    <x v="3"/>
    <x v="96"/>
    <s v="G000000574"/>
    <s v="FR - MGF Reporting"/>
    <m/>
    <x v="2"/>
    <x v="1"/>
    <x v="2"/>
    <x v="0"/>
    <m/>
    <m/>
    <s v="Jojeff Tagnong"/>
  </r>
  <r>
    <n v="2920"/>
    <x v="3"/>
    <x v="96"/>
    <s v="G000000575"/>
    <s v="FR - non-MGF Reporting"/>
    <m/>
    <x v="2"/>
    <x v="1"/>
    <x v="2"/>
    <x v="0"/>
    <m/>
    <m/>
    <s v="Jojeff Tagnong"/>
  </r>
  <r>
    <n v="2921"/>
    <x v="3"/>
    <x v="96"/>
    <s v="G000000046"/>
    <s v="GX6 FR - Financial Reporting (L2)"/>
    <m/>
    <x v="2"/>
    <x v="1"/>
    <x v="2"/>
    <x v="0"/>
    <m/>
    <m/>
    <s v="Jojeff Tagnong"/>
  </r>
  <r>
    <n v="2922"/>
    <x v="3"/>
    <x v="96"/>
    <s v="G000000045"/>
    <s v="FF1 FR - Intercompany Charges"/>
    <m/>
    <x v="2"/>
    <x v="1"/>
    <x v="2"/>
    <x v="0"/>
    <m/>
    <m/>
    <s v="Jojeff Tagnong"/>
  </r>
  <r>
    <n v="2923"/>
    <x v="3"/>
    <x v="96"/>
    <s v="G000000047"/>
    <s v="FF1 FR - Exceptionals"/>
    <m/>
    <x v="2"/>
    <x v="1"/>
    <x v="2"/>
    <x v="0"/>
    <m/>
    <m/>
    <s v="Jojeff Tagnong"/>
  </r>
  <r>
    <n v="2924"/>
    <x v="3"/>
    <x v="96"/>
    <s v="G000000763"/>
    <s v="GDB ST - Seed Funding"/>
    <m/>
    <x v="2"/>
    <x v="1"/>
    <x v="2"/>
    <x v="0"/>
    <m/>
    <m/>
    <s v="Jojeff Tagnong"/>
  </r>
  <r>
    <n v="2925"/>
    <x v="3"/>
    <x v="96"/>
    <s v="G000000764"/>
    <s v="GDE ST - Innovation Excellence"/>
    <m/>
    <x v="2"/>
    <x v="1"/>
    <x v="2"/>
    <x v="0"/>
    <m/>
    <m/>
    <s v="Jojeff Tagnong"/>
  </r>
  <r>
    <n v="2926"/>
    <x v="3"/>
    <x v="96"/>
    <s v="G000000235"/>
    <s v="G5W DX - Project Lumina"/>
    <m/>
    <x v="2"/>
    <x v="1"/>
    <x v="2"/>
    <x v="0"/>
    <m/>
    <m/>
    <s v="Jojeff Tagnong"/>
  </r>
  <r>
    <n v="2927"/>
    <x v="3"/>
    <x v="96"/>
    <s v="G000001263"/>
    <s v="GXX MBS Hub Wroclaw - Global Mobility"/>
    <s v="G000001143"/>
    <x v="0"/>
    <x v="1"/>
    <x v="2"/>
    <x v="0"/>
    <m/>
    <m/>
    <s v="Jojeff Tagnong"/>
  </r>
  <r>
    <n v="2928"/>
    <x v="3"/>
    <x v="96"/>
    <s v="G000001264"/>
    <s v="GXX MBS Hub Bangalore - Employee Service"/>
    <s v="G000001144"/>
    <x v="0"/>
    <x v="1"/>
    <x v="2"/>
    <x v="0"/>
    <m/>
    <m/>
    <s v="Jojeff Tagnong"/>
  </r>
  <r>
    <n v="2929"/>
    <x v="3"/>
    <x v="96"/>
    <s v="G000001265"/>
    <s v="GXX MBS Innovation &amp; Data-Fin.ERPProgMgr"/>
    <s v="G000001145"/>
    <x v="0"/>
    <x v="1"/>
    <x v="2"/>
    <x v="0"/>
    <m/>
    <m/>
    <s v="Jojeff Tagnong"/>
  </r>
  <r>
    <n v="2930"/>
    <x v="3"/>
    <x v="96"/>
    <s v="G000001266"/>
    <s v="FXX CP - Chief Political Office"/>
    <s v="G000000001"/>
    <x v="0"/>
    <x v="1"/>
    <x v="2"/>
    <x v="0"/>
    <m/>
    <m/>
    <s v="Jojeff Tagnong"/>
  </r>
  <r>
    <n v="2931"/>
    <x v="3"/>
    <x v="96"/>
    <s v="G000001267"/>
    <s v="CP - MGF Reporting"/>
    <s v="G000001266"/>
    <x v="0"/>
    <x v="1"/>
    <x v="2"/>
    <x v="0"/>
    <m/>
    <m/>
    <s v="Jojeff Tagnong"/>
  </r>
  <r>
    <n v="2932"/>
    <x v="3"/>
    <x v="96"/>
    <s v="G000001268"/>
    <s v="CP - non-MGF Reporting"/>
    <s v="G000001266"/>
    <x v="0"/>
    <x v="1"/>
    <x v="2"/>
    <x v="0"/>
    <m/>
    <m/>
    <s v="Jojeff Tagnong"/>
  </r>
  <r>
    <n v="2933"/>
    <x v="3"/>
    <x v="96"/>
    <s v="G000001269"/>
    <s v="GXX CP - Chief Political Office (L2)"/>
    <s v="G000001267"/>
    <x v="0"/>
    <x v="1"/>
    <x v="2"/>
    <x v="0"/>
    <m/>
    <m/>
    <s v="Jojeff Tagnong"/>
  </r>
  <r>
    <n v="2934"/>
    <x v="3"/>
    <x v="96"/>
    <s v="G000001270"/>
    <s v="FXX CP - Intercompany Charges"/>
    <s v="G000001268"/>
    <x v="0"/>
    <x v="1"/>
    <x v="2"/>
    <x v="0"/>
    <m/>
    <m/>
    <s v="Jojeff Tagnong"/>
  </r>
  <r>
    <n v="2935"/>
    <x v="3"/>
    <x v="96"/>
    <s v="G000001271"/>
    <s v="FXX CP - Exceptionals"/>
    <s v="G000001268"/>
    <x v="0"/>
    <x v="1"/>
    <x v="2"/>
    <x v="0"/>
    <m/>
    <m/>
    <s v="Jojeff Tagnong"/>
  </r>
  <r>
    <n v="2936"/>
    <x v="3"/>
    <x v="96"/>
    <s v="G000001272"/>
    <s v="GXX FR - Sustainability Management"/>
    <s v="G000000574"/>
    <x v="0"/>
    <x v="1"/>
    <x v="2"/>
    <x v="0"/>
    <m/>
    <m/>
    <s v="Jojeff Tagnong"/>
  </r>
  <r>
    <n v="2937"/>
    <x v="3"/>
    <x v="97"/>
    <s v="G000001273"/>
    <s v="EF-IT-PB BTP CoE"/>
    <s v="G000000340"/>
    <x v="0"/>
    <x v="1"/>
    <x v="2"/>
    <x v="0"/>
    <m/>
    <m/>
    <s v="Joshua Cachola"/>
  </r>
  <r>
    <n v="2938"/>
    <x v="3"/>
    <x v="97"/>
    <s v="G000001274"/>
    <s v="EF-IT-PD Data Migration &amp; Integration"/>
    <s v="G000000340"/>
    <x v="0"/>
    <x v="1"/>
    <x v="2"/>
    <x v="0"/>
    <m/>
    <m/>
    <s v="Joshua Cachola"/>
  </r>
  <r>
    <n v="2939"/>
    <x v="3"/>
    <x v="97"/>
    <s v="IT06100700"/>
    <s v="EF-IT-PB BTP CoE"/>
    <s v="G000001273"/>
    <x v="0"/>
    <x v="1"/>
    <x v="2"/>
    <x v="0"/>
    <m/>
    <m/>
    <s v="Joshua Cachola"/>
  </r>
  <r>
    <n v="2940"/>
    <x v="3"/>
    <x v="97"/>
    <s v="IT06100800"/>
    <s v="EF-IT-PD Data Migration &amp; Integration"/>
    <s v="G000001274"/>
    <x v="0"/>
    <x v="1"/>
    <x v="2"/>
    <x v="0"/>
    <m/>
    <m/>
    <s v="Joshua Cachola"/>
  </r>
  <r>
    <n v="2941"/>
    <x v="3"/>
    <x v="97"/>
    <s v="G000001275"/>
    <s v="EF-IT-IO Technology Platform Operations"/>
    <s v="G000000272"/>
    <x v="0"/>
    <x v="1"/>
    <x v="2"/>
    <x v="0"/>
    <m/>
    <m/>
    <s v="Joshua Cachola"/>
  </r>
  <r>
    <n v="2942"/>
    <x v="3"/>
    <x v="97"/>
    <s v="IT06042500"/>
    <s v="EF-IT-IO Technology Platform Operations"/>
    <s v="G000001275"/>
    <x v="0"/>
    <x v="1"/>
    <x v="2"/>
    <x v="0"/>
    <m/>
    <m/>
    <s v="Joshua Cachola"/>
  </r>
  <r>
    <n v="2943"/>
    <x v="3"/>
    <x v="97"/>
    <s v="H000004177"/>
    <s v="HC-HF-I Digital, Data and IT Healthcare"/>
    <m/>
    <x v="2"/>
    <x v="1"/>
    <x v="2"/>
    <x v="0"/>
    <m/>
    <m/>
    <s v="Joshua Cachola"/>
  </r>
  <r>
    <n v="2944"/>
    <x v="3"/>
    <x v="97"/>
    <s v="H000004178"/>
    <s v="HC-HF-I Digital, Data and IT Healthcar_I"/>
    <m/>
    <x v="2"/>
    <x v="1"/>
    <x v="2"/>
    <x v="0"/>
    <m/>
    <m/>
    <s v="Joshua Cachola"/>
  </r>
  <r>
    <n v="2945"/>
    <x v="3"/>
    <x v="97"/>
    <s v="IT06030000"/>
    <s v="HC-HF-I Digital, Data and IT Healthcare"/>
    <m/>
    <x v="2"/>
    <x v="1"/>
    <x v="2"/>
    <x v="0"/>
    <m/>
    <m/>
    <s v="Joshua Cachola"/>
  </r>
  <r>
    <n v="2946"/>
    <x v="3"/>
    <x v="97"/>
    <s v="H000004179"/>
    <s v="HC-HF-IP Performance &amp; Portfolio Mgmt"/>
    <m/>
    <x v="2"/>
    <x v="1"/>
    <x v="2"/>
    <x v="0"/>
    <m/>
    <m/>
    <s v="Joshua Cachola"/>
  </r>
  <r>
    <n v="2947"/>
    <x v="3"/>
    <x v="97"/>
    <s v="IT06030100"/>
    <s v="HC-HF-IP Performance &amp; Portfolio Mgmt"/>
    <m/>
    <x v="2"/>
    <x v="1"/>
    <x v="2"/>
    <x v="0"/>
    <m/>
    <m/>
    <s v="Joshua Cachola"/>
  </r>
  <r>
    <n v="2948"/>
    <x v="3"/>
    <x v="97"/>
    <s v="H000004180"/>
    <s v="HC-HF-IC DDIT China Healthcare"/>
    <m/>
    <x v="2"/>
    <x v="1"/>
    <x v="2"/>
    <x v="0"/>
    <m/>
    <m/>
    <s v="Joshua Cachola"/>
  </r>
  <r>
    <n v="2949"/>
    <x v="3"/>
    <x v="97"/>
    <s v="IT06031200"/>
    <s v="HC-HF-IC DDIT China Healthcare"/>
    <m/>
    <x v="2"/>
    <x v="1"/>
    <x v="2"/>
    <x v="0"/>
    <m/>
    <m/>
    <s v="Joshua Cachola"/>
  </r>
  <r>
    <n v="2950"/>
    <x v="3"/>
    <x v="97"/>
    <s v="H000004182"/>
    <s v="HC-HF-IN DDIT NorthAmerica &amp; IMFranchise"/>
    <m/>
    <x v="2"/>
    <x v="1"/>
    <x v="2"/>
    <x v="0"/>
    <m/>
    <m/>
    <s v="Joshua Cachola"/>
  </r>
  <r>
    <n v="2951"/>
    <x v="3"/>
    <x v="97"/>
    <s v="IT06030400"/>
    <s v="HC-HF-IN DDIT NorthAmerica &amp; IMFranchise"/>
    <m/>
    <x v="2"/>
    <x v="1"/>
    <x v="2"/>
    <x v="0"/>
    <m/>
    <m/>
    <s v="Joshua Cachola"/>
  </r>
  <r>
    <n v="2952"/>
    <x v="3"/>
    <x v="97"/>
    <s v="H000004183"/>
    <s v="HC-HF-II DDIT International Commercial"/>
    <m/>
    <x v="2"/>
    <x v="1"/>
    <x v="2"/>
    <x v="0"/>
    <m/>
    <m/>
    <s v="Joshua Cachola"/>
  </r>
  <r>
    <n v="2953"/>
    <x v="3"/>
    <x v="97"/>
    <s v="IT06030500"/>
    <s v="HC-HF-II DDIT International Commercial"/>
    <m/>
    <x v="2"/>
    <x v="1"/>
    <x v="2"/>
    <x v="0"/>
    <m/>
    <m/>
    <s v="Joshua Cachola"/>
  </r>
  <r>
    <n v="2954"/>
    <x v="3"/>
    <x v="97"/>
    <s v="H000004184"/>
    <s v="HC-HF-IR Digital, Data &amp; IT R&amp;D"/>
    <m/>
    <x v="2"/>
    <x v="1"/>
    <x v="2"/>
    <x v="0"/>
    <m/>
    <m/>
    <s v="Joshua Cachola"/>
  </r>
  <r>
    <n v="2955"/>
    <x v="3"/>
    <x v="97"/>
    <s v="IT06030600"/>
    <s v="HC-HF-IR Digital, Data &amp; IT R&amp;D"/>
    <m/>
    <x v="2"/>
    <x v="1"/>
    <x v="2"/>
    <x v="0"/>
    <m/>
    <m/>
    <s v="Joshua Cachola"/>
  </r>
  <r>
    <n v="2956"/>
    <x v="3"/>
    <x v="97"/>
    <s v="H000004185"/>
    <s v="HC-HF-IG Digital, Data &amp; IT GHO"/>
    <m/>
    <x v="2"/>
    <x v="1"/>
    <x v="2"/>
    <x v="0"/>
    <m/>
    <m/>
    <s v="Joshua Cachola"/>
  </r>
  <r>
    <n v="2957"/>
    <x v="3"/>
    <x v="97"/>
    <s v="IT06030700"/>
    <s v="HC-HF-IG Digital, Data &amp; IT GHO"/>
    <m/>
    <x v="2"/>
    <x v="1"/>
    <x v="2"/>
    <x v="0"/>
    <m/>
    <m/>
    <s v="Joshua Cachola"/>
  </r>
  <r>
    <n v="2958"/>
    <x v="3"/>
    <x v="97"/>
    <s v="H000004350"/>
    <s v="HC-HF-IX Centers of Excellence"/>
    <m/>
    <x v="2"/>
    <x v="1"/>
    <x v="2"/>
    <x v="0"/>
    <m/>
    <m/>
    <s v="Joshua Cachola"/>
  </r>
  <r>
    <n v="2959"/>
    <x v="3"/>
    <x v="97"/>
    <s v="IT06031300"/>
    <s v="HC-HF-IX Centers of Excellence"/>
    <m/>
    <x v="2"/>
    <x v="1"/>
    <x v="2"/>
    <x v="0"/>
    <m/>
    <m/>
    <s v="Joshua Cachola"/>
  </r>
  <r>
    <n v="2960"/>
    <x v="3"/>
    <x v="97"/>
    <s v="G000001236"/>
    <m/>
    <s v="G000001119"/>
    <x v="1"/>
    <x v="1"/>
    <x v="2"/>
    <x v="0"/>
    <m/>
    <m/>
    <s v="Joshua Cachola"/>
  </r>
  <r>
    <n v="2961"/>
    <x v="3"/>
    <x v="97"/>
    <s v="G000001237"/>
    <m/>
    <s v="G000001119"/>
    <x v="1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79">
        <item sd="0" m="1" x="137"/>
        <item sd="0" m="1" x="122"/>
        <item sd="0" m="1" x="166"/>
        <item sd="0" m="1" x="154"/>
        <item sd="0" m="1" x="170"/>
        <item sd="0" m="1" x="148"/>
        <item sd="0" m="1" x="153"/>
        <item sd="0" m="1" x="177"/>
        <item sd="0" m="1" x="98"/>
        <item sd="0" m="1" x="123"/>
        <item sd="0" m="1" x="106"/>
        <item sd="0" m="1" x="168"/>
        <item sd="0" m="1" x="108"/>
        <item sd="0" m="1" x="150"/>
        <item sd="0" m="1" x="165"/>
        <item sd="0" m="1" x="125"/>
        <item sd="0" m="1" x="134"/>
        <item sd="0" m="1" x="101"/>
        <item sd="0" m="1" x="169"/>
        <item sd="0" m="1" x="102"/>
        <item sd="0" m="1" x="121"/>
        <item sd="0" m="1" x="141"/>
        <item sd="0" m="1" x="116"/>
        <item sd="0" m="1" x="142"/>
        <item sd="0" m="1" x="151"/>
        <item sd="0" m="1" x="140"/>
        <item sd="0" m="1" x="173"/>
        <item sd="0" m="1" x="143"/>
        <item sd="0" m="1" x="136"/>
        <item sd="0" x="0"/>
        <item sd="0" m="1" x="160"/>
        <item sd="0" m="1" x="146"/>
        <item sd="0" m="1" x="114"/>
        <item sd="0" m="1" x="119"/>
        <item sd="0" m="1" x="133"/>
        <item sd="0" m="1" x="131"/>
        <item sd="0" m="1" x="118"/>
        <item sd="0" m="1" x="109"/>
        <item sd="0" m="1" x="156"/>
        <item sd="0" m="1" x="145"/>
        <item sd="0" m="1" x="167"/>
        <item sd="0" m="1" x="110"/>
        <item sd="0" m="1" x="129"/>
        <item sd="0" m="1" x="107"/>
        <item sd="0" m="1" x="162"/>
        <item sd="0" m="1" x="104"/>
        <item sd="0" m="1" x="103"/>
        <item sd="0" m="1" x="111"/>
        <item sd="0" m="1" x="176"/>
        <item sd="0" m="1" x="158"/>
        <item sd="0" m="1" x="117"/>
        <item sd="0" m="1" x="155"/>
        <item sd="0" m="1" x="144"/>
        <item sd="0" m="1" x="130"/>
        <item sd="0" m="1" x="126"/>
        <item sd="0" m="1" x="163"/>
        <item sd="0" m="1" x="120"/>
        <item sd="0" m="1" x="174"/>
        <item sd="0" m="1" x="161"/>
        <item sd="0" m="1" x="127"/>
        <item sd="0" m="1" x="171"/>
        <item sd="0" m="1" x="112"/>
        <item sd="0" m="1" x="138"/>
        <item sd="0" m="1" x="172"/>
        <item sd="0" m="1" x="159"/>
        <item sd="0" m="1" x="149"/>
        <item sd="0" m="1" x="157"/>
        <item sd="0" m="1" x="139"/>
        <item sd="0" m="1" x="115"/>
        <item sd="0" m="1" x="132"/>
        <item sd="0" m="1" x="152"/>
        <item sd="0" m="1" x="100"/>
        <item sd="0" m="1" x="128"/>
        <item sd="0" m="1" x="175"/>
        <item sd="0" m="1" x="124"/>
        <item sd="0" m="1" x="147"/>
        <item sd="0" m="1" x="135"/>
        <item sd="0" m="1" x="164"/>
        <item sd="0" x="2"/>
        <item sd="0" x="3"/>
        <item sd="0" x="1"/>
        <item sd="0" x="4"/>
        <item sd="0" x="5"/>
        <item sd="0" m="1" x="10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13"/>
        <item x="47"/>
        <item m="1" x="99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4">
        <item x="0"/>
        <item m="1" x="4"/>
        <item m="1" x="3"/>
        <item m="1" x="10"/>
        <item m="1" x="8"/>
        <item m="1" x="11"/>
        <item x="2"/>
        <item m="1" x="7"/>
        <item x="1"/>
        <item m="1" x="12"/>
        <item m="1" x="9"/>
        <item m="1" x="6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76"/>
    </i>
    <i r="1">
      <x v="6"/>
    </i>
    <i>
      <x v="177"/>
    </i>
    <i r="1">
      <x v="6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T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h="1" sd="0" x="0"/>
        <item sd="0" x="2"/>
        <item h="1" sd="0" x="1"/>
        <item h="1" sd="0" x="3"/>
        <item h="1" x="4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19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154" totalsRowShown="0" headerRowDxfId="7" headerRowBorderDxfId="6" tableBorderDxfId="5">
  <autoFilter ref="A1:M3154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154"/>
  <sheetViews>
    <sheetView tabSelected="1" topLeftCell="A3103" workbookViewId="0">
      <selection activeCell="I3154" sqref="I3154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7192</v>
      </c>
      <c r="D2161" t="s">
        <v>7193</v>
      </c>
      <c r="F2161" t="s">
        <v>7194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7195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7196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7210</v>
      </c>
      <c r="D2163" t="s">
        <v>461</v>
      </c>
      <c r="E2163" t="s">
        <v>7202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7209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7210</v>
      </c>
      <c r="D2164" t="s">
        <v>433</v>
      </c>
      <c r="E2164" t="s">
        <v>7203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7209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7210</v>
      </c>
      <c r="D2165" t="s">
        <v>7197</v>
      </c>
      <c r="E2165" t="s">
        <v>7204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7209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7210</v>
      </c>
      <c r="D2166" t="s">
        <v>437</v>
      </c>
      <c r="E2166" t="s">
        <v>7205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7209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7210</v>
      </c>
      <c r="D2167" t="s">
        <v>7198</v>
      </c>
      <c r="E2167" t="s">
        <v>7206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7209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7210</v>
      </c>
      <c r="D2168" t="s">
        <v>2335</v>
      </c>
      <c r="E2168" t="s">
        <v>7207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7209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7210</v>
      </c>
      <c r="D2169" t="s">
        <v>419</v>
      </c>
      <c r="E2169" t="s">
        <v>7208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7209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7210</v>
      </c>
      <c r="D2170" t="s">
        <v>7199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7209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7210</v>
      </c>
      <c r="D2171" t="s">
        <v>7200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7209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7210</v>
      </c>
      <c r="D2172" t="s">
        <v>7201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7209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7210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7209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7210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7209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7210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7209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7213</v>
      </c>
      <c r="D2176" t="s">
        <v>7216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7196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7213</v>
      </c>
      <c r="D2177" t="s">
        <v>7217</v>
      </c>
      <c r="E2177" t="s">
        <v>7211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7196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7213</v>
      </c>
      <c r="D2178" t="s">
        <v>4280</v>
      </c>
      <c r="E2178" t="s">
        <v>7212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7196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7215</v>
      </c>
      <c r="D2179" t="s">
        <v>7218</v>
      </c>
      <c r="E2179" t="s">
        <v>7214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7219</v>
      </c>
      <c r="D2180" t="s">
        <v>3808</v>
      </c>
      <c r="E2180" t="s">
        <v>7220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7219</v>
      </c>
      <c r="D2181" t="s">
        <v>710</v>
      </c>
      <c r="E2181" t="s">
        <v>7221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7219</v>
      </c>
      <c r="D2182" t="s">
        <v>706</v>
      </c>
      <c r="E2182" t="s">
        <v>7222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7219</v>
      </c>
      <c r="D2183" t="s">
        <v>708</v>
      </c>
      <c r="E2183" t="s">
        <v>7223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7219</v>
      </c>
      <c r="D2184" t="s">
        <v>621</v>
      </c>
      <c r="E2184" t="s">
        <v>7222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7219</v>
      </c>
      <c r="D2185" t="s">
        <v>755</v>
      </c>
      <c r="E2185" t="s">
        <v>7224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7225</v>
      </c>
      <c r="D2186" t="s">
        <v>7228</v>
      </c>
      <c r="E2186" t="s">
        <v>7227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7226</v>
      </c>
    </row>
    <row r="2187" spans="1:13" hidden="1" x14ac:dyDescent="0.25">
      <c r="A2187" s="41">
        <f>1+A2186</f>
        <v>2186</v>
      </c>
      <c r="B2187" t="s">
        <v>4852</v>
      </c>
      <c r="C2187" t="s">
        <v>7229</v>
      </c>
      <c r="D2187" t="s">
        <v>469</v>
      </c>
      <c r="E2187" t="s">
        <v>7230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7241</v>
      </c>
      <c r="L2187" s="41"/>
      <c r="M2187" s="41" t="s">
        <v>7209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7229</v>
      </c>
      <c r="D2188" t="s">
        <v>2335</v>
      </c>
      <c r="E2188" t="s">
        <v>7231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7209</v>
      </c>
    </row>
    <row r="2189" spans="1:13" hidden="1" x14ac:dyDescent="0.25">
      <c r="A2189" s="41">
        <f t="shared" si="35"/>
        <v>2188</v>
      </c>
      <c r="B2189" t="s">
        <v>4852</v>
      </c>
      <c r="C2189" t="s">
        <v>7229</v>
      </c>
      <c r="D2189" t="s">
        <v>455</v>
      </c>
      <c r="E2189" t="s">
        <v>7232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7209</v>
      </c>
    </row>
    <row r="2190" spans="1:13" hidden="1" x14ac:dyDescent="0.25">
      <c r="A2190" s="41">
        <f t="shared" si="35"/>
        <v>2189</v>
      </c>
      <c r="B2190" t="s">
        <v>4852</v>
      </c>
      <c r="C2190" t="s">
        <v>7229</v>
      </c>
      <c r="D2190" t="s">
        <v>439</v>
      </c>
      <c r="E2190" t="s">
        <v>7233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7209</v>
      </c>
    </row>
    <row r="2191" spans="1:13" hidden="1" x14ac:dyDescent="0.25">
      <c r="A2191" s="41">
        <f t="shared" si="35"/>
        <v>2190</v>
      </c>
      <c r="B2191" t="s">
        <v>4852</v>
      </c>
      <c r="C2191" t="s">
        <v>7229</v>
      </c>
      <c r="D2191" t="s">
        <v>523</v>
      </c>
      <c r="E2191" t="s">
        <v>7234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7209</v>
      </c>
    </row>
    <row r="2192" spans="1:13" hidden="1" x14ac:dyDescent="0.25">
      <c r="A2192" s="41">
        <f t="shared" si="35"/>
        <v>2191</v>
      </c>
      <c r="B2192" t="s">
        <v>4852</v>
      </c>
      <c r="C2192" t="s">
        <v>7229</v>
      </c>
      <c r="D2192" t="s">
        <v>7199</v>
      </c>
      <c r="E2192" t="s">
        <v>7235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7209</v>
      </c>
    </row>
    <row r="2193" spans="1:13" hidden="1" x14ac:dyDescent="0.25">
      <c r="A2193" s="41">
        <f t="shared" si="35"/>
        <v>2192</v>
      </c>
      <c r="B2193" t="s">
        <v>4852</v>
      </c>
      <c r="C2193" t="s">
        <v>7229</v>
      </c>
      <c r="D2193" t="s">
        <v>7200</v>
      </c>
      <c r="E2193" t="s">
        <v>7236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7209</v>
      </c>
    </row>
    <row r="2194" spans="1:13" hidden="1" x14ac:dyDescent="0.25">
      <c r="A2194" s="41">
        <f t="shared" si="35"/>
        <v>2193</v>
      </c>
      <c r="B2194" t="s">
        <v>4852</v>
      </c>
      <c r="C2194" t="s">
        <v>7229</v>
      </c>
      <c r="D2194" t="s">
        <v>7201</v>
      </c>
      <c r="E2194" t="s">
        <v>7237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7209</v>
      </c>
    </row>
    <row r="2195" spans="1:13" hidden="1" x14ac:dyDescent="0.25">
      <c r="A2195" s="41">
        <f>1+A2194</f>
        <v>2194</v>
      </c>
      <c r="B2195" t="s">
        <v>4852</v>
      </c>
      <c r="C2195" t="s">
        <v>7240</v>
      </c>
      <c r="D2195" t="s">
        <v>7238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7209</v>
      </c>
    </row>
    <row r="2196" spans="1:13" hidden="1" x14ac:dyDescent="0.25">
      <c r="A2196" s="41">
        <f>1+A2195</f>
        <v>2195</v>
      </c>
      <c r="B2196" t="s">
        <v>4852</v>
      </c>
      <c r="C2196" t="s">
        <v>7240</v>
      </c>
      <c r="D2196" t="s">
        <v>419</v>
      </c>
      <c r="E2196" t="s">
        <v>7239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7209</v>
      </c>
    </row>
    <row r="2197" spans="1:13" hidden="1" x14ac:dyDescent="0.25">
      <c r="A2197" s="41">
        <f>1+A2196</f>
        <v>2196</v>
      </c>
      <c r="B2197" t="s">
        <v>4852</v>
      </c>
      <c r="C2197" t="s">
        <v>7242</v>
      </c>
      <c r="D2197" t="s">
        <v>7243</v>
      </c>
      <c r="E2197" t="s">
        <v>7249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7242</v>
      </c>
      <c r="D2198" t="s">
        <v>7244</v>
      </c>
      <c r="E2198" t="s">
        <v>7250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7242</v>
      </c>
      <c r="D2199" t="s">
        <v>7245</v>
      </c>
      <c r="E2199" t="s">
        <v>7249</v>
      </c>
      <c r="F2199" t="s">
        <v>7243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7242</v>
      </c>
      <c r="D2200" t="s">
        <v>7246</v>
      </c>
      <c r="E2200" t="s">
        <v>7250</v>
      </c>
      <c r="F2200" t="s">
        <v>7244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7242</v>
      </c>
      <c r="D2201" t="s">
        <v>7247</v>
      </c>
      <c r="E2201" t="s">
        <v>7251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7242</v>
      </c>
      <c r="D2202" t="s">
        <v>7248</v>
      </c>
      <c r="E2202" t="s">
        <v>7251</v>
      </c>
      <c r="F2202" t="s">
        <v>7247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7242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7242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7242</v>
      </c>
      <c r="D2205" t="s">
        <v>40</v>
      </c>
      <c r="E2205" t="s">
        <v>7252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7242</v>
      </c>
      <c r="D2206" t="s">
        <v>241</v>
      </c>
      <c r="E2206" t="s">
        <v>7253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7242</v>
      </c>
      <c r="D2207" t="s">
        <v>93</v>
      </c>
      <c r="E2207" t="s">
        <v>7252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7242</v>
      </c>
      <c r="D2208" t="s">
        <v>260</v>
      </c>
      <c r="E2208" t="s">
        <v>7254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7242</v>
      </c>
      <c r="D2209" t="s">
        <v>95</v>
      </c>
      <c r="E2209" t="s">
        <v>7254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7242</v>
      </c>
      <c r="D2210" t="s">
        <v>265</v>
      </c>
      <c r="E2210" t="s">
        <v>7255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7242</v>
      </c>
      <c r="D2211" t="s">
        <v>105</v>
      </c>
      <c r="E2211" t="s">
        <v>7255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7242</v>
      </c>
      <c r="D2212" t="s">
        <v>261</v>
      </c>
      <c r="E2212" t="s">
        <v>7256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7242</v>
      </c>
      <c r="D2213" t="s">
        <v>97</v>
      </c>
      <c r="E2213" t="s">
        <v>7256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7242</v>
      </c>
      <c r="D2214" t="s">
        <v>262</v>
      </c>
      <c r="E2214" t="s">
        <v>7257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7242</v>
      </c>
      <c r="D2215" t="s">
        <v>99</v>
      </c>
      <c r="E2215" t="s">
        <v>7257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7242</v>
      </c>
      <c r="D2216" t="s">
        <v>263</v>
      </c>
      <c r="E2216" t="s">
        <v>7258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7242</v>
      </c>
      <c r="D2217" t="s">
        <v>101</v>
      </c>
      <c r="E2217" t="s">
        <v>7258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7242</v>
      </c>
      <c r="D2218" t="s">
        <v>264</v>
      </c>
      <c r="E2218" t="s">
        <v>7259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7242</v>
      </c>
      <c r="D2219" t="s">
        <v>103</v>
      </c>
      <c r="E2219" t="s">
        <v>7259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7242</v>
      </c>
      <c r="D2220" t="s">
        <v>38</v>
      </c>
      <c r="E2220" t="s">
        <v>7260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7242</v>
      </c>
      <c r="D2221" t="s">
        <v>55</v>
      </c>
      <c r="E2221" t="s">
        <v>7260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7323</v>
      </c>
      <c r="D2222" t="s">
        <v>7261</v>
      </c>
      <c r="E2222" t="s">
        <v>7271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7323</v>
      </c>
      <c r="D2223" t="s">
        <v>7262</v>
      </c>
      <c r="E2223" t="s">
        <v>7272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7323</v>
      </c>
      <c r="D2224" t="s">
        <v>7263</v>
      </c>
      <c r="E2224" t="s">
        <v>7273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7323</v>
      </c>
      <c r="D2225" t="s">
        <v>7264</v>
      </c>
      <c r="E2225" t="s">
        <v>7274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7323</v>
      </c>
      <c r="D2226" t="s">
        <v>7265</v>
      </c>
      <c r="E2226" t="s">
        <v>7275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7323</v>
      </c>
      <c r="D2227" t="s">
        <v>7266</v>
      </c>
      <c r="E2227" t="s">
        <v>7276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7323</v>
      </c>
      <c r="D2228" t="s">
        <v>7267</v>
      </c>
      <c r="E2228" t="s">
        <v>7277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7323</v>
      </c>
      <c r="D2229" t="s">
        <v>7268</v>
      </c>
      <c r="E2229" t="s">
        <v>7278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7323</v>
      </c>
      <c r="D2230" t="s">
        <v>7269</v>
      </c>
      <c r="E2230" t="s">
        <v>7279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7323</v>
      </c>
      <c r="D2231" t="s">
        <v>7270</v>
      </c>
      <c r="E2231" t="s">
        <v>7280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7323</v>
      </c>
      <c r="D2232" t="s">
        <v>7302</v>
      </c>
      <c r="E2232" t="s">
        <v>7281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7323</v>
      </c>
      <c r="D2233" t="s">
        <v>7303</v>
      </c>
      <c r="E2233" t="s">
        <v>7282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7323</v>
      </c>
      <c r="D2234" t="s">
        <v>7304</v>
      </c>
      <c r="E2234" t="s">
        <v>7283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7323</v>
      </c>
      <c r="D2235" t="s">
        <v>7305</v>
      </c>
      <c r="E2235" t="s">
        <v>7284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7323</v>
      </c>
      <c r="D2236" t="s">
        <v>7306</v>
      </c>
      <c r="E2236" t="s">
        <v>7285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7323</v>
      </c>
      <c r="D2237" t="s">
        <v>7307</v>
      </c>
      <c r="E2237" t="s">
        <v>7286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7323</v>
      </c>
      <c r="D2238" t="s">
        <v>7308</v>
      </c>
      <c r="E2238" t="s">
        <v>7287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7323</v>
      </c>
      <c r="D2239" t="s">
        <v>7309</v>
      </c>
      <c r="E2239" t="s">
        <v>7288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7323</v>
      </c>
      <c r="D2240" t="s">
        <v>7310</v>
      </c>
      <c r="E2240" t="s">
        <v>7289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7323</v>
      </c>
      <c r="D2241" t="s">
        <v>7311</v>
      </c>
      <c r="E2241" t="s">
        <v>7290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7323</v>
      </c>
      <c r="D2242" t="s">
        <v>7312</v>
      </c>
      <c r="E2242" t="s">
        <v>7291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7323</v>
      </c>
      <c r="D2243" t="s">
        <v>7313</v>
      </c>
      <c r="E2243" t="s">
        <v>7292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7323</v>
      </c>
      <c r="D2244" t="s">
        <v>7314</v>
      </c>
      <c r="E2244" t="s">
        <v>7293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7323</v>
      </c>
      <c r="D2245" t="s">
        <v>7315</v>
      </c>
      <c r="E2245" t="s">
        <v>7294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7323</v>
      </c>
      <c r="D2246" t="s">
        <v>7316</v>
      </c>
      <c r="E2246" t="s">
        <v>7295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7323</v>
      </c>
      <c r="D2247" t="s">
        <v>7317</v>
      </c>
      <c r="E2247" t="s">
        <v>7296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7323</v>
      </c>
      <c r="D2248" t="s">
        <v>7318</v>
      </c>
      <c r="E2248" t="s">
        <v>7297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7323</v>
      </c>
      <c r="D2249" t="s">
        <v>7319</v>
      </c>
      <c r="E2249" t="s">
        <v>7298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7323</v>
      </c>
      <c r="D2250" t="s">
        <v>7320</v>
      </c>
      <c r="E2250" t="s">
        <v>7299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7323</v>
      </c>
      <c r="D2251" t="s">
        <v>7321</v>
      </c>
      <c r="E2251" t="s">
        <v>7300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7323</v>
      </c>
      <c r="D2252" t="s">
        <v>7322</v>
      </c>
      <c r="E2252" t="s">
        <v>7301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7323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7326</v>
      </c>
      <c r="D2254" t="s">
        <v>4248</v>
      </c>
      <c r="F2254" t="s">
        <v>7218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7325</v>
      </c>
      <c r="L2254" s="41"/>
      <c r="M2254" s="41" t="s">
        <v>7324</v>
      </c>
    </row>
    <row r="2255" spans="1:13" hidden="1" x14ac:dyDescent="0.25">
      <c r="A2255" s="41">
        <f>1+A2254</f>
        <v>2254</v>
      </c>
      <c r="B2255" t="s">
        <v>4852</v>
      </c>
      <c r="C2255" t="s">
        <v>7327</v>
      </c>
      <c r="D2255" t="s">
        <v>7421</v>
      </c>
      <c r="E2255" t="s">
        <v>7328</v>
      </c>
      <c r="F2255" t="s">
        <v>7329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7327</v>
      </c>
      <c r="D2256" t="s">
        <v>7422</v>
      </c>
      <c r="E2256" t="s">
        <v>7330</v>
      </c>
      <c r="F2256" t="s">
        <v>7331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7327</v>
      </c>
      <c r="D2257" t="s">
        <v>7423</v>
      </c>
      <c r="E2257" t="s">
        <v>7332</v>
      </c>
      <c r="F2257" t="s">
        <v>7331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7327</v>
      </c>
      <c r="D2258" t="s">
        <v>7424</v>
      </c>
      <c r="E2258" t="s">
        <v>7333</v>
      </c>
      <c r="F2258" t="s">
        <v>7331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7327</v>
      </c>
      <c r="D2259" t="s">
        <v>7425</v>
      </c>
      <c r="E2259" t="s">
        <v>7334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7327</v>
      </c>
      <c r="D2260" t="s">
        <v>7426</v>
      </c>
      <c r="E2260" t="s">
        <v>7335</v>
      </c>
      <c r="F2260" t="s">
        <v>7336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7327</v>
      </c>
      <c r="D2261" t="s">
        <v>7427</v>
      </c>
      <c r="E2261" t="s">
        <v>7337</v>
      </c>
      <c r="F2261" t="s">
        <v>7428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7327</v>
      </c>
      <c r="D2262" t="s">
        <v>7428</v>
      </c>
      <c r="E2262" t="s">
        <v>7338</v>
      </c>
      <c r="F2262" t="s">
        <v>7426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7327</v>
      </c>
      <c r="D2263" t="s">
        <v>7429</v>
      </c>
      <c r="E2263" t="s">
        <v>7339</v>
      </c>
      <c r="F2263" t="s">
        <v>7336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7327</v>
      </c>
      <c r="D2264" t="s">
        <v>7430</v>
      </c>
      <c r="E2264" t="s">
        <v>7340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7327</v>
      </c>
      <c r="D2265" t="s">
        <v>7431</v>
      </c>
      <c r="E2265" t="s">
        <v>7341</v>
      </c>
      <c r="F2265" t="s">
        <v>7342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7327</v>
      </c>
      <c r="D2266" t="s">
        <v>7432</v>
      </c>
      <c r="E2266" t="s">
        <v>7343</v>
      </c>
      <c r="F2266" t="s">
        <v>7342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7327</v>
      </c>
      <c r="D2267" t="s">
        <v>7433</v>
      </c>
      <c r="E2267" t="s">
        <v>7344</v>
      </c>
      <c r="F2267" t="s">
        <v>7336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7327</v>
      </c>
      <c r="D2268" t="s">
        <v>7434</v>
      </c>
      <c r="E2268" t="s">
        <v>7345</v>
      </c>
      <c r="F2268" t="s">
        <v>7346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7327</v>
      </c>
      <c r="D2269" t="s">
        <v>7435</v>
      </c>
      <c r="E2269" t="s">
        <v>7347</v>
      </c>
      <c r="F2269" t="s">
        <v>7336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7327</v>
      </c>
      <c r="D2270" t="s">
        <v>7436</v>
      </c>
      <c r="E2270" t="s">
        <v>7348</v>
      </c>
      <c r="F2270" t="s">
        <v>7349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7327</v>
      </c>
      <c r="D2271" t="s">
        <v>7437</v>
      </c>
      <c r="E2271" t="s">
        <v>7350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7327</v>
      </c>
      <c r="D2272" t="s">
        <v>7438</v>
      </c>
      <c r="E2272" t="s">
        <v>7351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7327</v>
      </c>
      <c r="D2273" t="s">
        <v>7439</v>
      </c>
      <c r="E2273" t="s">
        <v>7352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7327</v>
      </c>
      <c r="D2274" t="s">
        <v>7440</v>
      </c>
      <c r="E2274" t="s">
        <v>7353</v>
      </c>
      <c r="F2274" t="s">
        <v>7354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7327</v>
      </c>
      <c r="D2275" t="s">
        <v>7441</v>
      </c>
      <c r="E2275" t="s">
        <v>7355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7327</v>
      </c>
      <c r="D2276" t="s">
        <v>7442</v>
      </c>
      <c r="E2276" t="s">
        <v>7356</v>
      </c>
      <c r="F2276" t="s">
        <v>7357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7327</v>
      </c>
      <c r="D2277" t="s">
        <v>7443</v>
      </c>
      <c r="E2277" t="s">
        <v>7358</v>
      </c>
      <c r="F2277" t="s">
        <v>7357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7327</v>
      </c>
      <c r="D2278" t="s">
        <v>7444</v>
      </c>
      <c r="E2278" t="s">
        <v>7359</v>
      </c>
      <c r="F2278" t="s">
        <v>7357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7327</v>
      </c>
      <c r="D2279" t="s">
        <v>7445</v>
      </c>
      <c r="E2279" t="s">
        <v>7360</v>
      </c>
      <c r="F2279" t="s">
        <v>7357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7327</v>
      </c>
      <c r="D2280" t="s">
        <v>7446</v>
      </c>
      <c r="E2280" t="s">
        <v>7361</v>
      </c>
      <c r="F2280" t="s">
        <v>7357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7327</v>
      </c>
      <c r="D2281" t="s">
        <v>7447</v>
      </c>
      <c r="E2281" t="s">
        <v>7362</v>
      </c>
      <c r="F2281" t="s">
        <v>7357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7327</v>
      </c>
      <c r="D2282" t="s">
        <v>7448</v>
      </c>
      <c r="E2282" t="s">
        <v>7363</v>
      </c>
      <c r="F2282" t="s">
        <v>7357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7327</v>
      </c>
      <c r="D2283" t="s">
        <v>7449</v>
      </c>
      <c r="E2283" t="s">
        <v>7364</v>
      </c>
      <c r="F2283" t="s">
        <v>7357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7327</v>
      </c>
      <c r="D2284" t="s">
        <v>7450</v>
      </c>
      <c r="E2284" t="s">
        <v>7365</v>
      </c>
      <c r="F2284" t="s">
        <v>7357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7327</v>
      </c>
      <c r="D2285" t="s">
        <v>7451</v>
      </c>
      <c r="E2285" t="s">
        <v>7366</v>
      </c>
      <c r="F2285" t="s">
        <v>7357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7327</v>
      </c>
      <c r="D2286" t="s">
        <v>7452</v>
      </c>
      <c r="E2286" t="s">
        <v>7367</v>
      </c>
      <c r="F2286" t="s">
        <v>7357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7327</v>
      </c>
      <c r="D2287" t="s">
        <v>7453</v>
      </c>
      <c r="E2287" t="s">
        <v>7368</v>
      </c>
      <c r="F2287" t="s">
        <v>7357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7327</v>
      </c>
      <c r="D2288" t="s">
        <v>7454</v>
      </c>
      <c r="E2288" t="s">
        <v>7369</v>
      </c>
      <c r="F2288" t="s">
        <v>7357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7327</v>
      </c>
      <c r="D2289" t="s">
        <v>7455</v>
      </c>
      <c r="E2289" t="s">
        <v>7370</v>
      </c>
      <c r="F2289" t="s">
        <v>7357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7327</v>
      </c>
      <c r="D2290" t="s">
        <v>7456</v>
      </c>
      <c r="E2290" t="s">
        <v>7371</v>
      </c>
      <c r="F2290" t="s">
        <v>7357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7327</v>
      </c>
      <c r="D2291" t="s">
        <v>7457</v>
      </c>
      <c r="E2291" t="s">
        <v>7372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7327</v>
      </c>
      <c r="D2292" t="s">
        <v>7458</v>
      </c>
      <c r="E2292" t="s">
        <v>7373</v>
      </c>
      <c r="F2292" t="s">
        <v>7374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7327</v>
      </c>
      <c r="D2293" t="s">
        <v>7459</v>
      </c>
      <c r="E2293" t="s">
        <v>7375</v>
      </c>
      <c r="F2293" t="s">
        <v>7374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7327</v>
      </c>
      <c r="D2294" t="s">
        <v>7460</v>
      </c>
      <c r="E2294" t="s">
        <v>7376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7327</v>
      </c>
      <c r="D2295" t="s">
        <v>7461</v>
      </c>
      <c r="E2295" t="s">
        <v>7377</v>
      </c>
      <c r="F2295" t="s">
        <v>7378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7327</v>
      </c>
      <c r="D2296" t="s">
        <v>7462</v>
      </c>
      <c r="E2296" t="s">
        <v>7379</v>
      </c>
      <c r="F2296" t="s">
        <v>7378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7327</v>
      </c>
      <c r="D2297" t="s">
        <v>7463</v>
      </c>
      <c r="E2297" t="s">
        <v>7380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7327</v>
      </c>
      <c r="D2298" t="s">
        <v>7464</v>
      </c>
      <c r="E2298" t="s">
        <v>7381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7327</v>
      </c>
      <c r="D2299" t="s">
        <v>7465</v>
      </c>
      <c r="E2299" t="s">
        <v>7382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7327</v>
      </c>
      <c r="D2300" t="s">
        <v>7466</v>
      </c>
      <c r="E2300" t="s">
        <v>7383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7327</v>
      </c>
      <c r="D2301" t="s">
        <v>7467</v>
      </c>
      <c r="E2301" t="s">
        <v>7384</v>
      </c>
      <c r="F2301" t="s">
        <v>7385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7327</v>
      </c>
      <c r="D2302" t="s">
        <v>7468</v>
      </c>
      <c r="E2302" t="s">
        <v>7386</v>
      </c>
      <c r="F2302" t="s">
        <v>7387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7327</v>
      </c>
      <c r="D2303" t="s">
        <v>7469</v>
      </c>
      <c r="E2303" t="s">
        <v>7388</v>
      </c>
      <c r="F2303" t="s">
        <v>7385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7327</v>
      </c>
      <c r="D2304" t="s">
        <v>7470</v>
      </c>
      <c r="E2304" t="s">
        <v>7389</v>
      </c>
      <c r="F2304" t="s">
        <v>7387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7327</v>
      </c>
      <c r="D2305" t="s">
        <v>7471</v>
      </c>
      <c r="E2305" t="s">
        <v>7390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7327</v>
      </c>
      <c r="D2306" t="s">
        <v>7472</v>
      </c>
      <c r="E2306" t="s">
        <v>7391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7327</v>
      </c>
      <c r="D2307" t="s">
        <v>7473</v>
      </c>
      <c r="E2307" t="s">
        <v>7392</v>
      </c>
      <c r="F2307" t="s">
        <v>7472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7327</v>
      </c>
      <c r="D2308" t="s">
        <v>7474</v>
      </c>
      <c r="E2308" t="s">
        <v>7393</v>
      </c>
      <c r="F2308" t="s">
        <v>7473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7327</v>
      </c>
      <c r="D2309" t="s">
        <v>7475</v>
      </c>
      <c r="E2309" t="s">
        <v>7394</v>
      </c>
      <c r="F2309" t="s">
        <v>7473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7327</v>
      </c>
      <c r="D2310" t="s">
        <v>7476</v>
      </c>
      <c r="E2310" t="s">
        <v>7395</v>
      </c>
      <c r="F2310" t="s">
        <v>7473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7327</v>
      </c>
      <c r="D2311" t="s">
        <v>7477</v>
      </c>
      <c r="E2311" t="s">
        <v>7396</v>
      </c>
      <c r="F2311" t="s">
        <v>7473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7327</v>
      </c>
      <c r="D2312" t="s">
        <v>7478</v>
      </c>
      <c r="E2312" t="s">
        <v>7397</v>
      </c>
      <c r="F2312" t="s">
        <v>7473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7327</v>
      </c>
      <c r="D2313" t="s">
        <v>7479</v>
      </c>
      <c r="E2313" t="s">
        <v>7398</v>
      </c>
      <c r="F2313" t="s">
        <v>7473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7327</v>
      </c>
      <c r="D2314" t="s">
        <v>7480</v>
      </c>
      <c r="E2314" t="s">
        <v>7399</v>
      </c>
      <c r="F2314" t="s">
        <v>7473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7327</v>
      </c>
      <c r="D2315" t="s">
        <v>7481</v>
      </c>
      <c r="E2315" t="s">
        <v>7400</v>
      </c>
      <c r="F2315" t="s">
        <v>7473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7327</v>
      </c>
      <c r="D2316" t="s">
        <v>7482</v>
      </c>
      <c r="E2316" t="s">
        <v>7401</v>
      </c>
      <c r="F2316" t="s">
        <v>7473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7327</v>
      </c>
      <c r="D2317" t="s">
        <v>7483</v>
      </c>
      <c r="E2317" t="s">
        <v>7402</v>
      </c>
      <c r="F2317" t="s">
        <v>7473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7327</v>
      </c>
      <c r="D2318" t="s">
        <v>7484</v>
      </c>
      <c r="E2318" t="s">
        <v>7403</v>
      </c>
      <c r="F2318" t="s">
        <v>7472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7327</v>
      </c>
      <c r="D2319" t="s">
        <v>7608</v>
      </c>
      <c r="E2319" t="s">
        <v>7404</v>
      </c>
      <c r="F2319" t="s">
        <v>7484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7327</v>
      </c>
      <c r="D2320" t="s">
        <v>7609</v>
      </c>
      <c r="E2320" t="s">
        <v>7405</v>
      </c>
      <c r="F2320" t="s">
        <v>7472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7327</v>
      </c>
      <c r="D2321" t="s">
        <v>7610</v>
      </c>
      <c r="E2321" t="s">
        <v>7406</v>
      </c>
      <c r="F2321" t="s">
        <v>7609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7327</v>
      </c>
      <c r="D2322" t="s">
        <v>7611</v>
      </c>
      <c r="E2322" t="s">
        <v>7407</v>
      </c>
      <c r="F2322" t="s">
        <v>7609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7327</v>
      </c>
      <c r="D2323" t="s">
        <v>7612</v>
      </c>
      <c r="E2323" t="s">
        <v>7408</v>
      </c>
      <c r="F2323" t="s">
        <v>7472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7327</v>
      </c>
      <c r="D2324" t="s">
        <v>7613</v>
      </c>
      <c r="E2324" t="s">
        <v>7409</v>
      </c>
      <c r="F2324" t="s">
        <v>7612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7327</v>
      </c>
      <c r="D2325" t="s">
        <v>7614</v>
      </c>
      <c r="E2325" t="s">
        <v>7410</v>
      </c>
      <c r="F2325" t="s">
        <v>7612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7327</v>
      </c>
      <c r="D2326" t="s">
        <v>7615</v>
      </c>
      <c r="E2326" t="s">
        <v>7411</v>
      </c>
      <c r="F2326" t="s">
        <v>7612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7327</v>
      </c>
      <c r="D2327" t="s">
        <v>7616</v>
      </c>
      <c r="E2327" t="s">
        <v>7412</v>
      </c>
      <c r="F2327" t="s">
        <v>7472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7327</v>
      </c>
      <c r="D2328" t="s">
        <v>7617</v>
      </c>
      <c r="E2328" t="s">
        <v>7413</v>
      </c>
      <c r="F2328" t="s">
        <v>7616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7327</v>
      </c>
      <c r="D2329" t="s">
        <v>7618</v>
      </c>
      <c r="E2329" t="s">
        <v>7414</v>
      </c>
      <c r="F2329" t="s">
        <v>7616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7327</v>
      </c>
      <c r="D2330" t="s">
        <v>7619</v>
      </c>
      <c r="E2330" t="s">
        <v>7415</v>
      </c>
      <c r="F2330" t="s">
        <v>7618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7327</v>
      </c>
      <c r="D2331" t="s">
        <v>7620</v>
      </c>
      <c r="E2331" t="s">
        <v>7416</v>
      </c>
      <c r="F2331" t="s">
        <v>7618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7327</v>
      </c>
      <c r="D2332" t="s">
        <v>7621</v>
      </c>
      <c r="E2332" t="s">
        <v>7417</v>
      </c>
      <c r="F2332" t="s">
        <v>7618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7327</v>
      </c>
      <c r="D2333" t="s">
        <v>7622</v>
      </c>
      <c r="E2333" t="s">
        <v>7418</v>
      </c>
      <c r="F2333" t="s">
        <v>7618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7327</v>
      </c>
      <c r="D2334" t="s">
        <v>7623</v>
      </c>
      <c r="E2334" t="s">
        <v>7419</v>
      </c>
      <c r="F2334" t="s">
        <v>7616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7327</v>
      </c>
      <c r="D2335" t="s">
        <v>7624</v>
      </c>
      <c r="E2335" t="s">
        <v>7420</v>
      </c>
      <c r="F2335" t="s">
        <v>7616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7327</v>
      </c>
      <c r="D2336" t="s">
        <v>7329</v>
      </c>
      <c r="E2336" t="s">
        <v>7525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7327</v>
      </c>
      <c r="D2337" t="s">
        <v>7485</v>
      </c>
      <c r="E2337" t="s">
        <v>7526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7327</v>
      </c>
      <c r="D2338" t="s">
        <v>7486</v>
      </c>
      <c r="E2338" t="s">
        <v>7527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7327</v>
      </c>
      <c r="D2339" t="s">
        <v>7487</v>
      </c>
      <c r="E2339" t="s">
        <v>7528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7327</v>
      </c>
      <c r="D2340" t="s">
        <v>7488</v>
      </c>
      <c r="E2340" t="s">
        <v>7529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7327</v>
      </c>
      <c r="D2341" t="s">
        <v>7489</v>
      </c>
      <c r="E2341" t="s">
        <v>7530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7327</v>
      </c>
      <c r="D2342" t="s">
        <v>7490</v>
      </c>
      <c r="E2342" t="s">
        <v>7531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7327</v>
      </c>
      <c r="D2343" t="s">
        <v>7491</v>
      </c>
      <c r="E2343" t="s">
        <v>7532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7327</v>
      </c>
      <c r="D2344" t="s">
        <v>7492</v>
      </c>
      <c r="E2344" t="s">
        <v>7533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7327</v>
      </c>
      <c r="D2345" t="s">
        <v>7493</v>
      </c>
      <c r="E2345" t="s">
        <v>7534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7327</v>
      </c>
      <c r="D2346" t="s">
        <v>7494</v>
      </c>
      <c r="E2346" t="s">
        <v>7535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7327</v>
      </c>
      <c r="D2347" t="s">
        <v>2710</v>
      </c>
      <c r="E2347" t="s">
        <v>7536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7327</v>
      </c>
      <c r="D2348" t="s">
        <v>7495</v>
      </c>
      <c r="E2348" t="s">
        <v>7537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7327</v>
      </c>
      <c r="D2349" t="s">
        <v>4591</v>
      </c>
      <c r="E2349" t="s">
        <v>7538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7327</v>
      </c>
      <c r="D2350" t="s">
        <v>4593</v>
      </c>
      <c r="E2350" t="s">
        <v>7539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7327</v>
      </c>
      <c r="D2351" t="s">
        <v>4595</v>
      </c>
      <c r="E2351" t="s">
        <v>7540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7327</v>
      </c>
      <c r="D2352" t="s">
        <v>4597</v>
      </c>
      <c r="E2352" t="s">
        <v>7541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7327</v>
      </c>
      <c r="D2353" t="s">
        <v>2561</v>
      </c>
      <c r="E2353" t="s">
        <v>7542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7327</v>
      </c>
      <c r="D2354" t="s">
        <v>2536</v>
      </c>
      <c r="E2354" t="s">
        <v>7543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7327</v>
      </c>
      <c r="D2355" t="s">
        <v>2588</v>
      </c>
      <c r="E2355" t="s">
        <v>7544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7327</v>
      </c>
      <c r="D2356" t="s">
        <v>2606</v>
      </c>
      <c r="E2356" t="s">
        <v>7545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7327</v>
      </c>
      <c r="D2357" t="s">
        <v>2626</v>
      </c>
      <c r="E2357" t="s">
        <v>7546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7327</v>
      </c>
      <c r="D2358" t="s">
        <v>2632</v>
      </c>
      <c r="E2358" t="s">
        <v>7547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7327</v>
      </c>
      <c r="D2359" t="s">
        <v>2634</v>
      </c>
      <c r="E2359" t="s">
        <v>7548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7327</v>
      </c>
      <c r="D2360" t="s">
        <v>2636</v>
      </c>
      <c r="E2360" t="s">
        <v>7549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7327</v>
      </c>
      <c r="D2361" t="s">
        <v>2638</v>
      </c>
      <c r="E2361" t="s">
        <v>7550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7327</v>
      </c>
      <c r="D2362" t="s">
        <v>2640</v>
      </c>
      <c r="E2362" t="s">
        <v>7551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7327</v>
      </c>
      <c r="D2363" t="s">
        <v>2642</v>
      </c>
      <c r="E2363" t="s">
        <v>7552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7327</v>
      </c>
      <c r="D2364" t="s">
        <v>2644</v>
      </c>
      <c r="E2364" t="s">
        <v>7553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7327</v>
      </c>
      <c r="D2365" t="s">
        <v>2646</v>
      </c>
      <c r="E2365" t="s">
        <v>7554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7327</v>
      </c>
      <c r="D2366" t="s">
        <v>2652</v>
      </c>
      <c r="E2366" t="s">
        <v>7555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7327</v>
      </c>
      <c r="D2367" t="s">
        <v>2654</v>
      </c>
      <c r="E2367" t="s">
        <v>7556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7327</v>
      </c>
      <c r="D2368" t="s">
        <v>7496</v>
      </c>
      <c r="E2368" t="s">
        <v>7557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7327</v>
      </c>
      <c r="D2369" t="s">
        <v>7497</v>
      </c>
      <c r="E2369" t="s">
        <v>7558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7327</v>
      </c>
      <c r="D2370" t="s">
        <v>7498</v>
      </c>
      <c r="E2370" t="s">
        <v>7559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7327</v>
      </c>
      <c r="D2371" t="s">
        <v>7499</v>
      </c>
      <c r="E2371" t="s">
        <v>7560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7327</v>
      </c>
      <c r="D2372" t="s">
        <v>7500</v>
      </c>
      <c r="E2372" t="s">
        <v>7561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7327</v>
      </c>
      <c r="D2373" t="s">
        <v>7501</v>
      </c>
      <c r="E2373" t="s">
        <v>7562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7327</v>
      </c>
      <c r="D2374" t="s">
        <v>7502</v>
      </c>
      <c r="E2374" t="s">
        <v>7563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7327</v>
      </c>
      <c r="D2375" t="s">
        <v>7503</v>
      </c>
      <c r="E2375" t="s">
        <v>7564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7327</v>
      </c>
      <c r="D2376" t="s">
        <v>7504</v>
      </c>
      <c r="E2376" t="s">
        <v>7565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7327</v>
      </c>
      <c r="D2377" t="s">
        <v>1454</v>
      </c>
      <c r="E2377" t="s">
        <v>7566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7327</v>
      </c>
      <c r="D2378" t="s">
        <v>1456</v>
      </c>
      <c r="E2378" t="s">
        <v>7566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7327</v>
      </c>
      <c r="D2379" t="s">
        <v>7505</v>
      </c>
      <c r="E2379" t="s">
        <v>7567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7327</v>
      </c>
      <c r="D2380" t="s">
        <v>7506</v>
      </c>
      <c r="E2380" t="s">
        <v>7568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7327</v>
      </c>
      <c r="D2381" t="s">
        <v>7507</v>
      </c>
      <c r="E2381" t="s">
        <v>7569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7327</v>
      </c>
      <c r="D2382" t="s">
        <v>7508</v>
      </c>
      <c r="E2382" t="s">
        <v>7570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7327</v>
      </c>
      <c r="D2383" t="s">
        <v>5904</v>
      </c>
      <c r="E2383" t="s">
        <v>7571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7327</v>
      </c>
      <c r="D2384" t="s">
        <v>1309</v>
      </c>
      <c r="E2384" t="s">
        <v>7572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7327</v>
      </c>
      <c r="D2385" t="s">
        <v>1745</v>
      </c>
      <c r="E2385" t="s">
        <v>7573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7327</v>
      </c>
      <c r="D2386" t="s">
        <v>1747</v>
      </c>
      <c r="E2386" t="s">
        <v>7574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7327</v>
      </c>
      <c r="D2387" t="s">
        <v>1296</v>
      </c>
      <c r="E2387" t="s">
        <v>7575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7327</v>
      </c>
      <c r="D2388" t="s">
        <v>7509</v>
      </c>
      <c r="E2388" t="s">
        <v>7576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7327</v>
      </c>
      <c r="D2389" t="s">
        <v>1295</v>
      </c>
      <c r="E2389" t="s">
        <v>7577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7327</v>
      </c>
      <c r="D2390" t="s">
        <v>7354</v>
      </c>
      <c r="E2390" t="s">
        <v>7578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7327</v>
      </c>
      <c r="D2391" t="s">
        <v>7510</v>
      </c>
      <c r="E2391" t="s">
        <v>7579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7327</v>
      </c>
      <c r="D2392" t="s">
        <v>7511</v>
      </c>
      <c r="E2392" t="s">
        <v>7580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7327</v>
      </c>
      <c r="D2393" t="s">
        <v>2434</v>
      </c>
      <c r="E2393" t="s">
        <v>7581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7327</v>
      </c>
      <c r="D2394" t="s">
        <v>7512</v>
      </c>
      <c r="E2394" t="s">
        <v>7582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7327</v>
      </c>
      <c r="D2395" t="s">
        <v>7513</v>
      </c>
      <c r="E2395" t="s">
        <v>7583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7327</v>
      </c>
      <c r="D2396" t="s">
        <v>7514</v>
      </c>
      <c r="E2396" t="s">
        <v>7584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7327</v>
      </c>
      <c r="D2397" t="s">
        <v>2540</v>
      </c>
      <c r="E2397" t="s">
        <v>7585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7327</v>
      </c>
      <c r="D2398" t="s">
        <v>2504</v>
      </c>
      <c r="E2398" t="s">
        <v>7586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7327</v>
      </c>
      <c r="D2399" t="s">
        <v>1094</v>
      </c>
      <c r="E2399" t="s">
        <v>7587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7327</v>
      </c>
      <c r="D2400" t="s">
        <v>1097</v>
      </c>
      <c r="E2400" t="s">
        <v>7588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7327</v>
      </c>
      <c r="D2401" t="s">
        <v>7385</v>
      </c>
      <c r="E2401" t="s">
        <v>7589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7327</v>
      </c>
      <c r="D2402" t="s">
        <v>7515</v>
      </c>
      <c r="E2402" t="s">
        <v>7590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7327</v>
      </c>
      <c r="D2403" t="s">
        <v>7516</v>
      </c>
      <c r="E2403" t="s">
        <v>7591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7327</v>
      </c>
      <c r="D2404" t="s">
        <v>7517</v>
      </c>
      <c r="E2404" t="s">
        <v>7592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7327</v>
      </c>
      <c r="D2405" t="s">
        <v>7518</v>
      </c>
      <c r="E2405" t="s">
        <v>7593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7327</v>
      </c>
      <c r="D2406" t="s">
        <v>1102</v>
      </c>
      <c r="E2406" t="s">
        <v>7594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7327</v>
      </c>
      <c r="D2407" t="s">
        <v>6013</v>
      </c>
      <c r="E2407" t="s">
        <v>7595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7327</v>
      </c>
      <c r="D2408" t="s">
        <v>1346</v>
      </c>
      <c r="E2408" t="s">
        <v>7596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7327</v>
      </c>
      <c r="D2409" t="s">
        <v>7519</v>
      </c>
      <c r="E2409" t="s">
        <v>7597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7327</v>
      </c>
      <c r="D2410" t="s">
        <v>7520</v>
      </c>
      <c r="E2410" t="s">
        <v>7598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7327</v>
      </c>
      <c r="D2411" t="s">
        <v>5113</v>
      </c>
      <c r="E2411" t="s">
        <v>7599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7327</v>
      </c>
      <c r="D2412" t="s">
        <v>7342</v>
      </c>
      <c r="E2412" t="s">
        <v>7600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7327</v>
      </c>
      <c r="D2413" t="s">
        <v>7521</v>
      </c>
      <c r="E2413" t="s">
        <v>7601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7327</v>
      </c>
      <c r="D2414" t="s">
        <v>7522</v>
      </c>
      <c r="E2414" t="s">
        <v>7602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7327</v>
      </c>
      <c r="D2415" t="s">
        <v>7523</v>
      </c>
      <c r="E2415" t="s">
        <v>7603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7327</v>
      </c>
      <c r="D2416" t="s">
        <v>7524</v>
      </c>
      <c r="E2416" t="s">
        <v>7604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7327</v>
      </c>
      <c r="D2417" t="s">
        <v>6017</v>
      </c>
      <c r="E2417" t="s">
        <v>7605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7625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7625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7625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7625</v>
      </c>
      <c r="D2421" t="s">
        <v>7626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7625</v>
      </c>
      <c r="D2422" t="s">
        <v>7627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7625</v>
      </c>
      <c r="D2423" t="s">
        <v>7628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7625</v>
      </c>
      <c r="D2424" t="s">
        <v>7629</v>
      </c>
      <c r="F2424" t="s">
        <v>7428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7625</v>
      </c>
      <c r="D2425" t="s">
        <v>7630</v>
      </c>
      <c r="F2425" t="s">
        <v>7427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7625</v>
      </c>
      <c r="D2426" t="s">
        <v>7631</v>
      </c>
      <c r="F2426" t="s">
        <v>7427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7625</v>
      </c>
      <c r="D2427" t="s">
        <v>7632</v>
      </c>
      <c r="F2427" t="s">
        <v>7427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7625</v>
      </c>
      <c r="D2428" t="s">
        <v>7633</v>
      </c>
      <c r="F2428" t="s">
        <v>7427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7625</v>
      </c>
      <c r="D2429" t="s">
        <v>7634</v>
      </c>
      <c r="F2429" t="s">
        <v>7427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7625</v>
      </c>
      <c r="D2430" t="s">
        <v>7635</v>
      </c>
      <c r="F2430" t="s">
        <v>7427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7625</v>
      </c>
      <c r="D2431" t="s">
        <v>7636</v>
      </c>
      <c r="F2431" t="s">
        <v>7427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7625</v>
      </c>
      <c r="D2432" t="s">
        <v>7637</v>
      </c>
      <c r="F2432" t="s">
        <v>7427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7625</v>
      </c>
      <c r="D2433" t="s">
        <v>7638</v>
      </c>
      <c r="F2433" t="s">
        <v>7427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7625</v>
      </c>
      <c r="D2434" t="s">
        <v>7639</v>
      </c>
      <c r="F2434" t="s">
        <v>7426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7625</v>
      </c>
      <c r="D2435" t="s">
        <v>7640</v>
      </c>
      <c r="F2435" t="s">
        <v>7803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7625</v>
      </c>
      <c r="D2436" t="s">
        <v>7641</v>
      </c>
      <c r="F2436" t="s">
        <v>7432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7625</v>
      </c>
      <c r="D2437" t="s">
        <v>7642</v>
      </c>
      <c r="F2437" t="s">
        <v>7432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7625</v>
      </c>
      <c r="D2438" t="s">
        <v>7643</v>
      </c>
      <c r="F2438" t="s">
        <v>7432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7625</v>
      </c>
      <c r="D2439" t="s">
        <v>7644</v>
      </c>
      <c r="F2439" t="s">
        <v>7432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7625</v>
      </c>
      <c r="D2440" t="s">
        <v>7645</v>
      </c>
      <c r="F2440" t="s">
        <v>7502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7625</v>
      </c>
      <c r="D2441" t="s">
        <v>7646</v>
      </c>
      <c r="F2441" t="s">
        <v>7502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7625</v>
      </c>
      <c r="D2442" t="s">
        <v>7647</v>
      </c>
      <c r="F2442" t="s">
        <v>7432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7625</v>
      </c>
      <c r="D2443" t="s">
        <v>7648</v>
      </c>
      <c r="F2443" t="s">
        <v>7431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7625</v>
      </c>
      <c r="D2444" t="s">
        <v>7649</v>
      </c>
      <c r="F2444" t="s">
        <v>7431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7625</v>
      </c>
      <c r="D2445" t="s">
        <v>7650</v>
      </c>
      <c r="F2445" t="s">
        <v>7431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7625</v>
      </c>
      <c r="D2446" t="s">
        <v>7651</v>
      </c>
      <c r="F2446" t="s">
        <v>7431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7625</v>
      </c>
      <c r="D2447" t="s">
        <v>7652</v>
      </c>
      <c r="F2447" t="s">
        <v>7431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7625</v>
      </c>
      <c r="D2448" t="s">
        <v>7653</v>
      </c>
      <c r="F2448" t="s">
        <v>7431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7625</v>
      </c>
      <c r="D2449" t="s">
        <v>7654</v>
      </c>
      <c r="F2449" t="s">
        <v>7431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7625</v>
      </c>
      <c r="D2450" t="s">
        <v>7655</v>
      </c>
      <c r="F2450" t="s">
        <v>7431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7625</v>
      </c>
      <c r="D2451" t="s">
        <v>7656</v>
      </c>
      <c r="F2451" t="s">
        <v>7430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7625</v>
      </c>
      <c r="D2452" t="s">
        <v>7657</v>
      </c>
      <c r="F2452" t="s">
        <v>7430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7625</v>
      </c>
      <c r="D2453" t="s">
        <v>7658</v>
      </c>
      <c r="F2453" t="s">
        <v>7502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7625</v>
      </c>
      <c r="D2454" t="s">
        <v>7659</v>
      </c>
      <c r="F2454" t="s">
        <v>7502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7625</v>
      </c>
      <c r="D2455" t="s">
        <v>7660</v>
      </c>
      <c r="F2455" t="s">
        <v>7502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7625</v>
      </c>
      <c r="D2456" t="s">
        <v>7661</v>
      </c>
      <c r="F2456" t="s">
        <v>7502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7625</v>
      </c>
      <c r="D2457" t="s">
        <v>7662</v>
      </c>
      <c r="F2457" t="s">
        <v>7502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7625</v>
      </c>
      <c r="D2458" t="s">
        <v>7663</v>
      </c>
      <c r="F2458" t="s">
        <v>7502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7625</v>
      </c>
      <c r="D2459" t="s">
        <v>7664</v>
      </c>
      <c r="F2459" t="s">
        <v>7502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7625</v>
      </c>
      <c r="D2460" t="s">
        <v>5112</v>
      </c>
      <c r="F2460" t="s">
        <v>7429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7625</v>
      </c>
      <c r="D2461" t="s">
        <v>7665</v>
      </c>
      <c r="F2461" t="s">
        <v>7429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7625</v>
      </c>
      <c r="D2462" t="s">
        <v>7666</v>
      </c>
      <c r="F2462" t="s">
        <v>7432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7625</v>
      </c>
      <c r="D2463" t="s">
        <v>7667</v>
      </c>
      <c r="F2463" t="s">
        <v>7432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7625</v>
      </c>
      <c r="D2464" t="s">
        <v>7668</v>
      </c>
      <c r="F2464" t="s">
        <v>7432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7625</v>
      </c>
      <c r="D2465" t="s">
        <v>7669</v>
      </c>
      <c r="F2465" t="s">
        <v>7432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7625</v>
      </c>
      <c r="D2466" t="s">
        <v>7670</v>
      </c>
      <c r="F2466" t="s">
        <v>7432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7625</v>
      </c>
      <c r="D2467" t="s">
        <v>7671</v>
      </c>
      <c r="F2467" t="s">
        <v>7432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7625</v>
      </c>
      <c r="D2468" t="s">
        <v>7672</v>
      </c>
      <c r="F2468" t="s">
        <v>7432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7625</v>
      </c>
      <c r="D2469" t="s">
        <v>7673</v>
      </c>
      <c r="F2469" t="s">
        <v>7432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7625</v>
      </c>
      <c r="D2470" t="s">
        <v>7674</v>
      </c>
      <c r="F2470" t="s">
        <v>7431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7625</v>
      </c>
      <c r="D2471" t="s">
        <v>7675</v>
      </c>
      <c r="F2471" t="s">
        <v>7431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7625</v>
      </c>
      <c r="D2472" t="s">
        <v>7676</v>
      </c>
      <c r="F2472" t="s">
        <v>7431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7625</v>
      </c>
      <c r="D2473" t="s">
        <v>7677</v>
      </c>
      <c r="F2473" t="s">
        <v>7431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7625</v>
      </c>
      <c r="D2474" t="s">
        <v>7678</v>
      </c>
      <c r="F2474" t="s">
        <v>7431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7625</v>
      </c>
      <c r="D2475" t="s">
        <v>7679</v>
      </c>
      <c r="F2475" t="s">
        <v>7431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7625</v>
      </c>
      <c r="D2476" t="s">
        <v>7680</v>
      </c>
      <c r="F2476" t="s">
        <v>7431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7625</v>
      </c>
      <c r="D2477" t="s">
        <v>7681</v>
      </c>
      <c r="F2477" t="s">
        <v>7431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7625</v>
      </c>
      <c r="D2478" t="s">
        <v>7682</v>
      </c>
      <c r="F2478" t="s">
        <v>7431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7625</v>
      </c>
      <c r="D2479" t="s">
        <v>7683</v>
      </c>
      <c r="F2479" t="s">
        <v>7431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7625</v>
      </c>
      <c r="D2480" t="s">
        <v>7684</v>
      </c>
      <c r="F2480" t="s">
        <v>7431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7625</v>
      </c>
      <c r="D2481" t="s">
        <v>7685</v>
      </c>
      <c r="F2481" t="s">
        <v>7431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7625</v>
      </c>
      <c r="D2482" t="s">
        <v>7686</v>
      </c>
      <c r="F2482" t="s">
        <v>7430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7625</v>
      </c>
      <c r="D2483" t="s">
        <v>7687</v>
      </c>
      <c r="F2483" t="s">
        <v>7431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7625</v>
      </c>
      <c r="D2484" t="s">
        <v>7688</v>
      </c>
      <c r="F2484" t="s">
        <v>7431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7625</v>
      </c>
      <c r="D2485" t="s">
        <v>7689</v>
      </c>
      <c r="F2485" t="s">
        <v>7431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7625</v>
      </c>
      <c r="D2486" t="s">
        <v>7690</v>
      </c>
      <c r="F2486" t="s">
        <v>7431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7625</v>
      </c>
      <c r="D2487" t="s">
        <v>7691</v>
      </c>
      <c r="F2487" t="s">
        <v>7431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7625</v>
      </c>
      <c r="D2488" t="s">
        <v>7692</v>
      </c>
      <c r="F2488" t="s">
        <v>7431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7625</v>
      </c>
      <c r="D2489" t="s">
        <v>7693</v>
      </c>
      <c r="F2489" t="s">
        <v>7431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7625</v>
      </c>
      <c r="D2490" t="s">
        <v>7694</v>
      </c>
      <c r="F2490" t="s">
        <v>7431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7625</v>
      </c>
      <c r="D2491" t="s">
        <v>7695</v>
      </c>
      <c r="F2491" t="s">
        <v>7431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7625</v>
      </c>
      <c r="D2492" t="s">
        <v>7696</v>
      </c>
      <c r="F2492" t="s">
        <v>7431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7625</v>
      </c>
      <c r="D2493" t="s">
        <v>7697</v>
      </c>
      <c r="F2493" t="s">
        <v>7431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7625</v>
      </c>
      <c r="D2494" t="s">
        <v>7698</v>
      </c>
      <c r="F2494" t="s">
        <v>7431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7625</v>
      </c>
      <c r="D2495" t="s">
        <v>7346</v>
      </c>
      <c r="F2495" t="s">
        <v>7433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7625</v>
      </c>
      <c r="D2496" t="s">
        <v>7699</v>
      </c>
      <c r="F2496" t="s">
        <v>7434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7625</v>
      </c>
      <c r="D2497" t="s">
        <v>7700</v>
      </c>
      <c r="F2497" t="s">
        <v>7434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7625</v>
      </c>
      <c r="D2498" t="s">
        <v>7701</v>
      </c>
      <c r="F2498" t="s">
        <v>7428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7625</v>
      </c>
      <c r="D2499" t="s">
        <v>7349</v>
      </c>
      <c r="F2499" t="s">
        <v>7435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7625</v>
      </c>
      <c r="D2500" t="s">
        <v>7702</v>
      </c>
      <c r="F2500" t="s">
        <v>7433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7625</v>
      </c>
      <c r="D2501" t="s">
        <v>1068</v>
      </c>
      <c r="F2501" t="s">
        <v>7437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7625</v>
      </c>
      <c r="D2502" t="s">
        <v>7703</v>
      </c>
      <c r="F2502" t="s">
        <v>7438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7625</v>
      </c>
      <c r="D2503" t="s">
        <v>7704</v>
      </c>
      <c r="F2503" t="s">
        <v>7438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7625</v>
      </c>
      <c r="D2504" t="s">
        <v>6023</v>
      </c>
      <c r="F2504" t="s">
        <v>7437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7625</v>
      </c>
      <c r="D2505" t="s">
        <v>7705</v>
      </c>
      <c r="F2505" t="s">
        <v>7507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7625</v>
      </c>
      <c r="D2506" t="s">
        <v>7706</v>
      </c>
      <c r="F2506" t="s">
        <v>7440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7625</v>
      </c>
      <c r="D2507" t="s">
        <v>7707</v>
      </c>
      <c r="F2507" t="s">
        <v>7440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7625</v>
      </c>
      <c r="D2508" t="s">
        <v>7708</v>
      </c>
      <c r="F2508" t="s">
        <v>7440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7625</v>
      </c>
      <c r="D2509" t="s">
        <v>7709</v>
      </c>
      <c r="F2509" t="s">
        <v>7440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7625</v>
      </c>
      <c r="D2510" t="s">
        <v>7710</v>
      </c>
      <c r="F2510" t="s">
        <v>7440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7625</v>
      </c>
      <c r="D2511" t="s">
        <v>7711</v>
      </c>
      <c r="F2511" t="s">
        <v>7440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7625</v>
      </c>
      <c r="D2512" t="s">
        <v>7712</v>
      </c>
      <c r="F2512" t="s">
        <v>7440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7625</v>
      </c>
      <c r="D2513" t="s">
        <v>7713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7625</v>
      </c>
      <c r="D2514" t="s">
        <v>7714</v>
      </c>
      <c r="F2514" t="s">
        <v>7439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7625</v>
      </c>
      <c r="D2515" t="s">
        <v>7715</v>
      </c>
      <c r="F2515" t="s">
        <v>7804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7625</v>
      </c>
      <c r="D2516" t="s">
        <v>7716</v>
      </c>
      <c r="F2516" t="s">
        <v>7439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7625</v>
      </c>
      <c r="D2517" t="s">
        <v>7717</v>
      </c>
      <c r="F2517" t="s">
        <v>7804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7625</v>
      </c>
      <c r="D2518" t="s">
        <v>7718</v>
      </c>
      <c r="F2518" t="s">
        <v>7805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7625</v>
      </c>
      <c r="D2519" t="s">
        <v>7719</v>
      </c>
      <c r="F2519" t="s">
        <v>7805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7625</v>
      </c>
      <c r="D2520" t="s">
        <v>7720</v>
      </c>
      <c r="F2520" t="s">
        <v>7439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7625</v>
      </c>
      <c r="D2521" t="s">
        <v>7721</v>
      </c>
      <c r="F2521" t="s">
        <v>7806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7625</v>
      </c>
      <c r="D2522" t="s">
        <v>7722</v>
      </c>
      <c r="F2522" t="s">
        <v>7439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7625</v>
      </c>
      <c r="D2523" t="s">
        <v>7723</v>
      </c>
      <c r="F2523" t="s">
        <v>7806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7625</v>
      </c>
      <c r="D2524" t="s">
        <v>7724</v>
      </c>
      <c r="F2524" t="s">
        <v>7807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7625</v>
      </c>
      <c r="D2525" t="s">
        <v>7725</v>
      </c>
      <c r="F2525" t="s">
        <v>7807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7625</v>
      </c>
      <c r="D2526" t="s">
        <v>7726</v>
      </c>
      <c r="F2526" t="s">
        <v>7439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7625</v>
      </c>
      <c r="D2527" t="s">
        <v>1048</v>
      </c>
      <c r="F2527" t="s">
        <v>7354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7625</v>
      </c>
      <c r="D2528" t="s">
        <v>7727</v>
      </c>
      <c r="F2528" t="s">
        <v>7459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7625</v>
      </c>
      <c r="D2529" t="s">
        <v>7728</v>
      </c>
      <c r="F2529" t="s">
        <v>7459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7625</v>
      </c>
      <c r="D2530" t="s">
        <v>7729</v>
      </c>
      <c r="F2530" t="s">
        <v>7459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7625</v>
      </c>
      <c r="D2531" t="s">
        <v>7730</v>
      </c>
      <c r="F2531" t="s">
        <v>7459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7625</v>
      </c>
      <c r="D2532" t="s">
        <v>7731</v>
      </c>
      <c r="F2532" t="s">
        <v>7458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7625</v>
      </c>
      <c r="D2533" t="s">
        <v>7732</v>
      </c>
      <c r="F2533" t="s">
        <v>7458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7625</v>
      </c>
      <c r="D2534" t="s">
        <v>7733</v>
      </c>
      <c r="F2534" t="s">
        <v>7459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7625</v>
      </c>
      <c r="D2535" t="s">
        <v>7734</v>
      </c>
      <c r="F2535" t="s">
        <v>7459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7625</v>
      </c>
      <c r="D2536" t="s">
        <v>7735</v>
      </c>
      <c r="F2536" t="s">
        <v>7459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7625</v>
      </c>
      <c r="D2537" t="s">
        <v>7736</v>
      </c>
      <c r="F2537" t="s">
        <v>7459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7625</v>
      </c>
      <c r="D2538" t="s">
        <v>7737</v>
      </c>
      <c r="F2538" t="s">
        <v>7459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7625</v>
      </c>
      <c r="D2539" t="s">
        <v>7738</v>
      </c>
      <c r="F2539" t="s">
        <v>7459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7625</v>
      </c>
      <c r="D2540" t="s">
        <v>7739</v>
      </c>
      <c r="F2540" t="s">
        <v>7459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7625</v>
      </c>
      <c r="D2541" t="s">
        <v>7740</v>
      </c>
      <c r="F2541" t="s">
        <v>7459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7625</v>
      </c>
      <c r="D2542" t="s">
        <v>7741</v>
      </c>
      <c r="F2542" t="s">
        <v>7459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7625</v>
      </c>
      <c r="D2543" t="s">
        <v>7742</v>
      </c>
      <c r="F2543" t="s">
        <v>7459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7625</v>
      </c>
      <c r="D2544" t="s">
        <v>7743</v>
      </c>
      <c r="F2544" t="s">
        <v>7459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7625</v>
      </c>
      <c r="D2545" t="s">
        <v>7744</v>
      </c>
      <c r="F2545" t="s">
        <v>7459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7625</v>
      </c>
      <c r="D2546" t="s">
        <v>7745</v>
      </c>
      <c r="F2546" t="s">
        <v>7459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7625</v>
      </c>
      <c r="D2547" t="s">
        <v>7746</v>
      </c>
      <c r="F2547" t="s">
        <v>7459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7625</v>
      </c>
      <c r="D2548" t="s">
        <v>7747</v>
      </c>
      <c r="F2548" t="s">
        <v>7459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7625</v>
      </c>
      <c r="D2549" t="s">
        <v>7748</v>
      </c>
      <c r="F2549" t="s">
        <v>7459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7625</v>
      </c>
      <c r="D2550" t="s">
        <v>7749</v>
      </c>
      <c r="F2550" t="s">
        <v>7459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7625</v>
      </c>
      <c r="D2551" t="s">
        <v>7750</v>
      </c>
      <c r="F2551" t="s">
        <v>7459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7625</v>
      </c>
      <c r="D2552" t="s">
        <v>7751</v>
      </c>
      <c r="F2552" t="s">
        <v>7458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7625</v>
      </c>
      <c r="D2553" t="s">
        <v>7752</v>
      </c>
      <c r="F2553" t="s">
        <v>7459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7625</v>
      </c>
      <c r="D2554" t="s">
        <v>7753</v>
      </c>
      <c r="F2554" t="s">
        <v>7459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7625</v>
      </c>
      <c r="D2555" t="s">
        <v>7754</v>
      </c>
      <c r="F2555" t="s">
        <v>7459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7625</v>
      </c>
      <c r="D2556" t="s">
        <v>7755</v>
      </c>
      <c r="F2556" t="s">
        <v>7458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7625</v>
      </c>
      <c r="D2557" t="s">
        <v>7756</v>
      </c>
      <c r="F2557" t="s">
        <v>7459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7625</v>
      </c>
      <c r="D2558" t="s">
        <v>7757</v>
      </c>
      <c r="F2558" t="s">
        <v>7459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7625</v>
      </c>
      <c r="D2559" t="s">
        <v>7758</v>
      </c>
      <c r="F2559" t="s">
        <v>7459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7625</v>
      </c>
      <c r="D2560" t="s">
        <v>7759</v>
      </c>
      <c r="F2560" t="s">
        <v>7459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7625</v>
      </c>
      <c r="D2561" t="s">
        <v>7760</v>
      </c>
      <c r="F2561" t="s">
        <v>7459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7625</v>
      </c>
      <c r="D2562" t="s">
        <v>7761</v>
      </c>
      <c r="F2562" t="s">
        <v>7458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7625</v>
      </c>
      <c r="D2563" t="s">
        <v>7762</v>
      </c>
      <c r="F2563" t="s">
        <v>7458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7625</v>
      </c>
      <c r="D2564" t="s">
        <v>7763</v>
      </c>
      <c r="F2564" t="s">
        <v>7458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7625</v>
      </c>
      <c r="D2565" t="s">
        <v>7764</v>
      </c>
      <c r="F2565" t="s">
        <v>7458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7625</v>
      </c>
      <c r="D2566" t="s">
        <v>7765</v>
      </c>
      <c r="F2566" t="s">
        <v>7458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7625</v>
      </c>
      <c r="D2567" t="s">
        <v>7766</v>
      </c>
      <c r="F2567" t="s">
        <v>7458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7625</v>
      </c>
      <c r="D2568" t="s">
        <v>7767</v>
      </c>
      <c r="F2568" t="s">
        <v>7458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7625</v>
      </c>
      <c r="D2569" t="s">
        <v>7768</v>
      </c>
      <c r="F2569" t="s">
        <v>7458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7625</v>
      </c>
      <c r="D2570" t="s">
        <v>7769</v>
      </c>
      <c r="F2570" t="s">
        <v>7458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7625</v>
      </c>
      <c r="D2571" t="s">
        <v>5189</v>
      </c>
      <c r="F2571" t="s">
        <v>7459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7625</v>
      </c>
      <c r="D2572" t="s">
        <v>5188</v>
      </c>
      <c r="F2572" t="s">
        <v>7459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7625</v>
      </c>
      <c r="D2573" t="s">
        <v>7770</v>
      </c>
      <c r="F2573" t="s">
        <v>7458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7625</v>
      </c>
      <c r="D2574" t="s">
        <v>7771</v>
      </c>
      <c r="F2574" t="s">
        <v>7458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7625</v>
      </c>
      <c r="D2575" t="s">
        <v>7772</v>
      </c>
      <c r="F2575" t="s">
        <v>7459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7625</v>
      </c>
      <c r="D2576" t="s">
        <v>7773</v>
      </c>
      <c r="F2576" t="s">
        <v>7459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7625</v>
      </c>
      <c r="D2577" t="s">
        <v>7774</v>
      </c>
      <c r="F2577" t="s">
        <v>7459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7625</v>
      </c>
      <c r="D2578" t="s">
        <v>7775</v>
      </c>
      <c r="F2578" t="s">
        <v>7459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7625</v>
      </c>
      <c r="D2579" t="s">
        <v>7776</v>
      </c>
      <c r="F2579" t="s">
        <v>7461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7625</v>
      </c>
      <c r="D2580" t="s">
        <v>7777</v>
      </c>
      <c r="F2580" t="s">
        <v>7461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7625</v>
      </c>
      <c r="D2581" t="s">
        <v>7778</v>
      </c>
      <c r="F2581" t="s">
        <v>7462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7625</v>
      </c>
      <c r="D2582" t="s">
        <v>7779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7625</v>
      </c>
      <c r="D2583" t="s">
        <v>7780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7625</v>
      </c>
      <c r="D2584" t="s">
        <v>7781</v>
      </c>
      <c r="F2584" t="s">
        <v>7463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7625</v>
      </c>
      <c r="D2585" t="s">
        <v>7782</v>
      </c>
      <c r="F2585" t="s">
        <v>7464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7625</v>
      </c>
      <c r="D2586" t="s">
        <v>7783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7625</v>
      </c>
      <c r="D2587" t="s">
        <v>7784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7625</v>
      </c>
      <c r="D2588" t="s">
        <v>7785</v>
      </c>
      <c r="F2588" t="s">
        <v>7808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7625</v>
      </c>
      <c r="D2589" t="s">
        <v>7786</v>
      </c>
      <c r="F2589" t="s">
        <v>7808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7625</v>
      </c>
      <c r="D2590" t="s">
        <v>7787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7625</v>
      </c>
      <c r="D2591" t="s">
        <v>7788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7625</v>
      </c>
      <c r="D2592" t="s">
        <v>7789</v>
      </c>
      <c r="F2592" t="s">
        <v>7808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7625</v>
      </c>
      <c r="D2593" t="s">
        <v>7790</v>
      </c>
      <c r="F2593" t="s">
        <v>7465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7625</v>
      </c>
      <c r="D2594" t="s">
        <v>7791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7625</v>
      </c>
      <c r="D2595" t="s">
        <v>4548</v>
      </c>
      <c r="F2595" t="s">
        <v>7460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7625</v>
      </c>
      <c r="D2596" t="s">
        <v>7792</v>
      </c>
      <c r="F2596" t="s">
        <v>7460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7625</v>
      </c>
      <c r="D2597" t="s">
        <v>7793</v>
      </c>
      <c r="F2597" t="s">
        <v>7460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7625</v>
      </c>
      <c r="D2598" t="s">
        <v>4553</v>
      </c>
      <c r="F2598" t="s">
        <v>7460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7625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7625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7625</v>
      </c>
      <c r="D2601" t="s">
        <v>1090</v>
      </c>
      <c r="F2601" t="s">
        <v>7809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7625</v>
      </c>
      <c r="D2602" t="s">
        <v>7794</v>
      </c>
      <c r="F2602" t="s">
        <v>7810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7625</v>
      </c>
      <c r="D2603" t="s">
        <v>7795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7625</v>
      </c>
      <c r="D2604" t="s">
        <v>7796</v>
      </c>
      <c r="F2604" t="s">
        <v>7466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7625</v>
      </c>
      <c r="D2605" t="s">
        <v>7797</v>
      </c>
      <c r="F2605" t="s">
        <v>7810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7625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7625</v>
      </c>
      <c r="D2607" t="s">
        <v>1093</v>
      </c>
      <c r="F2607" t="s">
        <v>7466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7625</v>
      </c>
      <c r="D2608" t="s">
        <v>7798</v>
      </c>
      <c r="F2608" t="s">
        <v>7466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7625</v>
      </c>
      <c r="D2609" t="s">
        <v>7799</v>
      </c>
      <c r="F2609" t="s">
        <v>7470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7625</v>
      </c>
      <c r="D2610" t="s">
        <v>7800</v>
      </c>
      <c r="F2610" t="s">
        <v>7470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7625</v>
      </c>
      <c r="D2611" t="s">
        <v>7801</v>
      </c>
      <c r="F2611" t="s">
        <v>7470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7625</v>
      </c>
      <c r="D2612" t="s">
        <v>7802</v>
      </c>
      <c r="F2612" t="s">
        <v>7470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7625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7625</v>
      </c>
      <c r="D2614" t="s">
        <v>6014</v>
      </c>
      <c r="F2614" t="s">
        <v>7385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7625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7625</v>
      </c>
      <c r="D2616" t="s">
        <v>1107</v>
      </c>
      <c r="F2616" t="s">
        <v>7811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7625</v>
      </c>
      <c r="D2617" t="s">
        <v>1109</v>
      </c>
      <c r="F2617" t="s">
        <v>7812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7625</v>
      </c>
      <c r="D2618" t="s">
        <v>1110</v>
      </c>
      <c r="F2618" t="s">
        <v>7813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7625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7625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7625</v>
      </c>
      <c r="D2621" t="s">
        <v>7378</v>
      </c>
      <c r="F2621" t="s">
        <v>7460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7625</v>
      </c>
      <c r="D2622" t="s">
        <v>7519</v>
      </c>
      <c r="F2622" t="s">
        <v>7428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7625</v>
      </c>
      <c r="D2623" t="s">
        <v>7520</v>
      </c>
      <c r="F2623" t="s">
        <v>7814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7625</v>
      </c>
      <c r="D2624" t="s">
        <v>5113</v>
      </c>
      <c r="F2624" t="s">
        <v>7429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7625</v>
      </c>
      <c r="D2625" t="s">
        <v>7342</v>
      </c>
      <c r="F2625" t="s">
        <v>7429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7625</v>
      </c>
      <c r="D2626" t="s">
        <v>7521</v>
      </c>
      <c r="F2626" t="s">
        <v>7509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7625</v>
      </c>
      <c r="D2627" t="s">
        <v>7522</v>
      </c>
      <c r="F2627" t="s">
        <v>7460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7625</v>
      </c>
      <c r="D2628" t="s">
        <v>7523</v>
      </c>
      <c r="F2628" t="s">
        <v>7616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7625</v>
      </c>
      <c r="D2629" t="s">
        <v>7524</v>
      </c>
      <c r="F2629" t="s">
        <v>7616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7625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7625</v>
      </c>
      <c r="D2631" t="s">
        <v>7815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7625</v>
      </c>
      <c r="D2632" t="s">
        <v>7816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7625</v>
      </c>
      <c r="D2633" t="s">
        <v>7817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7625</v>
      </c>
      <c r="D2634" t="s">
        <v>7818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7625</v>
      </c>
      <c r="D2635" t="s">
        <v>7819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7625</v>
      </c>
      <c r="D2636" t="s">
        <v>7820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7625</v>
      </c>
      <c r="D2637" t="s">
        <v>7821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7625</v>
      </c>
      <c r="D2638" t="s">
        <v>7822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7625</v>
      </c>
      <c r="D2639" t="s">
        <v>7823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7625</v>
      </c>
      <c r="D2640" t="s">
        <v>7824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7625</v>
      </c>
      <c r="D2641" t="s">
        <v>7825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7625</v>
      </c>
      <c r="D2642" t="s">
        <v>7826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7625</v>
      </c>
      <c r="D2643" t="s">
        <v>7827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7625</v>
      </c>
      <c r="D2644" t="s">
        <v>7828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7625</v>
      </c>
      <c r="D2645" t="s">
        <v>7829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7625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7625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7625</v>
      </c>
      <c r="D2648" t="s">
        <v>7830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7625</v>
      </c>
      <c r="D2649" t="s">
        <v>7831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7625</v>
      </c>
      <c r="D2650" t="s">
        <v>7832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7625</v>
      </c>
      <c r="D2651" t="s">
        <v>7833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7625</v>
      </c>
      <c r="D2652" t="s">
        <v>7834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7625</v>
      </c>
      <c r="D2653" t="s">
        <v>7835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7625</v>
      </c>
      <c r="D2654" t="s">
        <v>7836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7625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7625</v>
      </c>
      <c r="D2656" t="s">
        <v>7837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7625</v>
      </c>
      <c r="D2657" t="s">
        <v>7838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7625</v>
      </c>
      <c r="D2658" t="s">
        <v>7839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7625</v>
      </c>
      <c r="D2659" t="s">
        <v>7840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7625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7625</v>
      </c>
      <c r="D2661" t="s">
        <v>7841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7625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7625</v>
      </c>
      <c r="D2663" t="s">
        <v>7842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7625</v>
      </c>
      <c r="D2664" t="s">
        <v>7843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7625</v>
      </c>
      <c r="D2665" t="s">
        <v>7844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7625</v>
      </c>
      <c r="D2666" t="s">
        <v>7845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7625</v>
      </c>
      <c r="D2667" t="s">
        <v>7846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7625</v>
      </c>
      <c r="D2668" t="s">
        <v>7847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7625</v>
      </c>
      <c r="D2669" t="s">
        <v>7848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7625</v>
      </c>
      <c r="D2670" t="s">
        <v>7849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7625</v>
      </c>
      <c r="D2671" t="s">
        <v>7850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7625</v>
      </c>
      <c r="D2672" t="s">
        <v>7851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7625</v>
      </c>
      <c r="D2673" t="s">
        <v>7852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7625</v>
      </c>
      <c r="D2674" t="s">
        <v>7853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7625</v>
      </c>
      <c r="D2675" t="s">
        <v>7854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7625</v>
      </c>
      <c r="D2676" t="s">
        <v>7855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7625</v>
      </c>
      <c r="D2677" t="s">
        <v>7856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7625</v>
      </c>
      <c r="D2678" t="s">
        <v>7857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7625</v>
      </c>
      <c r="D2679" t="s">
        <v>7858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7625</v>
      </c>
      <c r="D2680" t="s">
        <v>7859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7625</v>
      </c>
      <c r="D2681" t="s">
        <v>7860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7625</v>
      </c>
      <c r="D2682" t="s">
        <v>7861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7625</v>
      </c>
      <c r="D2683" t="s">
        <v>7862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7625</v>
      </c>
      <c r="D2684" t="s">
        <v>7863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7625</v>
      </c>
      <c r="D2685" t="s">
        <v>7864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7625</v>
      </c>
      <c r="D2686" t="s">
        <v>7865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7625</v>
      </c>
      <c r="D2687" t="s">
        <v>7866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7625</v>
      </c>
      <c r="D2688" t="s">
        <v>7867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7625</v>
      </c>
      <c r="D2689" t="s">
        <v>7868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7625</v>
      </c>
      <c r="D2690" t="s">
        <v>7869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7625</v>
      </c>
      <c r="D2691" t="s">
        <v>7870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7625</v>
      </c>
      <c r="D2692" t="s">
        <v>7871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7625</v>
      </c>
      <c r="D2693" t="s">
        <v>7872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7625</v>
      </c>
      <c r="D2694" t="s">
        <v>7873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7625</v>
      </c>
      <c r="D2695" t="s">
        <v>7874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7625</v>
      </c>
      <c r="D2696" t="s">
        <v>7875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7625</v>
      </c>
      <c r="D2697" t="s">
        <v>7876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7625</v>
      </c>
      <c r="D2698" t="s">
        <v>7877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7625</v>
      </c>
      <c r="D2699" t="s">
        <v>7878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7625</v>
      </c>
      <c r="D2700" t="s">
        <v>7879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7625</v>
      </c>
      <c r="D2701" t="s">
        <v>7880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7625</v>
      </c>
      <c r="D2702" t="s">
        <v>7881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7625</v>
      </c>
      <c r="D2703" t="s">
        <v>7882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7625</v>
      </c>
      <c r="D2704" t="s">
        <v>7883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7625</v>
      </c>
      <c r="D2705" t="s">
        <v>7884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7625</v>
      </c>
      <c r="D2706" t="s">
        <v>7885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7625</v>
      </c>
      <c r="D2707" t="s">
        <v>7886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7625</v>
      </c>
      <c r="D2708" t="s">
        <v>7887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7625</v>
      </c>
      <c r="D2709" t="s">
        <v>7888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7625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7625</v>
      </c>
      <c r="D2711" t="s">
        <v>7889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7625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7625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7625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7625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7625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7625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7625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7625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7625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7625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7625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7625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7625</v>
      </c>
      <c r="D2724" t="s">
        <v>7890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7625</v>
      </c>
      <c r="D2725" t="s">
        <v>7891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7625</v>
      </c>
      <c r="D2726" t="s">
        <v>7892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7625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7625</v>
      </c>
      <c r="D2728" t="s">
        <v>7893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7625</v>
      </c>
      <c r="D2729" t="s">
        <v>7894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7625</v>
      </c>
      <c r="D2730" t="s">
        <v>7895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7625</v>
      </c>
      <c r="D2731" t="s">
        <v>7896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7625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7625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7625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7625</v>
      </c>
      <c r="D2735" t="s">
        <v>7897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7625</v>
      </c>
      <c r="D2736" t="s">
        <v>7898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7625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7625</v>
      </c>
      <c r="D2738" t="s">
        <v>7899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7625</v>
      </c>
      <c r="D2739" t="s">
        <v>7900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7625</v>
      </c>
      <c r="D2740" t="s">
        <v>7901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7625</v>
      </c>
      <c r="D2741" t="s">
        <v>7902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7625</v>
      </c>
      <c r="D2742" t="s">
        <v>7903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7625</v>
      </c>
      <c r="D2743" t="s">
        <v>7904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7625</v>
      </c>
      <c r="D2744" t="s">
        <v>7905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7625</v>
      </c>
      <c r="D2745" t="s">
        <v>7906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7625</v>
      </c>
      <c r="D2746" t="s">
        <v>7907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7625</v>
      </c>
      <c r="D2747" t="s">
        <v>7908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7625</v>
      </c>
      <c r="D2748" t="s">
        <v>7909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7625</v>
      </c>
      <c r="D2749" t="s">
        <v>7910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7625</v>
      </c>
      <c r="D2750" t="s">
        <v>7911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7625</v>
      </c>
      <c r="D2751" t="s">
        <v>7912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7625</v>
      </c>
      <c r="D2752" t="s">
        <v>7913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7625</v>
      </c>
      <c r="D2753" t="s">
        <v>7914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7625</v>
      </c>
      <c r="D2754" t="s">
        <v>7915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7625</v>
      </c>
      <c r="D2755" t="s">
        <v>7916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7625</v>
      </c>
      <c r="D2756" t="s">
        <v>7917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7625</v>
      </c>
      <c r="D2757" t="s">
        <v>7918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7625</v>
      </c>
      <c r="D2758" t="s">
        <v>7919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7625</v>
      </c>
      <c r="D2759" t="s">
        <v>7920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7625</v>
      </c>
      <c r="D2760" t="s">
        <v>7921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7625</v>
      </c>
      <c r="D2761" t="s">
        <v>7922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7625</v>
      </c>
      <c r="D2762" t="s">
        <v>7923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7625</v>
      </c>
      <c r="D2763" t="s">
        <v>7924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7625</v>
      </c>
      <c r="D2764" t="s">
        <v>7925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7625</v>
      </c>
      <c r="D2765" t="s">
        <v>7926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7625</v>
      </c>
      <c r="D2766" t="s">
        <v>7927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7625</v>
      </c>
      <c r="D2767" t="s">
        <v>7928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7625</v>
      </c>
      <c r="D2768" t="s">
        <v>7929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7625</v>
      </c>
      <c r="D2769" t="s">
        <v>7930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7625</v>
      </c>
      <c r="D2770" t="s">
        <v>7931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7625</v>
      </c>
      <c r="D2771" t="s">
        <v>7932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7625</v>
      </c>
      <c r="D2772" t="s">
        <v>7933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7625</v>
      </c>
      <c r="D2773" t="s">
        <v>7934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7625</v>
      </c>
      <c r="D2774" t="s">
        <v>7935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7625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7625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7625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7625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7625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7625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7625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7625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7625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7625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7625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7625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7625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7625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7625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7625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7625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7625</v>
      </c>
      <c r="D2792" t="s">
        <v>7936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7625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7625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7625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7625</v>
      </c>
      <c r="D2796" t="s">
        <v>7937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7625</v>
      </c>
      <c r="D2797" t="s">
        <v>7938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7625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7625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7625</v>
      </c>
      <c r="D2800" t="s">
        <v>7939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7625</v>
      </c>
      <c r="D2801" t="s">
        <v>7940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7625</v>
      </c>
      <c r="D2802" t="s">
        <v>7941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7625</v>
      </c>
      <c r="D2803" t="s">
        <v>7942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7625</v>
      </c>
      <c r="D2804" t="s">
        <v>7943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7625</v>
      </c>
      <c r="D2805" t="s">
        <v>7944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7625</v>
      </c>
      <c r="D2806" t="s">
        <v>7945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7625</v>
      </c>
      <c r="D2807" t="s">
        <v>7946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7625</v>
      </c>
      <c r="D2808" t="s">
        <v>7947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7625</v>
      </c>
      <c r="D2809" t="s">
        <v>7948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7625</v>
      </c>
      <c r="D2810" t="s">
        <v>7949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7625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7625</v>
      </c>
      <c r="D2812" t="s">
        <v>7950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7625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7625</v>
      </c>
      <c r="D2814" t="s">
        <v>7951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7625</v>
      </c>
      <c r="D2815" t="s">
        <v>7952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7625</v>
      </c>
      <c r="D2816" t="s">
        <v>7953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7625</v>
      </c>
      <c r="D2817" t="s">
        <v>7954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7625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7625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7625</v>
      </c>
      <c r="D2820" t="s">
        <v>7955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7956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7956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7970</v>
      </c>
      <c r="D2823" t="s">
        <v>7958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7957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7970</v>
      </c>
      <c r="D2824" t="s">
        <v>7959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7957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7970</v>
      </c>
      <c r="D2825" t="s">
        <v>7960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7957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7970</v>
      </c>
      <c r="D2826" t="s">
        <v>7961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7957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7970</v>
      </c>
      <c r="D2827" t="s">
        <v>7962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7957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7970</v>
      </c>
      <c r="D2828" t="s">
        <v>7963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7957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7970</v>
      </c>
      <c r="D2829" t="s">
        <v>7964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7957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7970</v>
      </c>
      <c r="D2830" t="s">
        <v>7965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7957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7970</v>
      </c>
      <c r="D2831" t="s">
        <v>7966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7957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7970</v>
      </c>
      <c r="D2832" t="s">
        <v>7967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7957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7970</v>
      </c>
      <c r="D2833" t="s">
        <v>7968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7957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7970</v>
      </c>
      <c r="D2834" t="s">
        <v>7969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7957</v>
      </c>
    </row>
    <row r="2835" spans="1:13" hidden="1" x14ac:dyDescent="0.25">
      <c r="A2835" s="41">
        <f>1+A2834</f>
        <v>2834</v>
      </c>
      <c r="B2835" s="48" t="s">
        <v>4852</v>
      </c>
      <c r="C2835" t="s">
        <v>7972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7209</v>
      </c>
    </row>
    <row r="2836" spans="1:13" hidden="1" x14ac:dyDescent="0.25">
      <c r="A2836" s="49">
        <f>1+A2835</f>
        <v>2835</v>
      </c>
      <c r="B2836" s="48" t="s">
        <v>4852</v>
      </c>
      <c r="C2836" t="s">
        <v>7974</v>
      </c>
      <c r="D2836" s="51" t="s">
        <v>7975</v>
      </c>
      <c r="E2836" s="50" t="s">
        <v>7973</v>
      </c>
      <c r="F2836" s="51" t="s">
        <v>802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762</v>
      </c>
    </row>
    <row r="2837" spans="1:13" hidden="1" x14ac:dyDescent="0.25">
      <c r="A2837" s="49">
        <f t="shared" ref="A2837:A2846" si="59">1+A2836</f>
        <v>2836</v>
      </c>
      <c r="B2837" s="51" t="s">
        <v>4852</v>
      </c>
      <c r="C2837" t="s">
        <v>7988</v>
      </c>
      <c r="D2837" s="51" t="s">
        <v>7989</v>
      </c>
      <c r="E2837" t="s">
        <v>7976</v>
      </c>
      <c r="F2837" t="s">
        <v>2834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1753</v>
      </c>
    </row>
    <row r="2838" spans="1:13" hidden="1" x14ac:dyDescent="0.25">
      <c r="A2838" s="49">
        <f t="shared" si="59"/>
        <v>2837</v>
      </c>
      <c r="B2838" s="51" t="s">
        <v>4852</v>
      </c>
      <c r="C2838" s="51" t="s">
        <v>7988</v>
      </c>
      <c r="D2838" s="51" t="s">
        <v>7990</v>
      </c>
      <c r="E2838" t="s">
        <v>7977</v>
      </c>
      <c r="F2838" t="s">
        <v>2790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1753</v>
      </c>
    </row>
    <row r="2839" spans="1:13" hidden="1" x14ac:dyDescent="0.25">
      <c r="A2839" s="49">
        <f t="shared" si="59"/>
        <v>2838</v>
      </c>
      <c r="B2839" s="51" t="s">
        <v>4852</v>
      </c>
      <c r="C2839" s="51" t="s">
        <v>7988</v>
      </c>
      <c r="D2839" s="51" t="s">
        <v>7991</v>
      </c>
      <c r="E2839" t="s">
        <v>7978</v>
      </c>
      <c r="F2839" t="s">
        <v>7048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1753</v>
      </c>
    </row>
    <row r="2840" spans="1:13" hidden="1" x14ac:dyDescent="0.25">
      <c r="A2840" s="49">
        <f t="shared" si="59"/>
        <v>2839</v>
      </c>
      <c r="B2840" s="51" t="s">
        <v>4852</v>
      </c>
      <c r="C2840" s="51" t="s">
        <v>7988</v>
      </c>
      <c r="D2840" s="51" t="s">
        <v>7992</v>
      </c>
      <c r="E2840" t="s">
        <v>7979</v>
      </c>
      <c r="F2840" t="s">
        <v>7050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hidden="1" x14ac:dyDescent="0.25">
      <c r="A2841" s="49">
        <f t="shared" si="59"/>
        <v>2840</v>
      </c>
      <c r="B2841" s="51" t="s">
        <v>4852</v>
      </c>
      <c r="C2841" s="51" t="s">
        <v>7988</v>
      </c>
      <c r="D2841" s="51" t="s">
        <v>7993</v>
      </c>
      <c r="E2841" t="s">
        <v>7980</v>
      </c>
      <c r="F2841" t="s">
        <v>7052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hidden="1" x14ac:dyDescent="0.25">
      <c r="A2842" s="49">
        <f t="shared" si="59"/>
        <v>2841</v>
      </c>
      <c r="B2842" s="51" t="s">
        <v>4852</v>
      </c>
      <c r="C2842" s="51" t="s">
        <v>7988</v>
      </c>
      <c r="D2842" s="51" t="s">
        <v>7994</v>
      </c>
      <c r="E2842" t="s">
        <v>7981</v>
      </c>
      <c r="F2842" t="s">
        <v>7054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hidden="1" x14ac:dyDescent="0.25">
      <c r="A2843" s="49">
        <f t="shared" si="59"/>
        <v>2842</v>
      </c>
      <c r="B2843" s="51" t="s">
        <v>4852</v>
      </c>
      <c r="C2843" s="51" t="s">
        <v>7988</v>
      </c>
      <c r="D2843" s="51" t="s">
        <v>7995</v>
      </c>
      <c r="E2843" t="s">
        <v>7982</v>
      </c>
      <c r="F2843" t="s">
        <v>7054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hidden="1" x14ac:dyDescent="0.25">
      <c r="A2844" s="49">
        <f t="shared" si="59"/>
        <v>2843</v>
      </c>
      <c r="B2844" s="51" t="s">
        <v>4852</v>
      </c>
      <c r="C2844" s="51" t="s">
        <v>7988</v>
      </c>
      <c r="D2844" s="51" t="s">
        <v>7996</v>
      </c>
      <c r="E2844" t="s">
        <v>7983</v>
      </c>
      <c r="F2844" t="s">
        <v>1979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hidden="1" x14ac:dyDescent="0.25">
      <c r="A2845" s="49">
        <f t="shared" si="59"/>
        <v>2844</v>
      </c>
      <c r="B2845" s="51" t="s">
        <v>4852</v>
      </c>
      <c r="C2845" s="51" t="s">
        <v>7988</v>
      </c>
      <c r="D2845" s="51" t="s">
        <v>7997</v>
      </c>
      <c r="E2845" t="s">
        <v>7984</v>
      </c>
      <c r="F2845" t="s">
        <v>7058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hidden="1" x14ac:dyDescent="0.25">
      <c r="A2846" s="49">
        <f t="shared" si="59"/>
        <v>2845</v>
      </c>
      <c r="B2846" s="51" t="s">
        <v>4852</v>
      </c>
      <c r="C2846" s="51" t="s">
        <v>7988</v>
      </c>
      <c r="D2846" s="51" t="s">
        <v>7998</v>
      </c>
      <c r="E2846" t="s">
        <v>7985</v>
      </c>
      <c r="F2846" t="s">
        <v>7060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hidden="1" x14ac:dyDescent="0.25">
      <c r="A2847" s="49">
        <f>1+A2846</f>
        <v>2846</v>
      </c>
      <c r="B2847" s="51" t="s">
        <v>4852</v>
      </c>
      <c r="C2847" s="51" t="s">
        <v>7988</v>
      </c>
      <c r="D2847" t="s">
        <v>7986</v>
      </c>
      <c r="E2847" t="s">
        <v>7987</v>
      </c>
      <c r="G2847" t="s">
        <v>64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1753</v>
      </c>
    </row>
    <row r="2848" spans="1:13" hidden="1" x14ac:dyDescent="0.25">
      <c r="A2848" s="49">
        <f t="shared" ref="A2848:A2851" si="60">1+A2847</f>
        <v>2847</v>
      </c>
      <c r="B2848" s="51" t="s">
        <v>4852</v>
      </c>
      <c r="C2848" s="51" t="s">
        <v>7988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1753</v>
      </c>
    </row>
    <row r="2849" spans="1:13" hidden="1" x14ac:dyDescent="0.25">
      <c r="A2849" s="49">
        <f t="shared" si="60"/>
        <v>2848</v>
      </c>
      <c r="B2849" s="51" t="s">
        <v>4852</v>
      </c>
      <c r="C2849" s="51" t="s">
        <v>7988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1753</v>
      </c>
    </row>
    <row r="2850" spans="1:13" hidden="1" x14ac:dyDescent="0.25">
      <c r="A2850" s="49">
        <f t="shared" si="60"/>
        <v>2849</v>
      </c>
      <c r="B2850" s="51" t="s">
        <v>4852</v>
      </c>
      <c r="C2850" s="51" t="s">
        <v>7988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1753</v>
      </c>
    </row>
    <row r="2851" spans="1:13" hidden="1" x14ac:dyDescent="0.25">
      <c r="A2851" s="49">
        <f t="shared" si="60"/>
        <v>2850</v>
      </c>
      <c r="B2851" s="51" t="s">
        <v>4852</v>
      </c>
      <c r="C2851" s="51" t="s">
        <v>7988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8" si="61">1+A2851</f>
        <v>2851</v>
      </c>
      <c r="B2852" s="51" t="s">
        <v>4852</v>
      </c>
      <c r="C2852" t="s">
        <v>8021</v>
      </c>
      <c r="D2852" t="s">
        <v>7999</v>
      </c>
      <c r="E2852" t="s">
        <v>8011</v>
      </c>
      <c r="G2852" t="s">
        <v>64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8021</v>
      </c>
      <c r="D2853" t="s">
        <v>8000</v>
      </c>
      <c r="E2853" t="s">
        <v>8012</v>
      </c>
      <c r="G2853" s="51" t="s">
        <v>64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8021</v>
      </c>
      <c r="D2854" t="s">
        <v>8001</v>
      </c>
      <c r="E2854" t="s">
        <v>8013</v>
      </c>
      <c r="G2854" s="51" t="s">
        <v>64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8021</v>
      </c>
      <c r="D2855" t="s">
        <v>8002</v>
      </c>
      <c r="E2855" t="s">
        <v>8014</v>
      </c>
      <c r="G2855" s="51" t="s">
        <v>64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8021</v>
      </c>
      <c r="D2856" t="s">
        <v>8003</v>
      </c>
      <c r="E2856" t="s">
        <v>8015</v>
      </c>
      <c r="G2856" s="51" t="s">
        <v>64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8021</v>
      </c>
      <c r="D2857" t="s">
        <v>8004</v>
      </c>
      <c r="E2857" t="s">
        <v>8016</v>
      </c>
      <c r="G2857" s="51" t="s">
        <v>64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8021</v>
      </c>
      <c r="D2858" t="s">
        <v>8005</v>
      </c>
      <c r="F2858" t="s">
        <v>8017</v>
      </c>
      <c r="G2858" t="s">
        <v>25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8021</v>
      </c>
      <c r="D2859" t="s">
        <v>8006</v>
      </c>
      <c r="F2859" t="s">
        <v>8018</v>
      </c>
      <c r="G2859" s="51" t="s">
        <v>25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8021</v>
      </c>
      <c r="D2860" t="s">
        <v>8007</v>
      </c>
      <c r="F2860" t="s">
        <v>8019</v>
      </c>
      <c r="G2860" s="51" t="s">
        <v>25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8021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8021</v>
      </c>
      <c r="D2862" t="s">
        <v>8008</v>
      </c>
      <c r="F2862" t="s">
        <v>8020</v>
      </c>
      <c r="G2862" s="51" t="s">
        <v>25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8021</v>
      </c>
      <c r="D2863" t="s">
        <v>8009</v>
      </c>
      <c r="F2863" t="s">
        <v>328</v>
      </c>
      <c r="G2863" t="s">
        <v>329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8021</v>
      </c>
      <c r="D2864" t="s">
        <v>8010</v>
      </c>
      <c r="F2864" s="51" t="s">
        <v>328</v>
      </c>
      <c r="G2864" s="51" t="s">
        <v>329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 t="shared" si="61"/>
        <v>2864</v>
      </c>
      <c r="B2865" s="51" t="s">
        <v>4852</v>
      </c>
      <c r="C2865" t="s">
        <v>8022</v>
      </c>
      <c r="D2865" t="s">
        <v>7218</v>
      </c>
      <c r="E2865" t="s">
        <v>8024</v>
      </c>
      <c r="F2865" s="19" t="s">
        <v>8023</v>
      </c>
      <c r="G2865" t="s">
        <v>497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7324</v>
      </c>
    </row>
    <row r="2866" spans="1:13" hidden="1" x14ac:dyDescent="0.25">
      <c r="A2866" s="49">
        <f t="shared" si="61"/>
        <v>2865</v>
      </c>
      <c r="B2866" s="53" t="s">
        <v>4852</v>
      </c>
      <c r="C2866" t="s">
        <v>8026</v>
      </c>
      <c r="D2866" s="52" t="s">
        <v>3749</v>
      </c>
      <c r="E2866" s="53" t="s">
        <v>8025</v>
      </c>
      <c r="G2866" s="53" t="s">
        <v>64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7209</v>
      </c>
    </row>
    <row r="2867" spans="1:13" hidden="1" x14ac:dyDescent="0.25">
      <c r="A2867" s="49">
        <f t="shared" si="61"/>
        <v>2866</v>
      </c>
      <c r="B2867" s="53" t="s">
        <v>4852</v>
      </c>
      <c r="C2867" t="s">
        <v>8027</v>
      </c>
      <c r="D2867" s="53" t="s">
        <v>8029</v>
      </c>
      <c r="E2867" t="s">
        <v>8028</v>
      </c>
      <c r="F2867" t="s">
        <v>2051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1753</v>
      </c>
    </row>
    <row r="2868" spans="1:13" hidden="1" x14ac:dyDescent="0.25">
      <c r="A2868" s="49">
        <f t="shared" si="61"/>
        <v>2867</v>
      </c>
      <c r="B2868" s="55" t="s">
        <v>4852</v>
      </c>
      <c r="C2868" t="s">
        <v>8031</v>
      </c>
      <c r="D2868" s="54" t="s">
        <v>8030</v>
      </c>
      <c r="F2868" s="55" t="s">
        <v>455</v>
      </c>
      <c r="G2868" t="s">
        <v>25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7209</v>
      </c>
    </row>
    <row r="2869" spans="1:13" hidden="1" x14ac:dyDescent="0.25">
      <c r="A2869" s="49">
        <f t="shared" ref="A2869:A2872" si="62">1+A2868</f>
        <v>2868</v>
      </c>
      <c r="B2869" s="55" t="s">
        <v>4852</v>
      </c>
      <c r="C2869" t="s">
        <v>8032</v>
      </c>
      <c r="D2869" t="s">
        <v>411</v>
      </c>
      <c r="F2869" t="s">
        <v>3739</v>
      </c>
      <c r="G2869" t="s">
        <v>25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7209</v>
      </c>
    </row>
    <row r="2870" spans="1:13" hidden="1" x14ac:dyDescent="0.25">
      <c r="A2870" s="49">
        <f t="shared" si="62"/>
        <v>2869</v>
      </c>
      <c r="B2870" s="55" t="s">
        <v>4852</v>
      </c>
      <c r="C2870" s="55" t="s">
        <v>8032</v>
      </c>
      <c r="D2870" t="s">
        <v>710</v>
      </c>
      <c r="F2870" t="s">
        <v>411</v>
      </c>
      <c r="G2870" s="55" t="s">
        <v>25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7209</v>
      </c>
    </row>
    <row r="2871" spans="1:13" hidden="1" x14ac:dyDescent="0.25">
      <c r="A2871" s="49">
        <f t="shared" si="62"/>
        <v>2870</v>
      </c>
      <c r="B2871" s="55" t="s">
        <v>4852</v>
      </c>
      <c r="C2871" s="55" t="s">
        <v>8032</v>
      </c>
      <c r="D2871" t="s">
        <v>708</v>
      </c>
      <c r="F2871" t="s">
        <v>411</v>
      </c>
      <c r="G2871" s="55" t="s">
        <v>25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7209</v>
      </c>
    </row>
    <row r="2872" spans="1:13" hidden="1" x14ac:dyDescent="0.25">
      <c r="A2872" s="49">
        <f t="shared" si="62"/>
        <v>2871</v>
      </c>
      <c r="B2872" s="55" t="s">
        <v>4852</v>
      </c>
      <c r="C2872" s="55" t="s">
        <v>8032</v>
      </c>
      <c r="D2872" t="s">
        <v>755</v>
      </c>
      <c r="F2872" t="s">
        <v>411</v>
      </c>
      <c r="G2872" s="55" t="s">
        <v>25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7209</v>
      </c>
    </row>
    <row r="2873" spans="1:13" hidden="1" x14ac:dyDescent="0.25">
      <c r="A2873" s="49">
        <f>1+A2872</f>
        <v>2872</v>
      </c>
      <c r="B2873" s="55" t="s">
        <v>4852</v>
      </c>
      <c r="C2873" t="s">
        <v>8033</v>
      </c>
      <c r="D2873" t="s">
        <v>447</v>
      </c>
      <c r="F2873" t="s">
        <v>455</v>
      </c>
      <c r="G2873" t="s">
        <v>25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7209</v>
      </c>
    </row>
    <row r="2874" spans="1:13" hidden="1" x14ac:dyDescent="0.25">
      <c r="A2874" s="49">
        <f>1+A2873</f>
        <v>2873</v>
      </c>
      <c r="B2874" t="s">
        <v>4852</v>
      </c>
      <c r="C2874" t="s">
        <v>8038</v>
      </c>
      <c r="D2874" s="55" t="s">
        <v>8051</v>
      </c>
      <c r="E2874" t="s">
        <v>8034</v>
      </c>
      <c r="F2874" t="s">
        <v>8036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8040</v>
      </c>
    </row>
    <row r="2875" spans="1:13" hidden="1" x14ac:dyDescent="0.25">
      <c r="A2875" s="49">
        <f>1+A2874</f>
        <v>2874</v>
      </c>
      <c r="B2875" s="55" t="s">
        <v>4852</v>
      </c>
      <c r="C2875" t="s">
        <v>8038</v>
      </c>
      <c r="D2875" s="55" t="s">
        <v>8052</v>
      </c>
      <c r="E2875" t="s">
        <v>8035</v>
      </c>
      <c r="F2875" t="s">
        <v>8037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8040</v>
      </c>
    </row>
    <row r="2876" spans="1:13" hidden="1" x14ac:dyDescent="0.25">
      <c r="A2876" s="49">
        <f>1+A2875</f>
        <v>2875</v>
      </c>
      <c r="B2876" s="55" t="s">
        <v>4852</v>
      </c>
      <c r="C2876" t="s">
        <v>8039</v>
      </c>
      <c r="D2876" s="55" t="s">
        <v>8053</v>
      </c>
      <c r="E2876" t="s">
        <v>8041</v>
      </c>
      <c r="F2876" t="s">
        <v>1817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1753</v>
      </c>
    </row>
    <row r="2877" spans="1:13" hidden="1" x14ac:dyDescent="0.25">
      <c r="A2877" s="49">
        <f t="shared" ref="A2877:A2879" si="63">1+A2876</f>
        <v>2876</v>
      </c>
      <c r="B2877" s="55" t="s">
        <v>4852</v>
      </c>
      <c r="C2877" s="55" t="s">
        <v>8039</v>
      </c>
      <c r="D2877" s="55" t="s">
        <v>8054</v>
      </c>
      <c r="E2877" t="s">
        <v>8042</v>
      </c>
      <c r="F2877" t="s">
        <v>2051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1753</v>
      </c>
    </row>
    <row r="2878" spans="1:13" hidden="1" x14ac:dyDescent="0.25">
      <c r="A2878" s="49">
        <f t="shared" si="63"/>
        <v>2877</v>
      </c>
      <c r="B2878" s="55" t="s">
        <v>4852</v>
      </c>
      <c r="C2878" s="55" t="s">
        <v>8039</v>
      </c>
      <c r="D2878" s="55" t="s">
        <v>8055</v>
      </c>
      <c r="E2878" t="s">
        <v>8043</v>
      </c>
      <c r="F2878" t="s">
        <v>6987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1753</v>
      </c>
    </row>
    <row r="2879" spans="1:13" hidden="1" x14ac:dyDescent="0.25">
      <c r="A2879" s="49">
        <f t="shared" si="63"/>
        <v>2878</v>
      </c>
      <c r="B2879" s="55" t="s">
        <v>4852</v>
      </c>
      <c r="C2879" s="55" t="s">
        <v>8039</v>
      </c>
      <c r="D2879" s="55" t="s">
        <v>8056</v>
      </c>
      <c r="E2879" t="s">
        <v>8044</v>
      </c>
      <c r="F2879" t="s">
        <v>2054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1753</v>
      </c>
    </row>
    <row r="2880" spans="1:13" hidden="1" x14ac:dyDescent="0.25">
      <c r="A2880" s="49">
        <f>1+A2879</f>
        <v>2879</v>
      </c>
      <c r="B2880" s="55" t="s">
        <v>4852</v>
      </c>
      <c r="C2880" t="s">
        <v>8045</v>
      </c>
      <c r="D2880" t="s">
        <v>8046</v>
      </c>
      <c r="E2880" t="s">
        <v>8047</v>
      </c>
      <c r="G2880" t="s">
        <v>64</v>
      </c>
      <c r="H2880" s="49" t="str">
        <f>IFERROR(VLOOKUP(Table2[[#This Row],[Ticket]],Okey!A:B,2,0),"")</f>
        <v>ok</v>
      </c>
      <c r="I2880" t="s">
        <v>8050</v>
      </c>
      <c r="J2880">
        <f>VLOOKUP(Table2[[#This Row],[Author]],People!A:B,2,0)</f>
        <v>0</v>
      </c>
      <c r="K2880" t="s">
        <v>8049</v>
      </c>
      <c r="L2880" s="49"/>
      <c r="M2880" s="49" t="s">
        <v>8048</v>
      </c>
    </row>
    <row r="2881" spans="1:13" hidden="1" x14ac:dyDescent="0.25">
      <c r="A2881" s="49">
        <f>1+A2880</f>
        <v>2880</v>
      </c>
      <c r="B2881" s="55" t="s">
        <v>4852</v>
      </c>
      <c r="C2881" s="55" t="s">
        <v>8045</v>
      </c>
      <c r="D2881" t="s">
        <v>6202</v>
      </c>
      <c r="E2881" t="s">
        <v>8046</v>
      </c>
      <c r="G2881" t="s">
        <v>25</v>
      </c>
      <c r="H2881" s="49" t="str">
        <f>IFERROR(VLOOKUP(Table2[[#This Row],[Ticket]],Okey!A:B,2,0),"")</f>
        <v>ok</v>
      </c>
      <c r="I2881" s="55" t="s">
        <v>8050</v>
      </c>
      <c r="J2881">
        <f>VLOOKUP(Table2[[#This Row],[Author]],People!A:B,2,0)</f>
        <v>0</v>
      </c>
      <c r="K2881" s="55" t="s">
        <v>8049</v>
      </c>
      <c r="L2881" s="49"/>
      <c r="M2881" s="49" t="s">
        <v>8048</v>
      </c>
    </row>
    <row r="2882" spans="1:13" hidden="1" x14ac:dyDescent="0.25">
      <c r="A2882" s="49">
        <f>1+A2881</f>
        <v>2881</v>
      </c>
      <c r="B2882" s="55" t="s">
        <v>4852</v>
      </c>
      <c r="C2882" t="s">
        <v>8058</v>
      </c>
      <c r="D2882" s="55" t="s">
        <v>447</v>
      </c>
      <c r="F2882" s="55" t="s">
        <v>3739</v>
      </c>
      <c r="G2882" s="55" t="s">
        <v>25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7209</v>
      </c>
    </row>
    <row r="2883" spans="1:13" hidden="1" x14ac:dyDescent="0.25">
      <c r="A2883" s="57">
        <f t="shared" ref="A2883:A2884" si="64">1+A2882</f>
        <v>2882</v>
      </c>
      <c r="B2883" s="58" t="s">
        <v>4852</v>
      </c>
      <c r="C2883" t="s">
        <v>8059</v>
      </c>
      <c r="D2883" s="56" t="s">
        <v>4095</v>
      </c>
      <c r="F2883" s="58" t="s">
        <v>455</v>
      </c>
      <c r="G2883" t="s">
        <v>25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7209</v>
      </c>
    </row>
    <row r="2884" spans="1:13" hidden="1" x14ac:dyDescent="0.25">
      <c r="A2884" s="57">
        <f t="shared" si="64"/>
        <v>2883</v>
      </c>
      <c r="B2884" s="58" t="s">
        <v>4852</v>
      </c>
      <c r="C2884" t="s">
        <v>8059</v>
      </c>
      <c r="D2884" s="56" t="s">
        <v>352</v>
      </c>
      <c r="F2884" s="58" t="s">
        <v>455</v>
      </c>
      <c r="G2884" s="58" t="s">
        <v>25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7209</v>
      </c>
    </row>
    <row r="2885" spans="1:13" hidden="1" x14ac:dyDescent="0.25">
      <c r="A2885" s="61">
        <f>1+A2884</f>
        <v>2884</v>
      </c>
      <c r="B2885" s="62" t="s">
        <v>5961</v>
      </c>
      <c r="C2885" t="s">
        <v>8063</v>
      </c>
      <c r="D2885" s="60" t="s">
        <v>4858</v>
      </c>
      <c r="E2885" s="62" t="s">
        <v>8060</v>
      </c>
      <c r="G2885" t="s">
        <v>64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7324</v>
      </c>
    </row>
    <row r="2886" spans="1:13" hidden="1" x14ac:dyDescent="0.25">
      <c r="A2886" s="63">
        <f>1+A2885</f>
        <v>2885</v>
      </c>
      <c r="B2886" s="62" t="s">
        <v>5961</v>
      </c>
      <c r="C2886" s="62" t="s">
        <v>8063</v>
      </c>
      <c r="D2886" t="s">
        <v>8061</v>
      </c>
      <c r="E2886" t="s">
        <v>8062</v>
      </c>
      <c r="F2886" t="s">
        <v>4868</v>
      </c>
      <c r="G2886" s="62" t="s">
        <v>25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7324</v>
      </c>
    </row>
    <row r="2887" spans="1:13" hidden="1" x14ac:dyDescent="0.25">
      <c r="A2887" s="63">
        <f>1+A2886</f>
        <v>2886</v>
      </c>
      <c r="B2887" s="62" t="s">
        <v>5961</v>
      </c>
      <c r="C2887" t="s">
        <v>8064</v>
      </c>
      <c r="D2887" t="s">
        <v>4331</v>
      </c>
      <c r="F2887" s="62" t="s">
        <v>328</v>
      </c>
      <c r="G2887" t="s">
        <v>329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7196</v>
      </c>
    </row>
    <row r="2888" spans="1:13" hidden="1" x14ac:dyDescent="0.25">
      <c r="A2888" s="63">
        <f t="shared" ref="A2888:A2890" si="65">1+A2887</f>
        <v>2887</v>
      </c>
      <c r="B2888" s="62" t="s">
        <v>5961</v>
      </c>
      <c r="C2888" s="62" t="s">
        <v>8064</v>
      </c>
      <c r="D2888" t="s">
        <v>4332</v>
      </c>
      <c r="F2888" s="62" t="s">
        <v>328</v>
      </c>
      <c r="G2888" s="62" t="s">
        <v>329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7196</v>
      </c>
    </row>
    <row r="2889" spans="1:13" hidden="1" x14ac:dyDescent="0.25">
      <c r="A2889" s="63">
        <f t="shared" si="65"/>
        <v>2888</v>
      </c>
      <c r="B2889" s="62" t="s">
        <v>5961</v>
      </c>
      <c r="C2889" s="62" t="s">
        <v>8064</v>
      </c>
      <c r="D2889" t="s">
        <v>4334</v>
      </c>
      <c r="F2889" s="62" t="s">
        <v>328</v>
      </c>
      <c r="G2889" s="62" t="s">
        <v>329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7196</v>
      </c>
    </row>
    <row r="2890" spans="1:13" hidden="1" x14ac:dyDescent="0.25">
      <c r="A2890" s="63">
        <f t="shared" si="65"/>
        <v>2889</v>
      </c>
      <c r="B2890" s="62" t="s">
        <v>5961</v>
      </c>
      <c r="C2890" s="62" t="s">
        <v>8064</v>
      </c>
      <c r="D2890" t="s">
        <v>4336</v>
      </c>
      <c r="F2890" s="62" t="s">
        <v>328</v>
      </c>
      <c r="G2890" s="62" t="s">
        <v>329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7196</v>
      </c>
    </row>
    <row r="2891" spans="1:13" hidden="1" x14ac:dyDescent="0.25">
      <c r="A2891" s="63">
        <f>1+A2890</f>
        <v>2890</v>
      </c>
      <c r="B2891" s="62" t="s">
        <v>5961</v>
      </c>
      <c r="C2891" t="s">
        <v>8065</v>
      </c>
      <c r="D2891" s="64" t="s">
        <v>542</v>
      </c>
      <c r="E2891" s="65" t="s">
        <v>8066</v>
      </c>
      <c r="G2891" t="s">
        <v>64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7209</v>
      </c>
    </row>
    <row r="2892" spans="1:13" hidden="1" x14ac:dyDescent="0.25">
      <c r="A2892" s="63">
        <f>1+A2891</f>
        <v>2891</v>
      </c>
      <c r="B2892" s="65" t="s">
        <v>5961</v>
      </c>
      <c r="C2892" t="s">
        <v>8067</v>
      </c>
      <c r="D2892" s="66" t="s">
        <v>535</v>
      </c>
      <c r="F2892" s="67" t="s">
        <v>455</v>
      </c>
      <c r="G2892" s="67" t="s">
        <v>25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7209</v>
      </c>
    </row>
    <row r="2893" spans="1:13" hidden="1" x14ac:dyDescent="0.25">
      <c r="A2893" s="68">
        <f t="shared" ref="A2893:A2895" si="66">1+A2892</f>
        <v>2892</v>
      </c>
      <c r="B2893" s="67" t="s">
        <v>5961</v>
      </c>
      <c r="C2893" s="67" t="s">
        <v>8065</v>
      </c>
      <c r="D2893" t="s">
        <v>441</v>
      </c>
      <c r="E2893" s="67"/>
      <c r="F2893" s="67" t="s">
        <v>542</v>
      </c>
      <c r="G2893" s="67" t="s">
        <v>25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7209</v>
      </c>
    </row>
    <row r="2894" spans="1:13" hidden="1" x14ac:dyDescent="0.25">
      <c r="A2894" s="68">
        <f t="shared" si="66"/>
        <v>2893</v>
      </c>
      <c r="B2894" s="67" t="s">
        <v>5961</v>
      </c>
      <c r="C2894" s="67" t="s">
        <v>8065</v>
      </c>
      <c r="D2894" t="s">
        <v>443</v>
      </c>
      <c r="E2894" s="67"/>
      <c r="F2894" s="67" t="s">
        <v>542</v>
      </c>
      <c r="G2894" s="67" t="s">
        <v>25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7209</v>
      </c>
    </row>
    <row r="2895" spans="1:13" hidden="1" x14ac:dyDescent="0.25">
      <c r="A2895" s="68">
        <f t="shared" si="66"/>
        <v>2894</v>
      </c>
      <c r="B2895" s="67" t="s">
        <v>5961</v>
      </c>
      <c r="C2895" s="67" t="s">
        <v>8065</v>
      </c>
      <c r="D2895" t="s">
        <v>445</v>
      </c>
      <c r="E2895" s="67"/>
      <c r="F2895" s="67" t="s">
        <v>542</v>
      </c>
      <c r="G2895" s="67" t="s">
        <v>25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7209</v>
      </c>
    </row>
    <row r="2896" spans="1:13" hidden="1" x14ac:dyDescent="0.25">
      <c r="A2896" s="68">
        <f>1+A2895</f>
        <v>2895</v>
      </c>
      <c r="B2896" s="67" t="s">
        <v>5961</v>
      </c>
      <c r="C2896" t="s">
        <v>8068</v>
      </c>
      <c r="D2896" t="s">
        <v>4918</v>
      </c>
      <c r="E2896" t="s">
        <v>8069</v>
      </c>
      <c r="G2896" s="67" t="s">
        <v>64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8040</v>
      </c>
    </row>
    <row r="2897" spans="1:13" hidden="1" x14ac:dyDescent="0.25">
      <c r="A2897" s="68">
        <f>1+A2896</f>
        <v>2896</v>
      </c>
      <c r="B2897" s="67" t="s">
        <v>5961</v>
      </c>
      <c r="C2897" t="s">
        <v>8070</v>
      </c>
      <c r="D2897" t="s">
        <v>7450</v>
      </c>
      <c r="F2897" t="s">
        <v>7442</v>
      </c>
      <c r="G2897" t="s">
        <v>25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1041</v>
      </c>
    </row>
    <row r="2898" spans="1:13" hidden="1" x14ac:dyDescent="0.25">
      <c r="A2898" s="68">
        <f>1+A2897</f>
        <v>2897</v>
      </c>
      <c r="B2898" s="67" t="s">
        <v>5961</v>
      </c>
      <c r="C2898" t="s">
        <v>8071</v>
      </c>
      <c r="D2898" t="s">
        <v>550</v>
      </c>
      <c r="F2898" t="s">
        <v>455</v>
      </c>
      <c r="G2898" s="67" t="s">
        <v>25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7209</v>
      </c>
    </row>
    <row r="2899" spans="1:13" hidden="1" x14ac:dyDescent="0.25">
      <c r="A2899" s="68">
        <f t="shared" ref="A2899:A2900" si="67">1+A2898</f>
        <v>2898</v>
      </c>
      <c r="B2899" s="67" t="s">
        <v>5961</v>
      </c>
      <c r="C2899" t="s">
        <v>8074</v>
      </c>
      <c r="D2899" t="s">
        <v>419</v>
      </c>
      <c r="E2899" t="s">
        <v>8072</v>
      </c>
      <c r="G2899" t="s">
        <v>64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7209</v>
      </c>
    </row>
    <row r="2900" spans="1:13" hidden="1" x14ac:dyDescent="0.25">
      <c r="A2900" s="68">
        <f t="shared" si="67"/>
        <v>2899</v>
      </c>
      <c r="B2900" s="67" t="s">
        <v>5961</v>
      </c>
      <c r="C2900" t="s">
        <v>8074</v>
      </c>
      <c r="D2900" t="s">
        <v>421</v>
      </c>
      <c r="E2900" t="s">
        <v>8073</v>
      </c>
      <c r="G2900" s="67" t="s">
        <v>64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7209</v>
      </c>
    </row>
    <row r="2901" spans="1:13" hidden="1" x14ac:dyDescent="0.25">
      <c r="A2901" s="68">
        <f>1+A2900</f>
        <v>2900</v>
      </c>
      <c r="B2901" s="67" t="s">
        <v>5961</v>
      </c>
      <c r="C2901" t="s">
        <v>8075</v>
      </c>
      <c r="D2901" t="s">
        <v>3747</v>
      </c>
      <c r="F2901" t="s">
        <v>2335</v>
      </c>
      <c r="G2901" s="67" t="s">
        <v>25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330</v>
      </c>
    </row>
    <row r="2902" spans="1:13" hidden="1" x14ac:dyDescent="0.25">
      <c r="A2902" s="68">
        <f>1+A2901</f>
        <v>2901</v>
      </c>
      <c r="B2902" s="67" t="s">
        <v>5961</v>
      </c>
      <c r="C2902" t="s">
        <v>8077</v>
      </c>
      <c r="D2902" s="67" t="s">
        <v>680</v>
      </c>
      <c r="F2902" t="s">
        <v>4264</v>
      </c>
      <c r="G2902" t="s">
        <v>25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7226</v>
      </c>
    </row>
    <row r="2903" spans="1:13" hidden="1" x14ac:dyDescent="0.25">
      <c r="A2903" s="68">
        <f t="shared" ref="A2903:A2909" si="68">1+A2902</f>
        <v>2902</v>
      </c>
      <c r="B2903" s="67" t="s">
        <v>5961</v>
      </c>
      <c r="C2903" t="s">
        <v>8086</v>
      </c>
      <c r="D2903" t="s">
        <v>8087</v>
      </c>
      <c r="E2903" s="67" t="s">
        <v>8085</v>
      </c>
      <c r="F2903" s="67" t="s">
        <v>8084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7324</v>
      </c>
    </row>
    <row r="2904" spans="1:13" hidden="1" x14ac:dyDescent="0.25">
      <c r="A2904" s="68">
        <f t="shared" si="68"/>
        <v>2903</v>
      </c>
      <c r="B2904" s="67" t="s">
        <v>5961</v>
      </c>
      <c r="C2904" s="67" t="s">
        <v>8086</v>
      </c>
      <c r="D2904" t="s">
        <v>8078</v>
      </c>
      <c r="F2904" s="67" t="s">
        <v>8084</v>
      </c>
      <c r="G2904" s="67" t="s">
        <v>25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7324</v>
      </c>
    </row>
    <row r="2905" spans="1:13" hidden="1" x14ac:dyDescent="0.25">
      <c r="A2905" s="68">
        <f t="shared" si="68"/>
        <v>2904</v>
      </c>
      <c r="B2905" s="67" t="s">
        <v>5961</v>
      </c>
      <c r="C2905" s="67" t="s">
        <v>8086</v>
      </c>
      <c r="D2905" t="s">
        <v>8079</v>
      </c>
      <c r="F2905" s="67" t="s">
        <v>8084</v>
      </c>
      <c r="G2905" s="67" t="s">
        <v>25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7324</v>
      </c>
    </row>
    <row r="2906" spans="1:13" hidden="1" x14ac:dyDescent="0.25">
      <c r="A2906" s="68">
        <f t="shared" si="68"/>
        <v>2905</v>
      </c>
      <c r="B2906" s="67" t="s">
        <v>5961</v>
      </c>
      <c r="C2906" s="67" t="s">
        <v>8086</v>
      </c>
      <c r="D2906" t="s">
        <v>8080</v>
      </c>
      <c r="F2906" s="67" t="s">
        <v>8084</v>
      </c>
      <c r="G2906" s="67" t="s">
        <v>25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7324</v>
      </c>
    </row>
    <row r="2907" spans="1:13" hidden="1" x14ac:dyDescent="0.25">
      <c r="A2907" s="68">
        <f t="shared" si="68"/>
        <v>2906</v>
      </c>
      <c r="B2907" s="67" t="s">
        <v>5961</v>
      </c>
      <c r="C2907" s="67" t="s">
        <v>8086</v>
      </c>
      <c r="D2907" t="s">
        <v>8081</v>
      </c>
      <c r="F2907" s="67" t="s">
        <v>8084</v>
      </c>
      <c r="G2907" s="67" t="s">
        <v>25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7324</v>
      </c>
    </row>
    <row r="2908" spans="1:13" hidden="1" x14ac:dyDescent="0.25">
      <c r="A2908" s="68">
        <f t="shared" si="68"/>
        <v>2907</v>
      </c>
      <c r="B2908" s="67" t="s">
        <v>5961</v>
      </c>
      <c r="C2908" s="67" t="s">
        <v>8086</v>
      </c>
      <c r="D2908" t="s">
        <v>8082</v>
      </c>
      <c r="F2908" s="67" t="s">
        <v>8084</v>
      </c>
      <c r="G2908" s="67" t="s">
        <v>25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7324</v>
      </c>
    </row>
    <row r="2909" spans="1:13" hidden="1" x14ac:dyDescent="0.25">
      <c r="A2909" s="68">
        <f t="shared" si="68"/>
        <v>2908</v>
      </c>
      <c r="B2909" s="67" t="s">
        <v>5961</v>
      </c>
      <c r="C2909" s="67" t="s">
        <v>8086</v>
      </c>
      <c r="D2909" t="s">
        <v>8083</v>
      </c>
      <c r="F2909" s="67" t="s">
        <v>8084</v>
      </c>
      <c r="G2909" s="67" t="s">
        <v>25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7324</v>
      </c>
    </row>
    <row r="2910" spans="1:13" hidden="1" x14ac:dyDescent="0.25">
      <c r="A2910" s="68">
        <f>1+A2909</f>
        <v>2909</v>
      </c>
      <c r="B2910" s="69" t="s">
        <v>5961</v>
      </c>
      <c r="C2910" t="s">
        <v>8090</v>
      </c>
      <c r="D2910" s="70" t="s">
        <v>8097</v>
      </c>
      <c r="E2910" t="s">
        <v>8089</v>
      </c>
      <c r="F2910" s="69" t="s">
        <v>8088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8040</v>
      </c>
    </row>
    <row r="2911" spans="1:13" hidden="1" x14ac:dyDescent="0.25">
      <c r="A2911" s="68">
        <f>1+A2910</f>
        <v>2910</v>
      </c>
      <c r="B2911" s="70" t="s">
        <v>5961</v>
      </c>
      <c r="C2911" t="s">
        <v>8091</v>
      </c>
      <c r="D2911" s="70" t="s">
        <v>8098</v>
      </c>
      <c r="E2911" s="19" t="s">
        <v>8092</v>
      </c>
      <c r="F2911" t="s">
        <v>8017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2330</v>
      </c>
    </row>
    <row r="2912" spans="1:13" hidden="1" x14ac:dyDescent="0.25">
      <c r="A2912" s="68">
        <f>1+A2911</f>
        <v>2911</v>
      </c>
      <c r="B2912" s="70" t="s">
        <v>5961</v>
      </c>
      <c r="C2912" s="70" t="s">
        <v>8091</v>
      </c>
      <c r="D2912" t="s">
        <v>8000</v>
      </c>
      <c r="E2912" t="s">
        <v>8093</v>
      </c>
      <c r="G2912" t="s">
        <v>64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2330</v>
      </c>
    </row>
    <row r="2913" spans="1:13" hidden="1" x14ac:dyDescent="0.25">
      <c r="A2913" s="68">
        <f t="shared" ref="A2913:A2915" si="69">1+A2912</f>
        <v>2912</v>
      </c>
      <c r="B2913" s="70" t="s">
        <v>5961</v>
      </c>
      <c r="C2913" s="70" t="s">
        <v>8091</v>
      </c>
      <c r="D2913" t="s">
        <v>8094</v>
      </c>
      <c r="F2913" t="s">
        <v>328</v>
      </c>
      <c r="G2913" t="s">
        <v>329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2330</v>
      </c>
    </row>
    <row r="2914" spans="1:13" hidden="1" x14ac:dyDescent="0.25">
      <c r="A2914" s="68">
        <f t="shared" si="69"/>
        <v>2913</v>
      </c>
      <c r="B2914" s="70" t="s">
        <v>5961</v>
      </c>
      <c r="C2914" s="70" t="s">
        <v>8091</v>
      </c>
      <c r="D2914" t="s">
        <v>8095</v>
      </c>
      <c r="F2914" s="70" t="s">
        <v>328</v>
      </c>
      <c r="G2914" s="70" t="s">
        <v>329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2330</v>
      </c>
    </row>
    <row r="2915" spans="1:13" hidden="1" x14ac:dyDescent="0.25">
      <c r="A2915" s="68">
        <f t="shared" si="69"/>
        <v>2914</v>
      </c>
      <c r="B2915" s="70" t="s">
        <v>5961</v>
      </c>
      <c r="C2915" s="70" t="s">
        <v>8091</v>
      </c>
      <c r="D2915" t="s">
        <v>8096</v>
      </c>
      <c r="F2915" s="70" t="s">
        <v>328</v>
      </c>
      <c r="G2915" s="70" t="s">
        <v>329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2330</v>
      </c>
    </row>
    <row r="2916" spans="1:13" x14ac:dyDescent="0.25">
      <c r="A2916" s="68">
        <f t="shared" ref="A2916:A2927" si="70">1+A2915</f>
        <v>2915</v>
      </c>
      <c r="B2916" s="70" t="s">
        <v>5961</v>
      </c>
      <c r="C2916" t="s">
        <v>8140</v>
      </c>
      <c r="D2916" t="s">
        <v>952</v>
      </c>
      <c r="E2916" t="s">
        <v>8108</v>
      </c>
      <c r="G2916" t="s">
        <v>64</v>
      </c>
      <c r="H2916" s="68" t="str">
        <f>IFERROR(VLOOKUP(Table2[[#This Row],[Ticket]],Okey!A:B,2,0),"")</f>
        <v/>
      </c>
      <c r="I2916" t="s">
        <v>8324</v>
      </c>
      <c r="J2916" t="str">
        <f>VLOOKUP(Table2[[#This Row],[Author]],People!A:B,2,0)</f>
        <v>MGF</v>
      </c>
      <c r="L2916" s="68"/>
      <c r="M2916" s="68" t="s">
        <v>762</v>
      </c>
    </row>
    <row r="2917" spans="1:13" x14ac:dyDescent="0.25">
      <c r="A2917" s="68">
        <f t="shared" si="70"/>
        <v>2916</v>
      </c>
      <c r="B2917" s="70" t="s">
        <v>5961</v>
      </c>
      <c r="C2917" s="70" t="s">
        <v>8140</v>
      </c>
      <c r="D2917" t="s">
        <v>954</v>
      </c>
      <c r="E2917" t="s">
        <v>8109</v>
      </c>
      <c r="G2917" s="70" t="s">
        <v>64</v>
      </c>
      <c r="H2917" s="68" t="str">
        <f>IFERROR(VLOOKUP(Table2[[#This Row],[Ticket]],Okey!A:B,2,0),"")</f>
        <v/>
      </c>
      <c r="I2917" s="71" t="s">
        <v>8324</v>
      </c>
      <c r="J2917" t="str">
        <f>VLOOKUP(Table2[[#This Row],[Author]],People!A:B,2,0)</f>
        <v>MGF</v>
      </c>
      <c r="L2917" s="68"/>
      <c r="M2917" s="68" t="s">
        <v>762</v>
      </c>
    </row>
    <row r="2918" spans="1:13" x14ac:dyDescent="0.25">
      <c r="A2918" s="68">
        <f t="shared" si="70"/>
        <v>2917</v>
      </c>
      <c r="B2918" s="70" t="s">
        <v>5961</v>
      </c>
      <c r="C2918" s="70" t="s">
        <v>8140</v>
      </c>
      <c r="D2918" t="s">
        <v>958</v>
      </c>
      <c r="E2918" t="s">
        <v>8110</v>
      </c>
      <c r="G2918" s="70" t="s">
        <v>64</v>
      </c>
      <c r="H2918" s="68" t="str">
        <f>IFERROR(VLOOKUP(Table2[[#This Row],[Ticket]],Okey!A:B,2,0),"")</f>
        <v/>
      </c>
      <c r="I2918" s="71" t="s">
        <v>8324</v>
      </c>
      <c r="J2918" t="str">
        <f>VLOOKUP(Table2[[#This Row],[Author]],People!A:B,2,0)</f>
        <v>MGF</v>
      </c>
      <c r="L2918" s="68"/>
      <c r="M2918" s="68" t="s">
        <v>762</v>
      </c>
    </row>
    <row r="2919" spans="1:13" x14ac:dyDescent="0.25">
      <c r="A2919" s="68">
        <f t="shared" si="70"/>
        <v>2918</v>
      </c>
      <c r="B2919" s="70" t="s">
        <v>5961</v>
      </c>
      <c r="C2919" s="70" t="s">
        <v>8140</v>
      </c>
      <c r="D2919" t="s">
        <v>8099</v>
      </c>
      <c r="E2919" t="s">
        <v>8111</v>
      </c>
      <c r="G2919" s="70" t="s">
        <v>64</v>
      </c>
      <c r="H2919" s="68" t="str">
        <f>IFERROR(VLOOKUP(Table2[[#This Row],[Ticket]],Okey!A:B,2,0),"")</f>
        <v/>
      </c>
      <c r="I2919" s="71" t="s">
        <v>8324</v>
      </c>
      <c r="J2919" t="str">
        <f>VLOOKUP(Table2[[#This Row],[Author]],People!A:B,2,0)</f>
        <v>MGF</v>
      </c>
      <c r="L2919" s="68"/>
      <c r="M2919" s="68" t="s">
        <v>762</v>
      </c>
    </row>
    <row r="2920" spans="1:13" x14ac:dyDescent="0.25">
      <c r="A2920" s="68">
        <f t="shared" si="70"/>
        <v>2919</v>
      </c>
      <c r="B2920" s="70" t="s">
        <v>5961</v>
      </c>
      <c r="C2920" s="70" t="s">
        <v>8140</v>
      </c>
      <c r="D2920" t="s">
        <v>8100</v>
      </c>
      <c r="E2920" t="s">
        <v>8112</v>
      </c>
      <c r="G2920" s="70" t="s">
        <v>64</v>
      </c>
      <c r="H2920" s="68" t="str">
        <f>IFERROR(VLOOKUP(Table2[[#This Row],[Ticket]],Okey!A:B,2,0),"")</f>
        <v/>
      </c>
      <c r="I2920" s="71" t="s">
        <v>8324</v>
      </c>
      <c r="J2920" t="str">
        <f>VLOOKUP(Table2[[#This Row],[Author]],People!A:B,2,0)</f>
        <v>MGF</v>
      </c>
      <c r="L2920" s="68"/>
      <c r="M2920" s="68" t="s">
        <v>762</v>
      </c>
    </row>
    <row r="2921" spans="1:13" x14ac:dyDescent="0.25">
      <c r="A2921" s="68">
        <f t="shared" si="70"/>
        <v>2920</v>
      </c>
      <c r="B2921" s="70" t="s">
        <v>5961</v>
      </c>
      <c r="C2921" s="70" t="s">
        <v>8140</v>
      </c>
      <c r="D2921" t="s">
        <v>8101</v>
      </c>
      <c r="E2921" t="s">
        <v>8113</v>
      </c>
      <c r="G2921" s="70" t="s">
        <v>64</v>
      </c>
      <c r="H2921" s="68" t="str">
        <f>IFERROR(VLOOKUP(Table2[[#This Row],[Ticket]],Okey!A:B,2,0),"")</f>
        <v/>
      </c>
      <c r="I2921" s="71" t="s">
        <v>8324</v>
      </c>
      <c r="J2921" t="str">
        <f>VLOOKUP(Table2[[#This Row],[Author]],People!A:B,2,0)</f>
        <v>MGF</v>
      </c>
      <c r="L2921" s="68"/>
      <c r="M2921" s="68" t="s">
        <v>762</v>
      </c>
    </row>
    <row r="2922" spans="1:13" x14ac:dyDescent="0.25">
      <c r="A2922" s="68">
        <f t="shared" si="70"/>
        <v>2921</v>
      </c>
      <c r="B2922" s="70" t="s">
        <v>5961</v>
      </c>
      <c r="C2922" s="70" t="s">
        <v>8140</v>
      </c>
      <c r="D2922" t="s">
        <v>8102</v>
      </c>
      <c r="E2922" t="s">
        <v>8114</v>
      </c>
      <c r="G2922" s="70" t="s">
        <v>64</v>
      </c>
      <c r="H2922" s="68" t="str">
        <f>IFERROR(VLOOKUP(Table2[[#This Row],[Ticket]],Okey!A:B,2,0),"")</f>
        <v/>
      </c>
      <c r="I2922" s="71" t="s">
        <v>8324</v>
      </c>
      <c r="J2922" t="str">
        <f>VLOOKUP(Table2[[#This Row],[Author]],People!A:B,2,0)</f>
        <v>MGF</v>
      </c>
      <c r="L2922" s="68"/>
      <c r="M2922" s="68" t="s">
        <v>762</v>
      </c>
    </row>
    <row r="2923" spans="1:13" x14ac:dyDescent="0.25">
      <c r="A2923" s="68">
        <f t="shared" si="70"/>
        <v>2922</v>
      </c>
      <c r="B2923" s="70" t="s">
        <v>5961</v>
      </c>
      <c r="C2923" s="70" t="s">
        <v>8140</v>
      </c>
      <c r="D2923" t="s">
        <v>8103</v>
      </c>
      <c r="E2923" t="s">
        <v>8115</v>
      </c>
      <c r="G2923" s="70" t="s">
        <v>64</v>
      </c>
      <c r="H2923" s="68" t="str">
        <f>IFERROR(VLOOKUP(Table2[[#This Row],[Ticket]],Okey!A:B,2,0),"")</f>
        <v/>
      </c>
      <c r="I2923" s="71" t="s">
        <v>8324</v>
      </c>
      <c r="J2923" t="str">
        <f>VLOOKUP(Table2[[#This Row],[Author]],People!A:B,2,0)</f>
        <v>MGF</v>
      </c>
      <c r="L2923" s="68"/>
      <c r="M2923" s="68" t="s">
        <v>762</v>
      </c>
    </row>
    <row r="2924" spans="1:13" x14ac:dyDescent="0.25">
      <c r="A2924" s="68">
        <f t="shared" si="70"/>
        <v>2923</v>
      </c>
      <c r="B2924" s="70" t="s">
        <v>5961</v>
      </c>
      <c r="C2924" s="70" t="s">
        <v>8140</v>
      </c>
      <c r="D2924" t="s">
        <v>8104</v>
      </c>
      <c r="E2924" t="s">
        <v>8116</v>
      </c>
      <c r="G2924" s="70" t="s">
        <v>64</v>
      </c>
      <c r="H2924" s="68" t="str">
        <f>IFERROR(VLOOKUP(Table2[[#This Row],[Ticket]],Okey!A:B,2,0),"")</f>
        <v/>
      </c>
      <c r="I2924" s="71" t="s">
        <v>8324</v>
      </c>
      <c r="J2924" t="str">
        <f>VLOOKUP(Table2[[#This Row],[Author]],People!A:B,2,0)</f>
        <v>MGF</v>
      </c>
      <c r="L2924" s="68"/>
      <c r="M2924" s="68" t="s">
        <v>762</v>
      </c>
    </row>
    <row r="2925" spans="1:13" x14ac:dyDescent="0.25">
      <c r="A2925" s="68">
        <f t="shared" si="70"/>
        <v>2924</v>
      </c>
      <c r="B2925" s="70" t="s">
        <v>5961</v>
      </c>
      <c r="C2925" s="70" t="s">
        <v>8140</v>
      </c>
      <c r="D2925" t="s">
        <v>8105</v>
      </c>
      <c r="E2925" t="s">
        <v>8117</v>
      </c>
      <c r="G2925" s="70" t="s">
        <v>64</v>
      </c>
      <c r="H2925" s="68" t="str">
        <f>IFERROR(VLOOKUP(Table2[[#This Row],[Ticket]],Okey!A:B,2,0),"")</f>
        <v/>
      </c>
      <c r="I2925" s="71" t="s">
        <v>8324</v>
      </c>
      <c r="J2925" t="str">
        <f>VLOOKUP(Table2[[#This Row],[Author]],People!A:B,2,0)</f>
        <v>MGF</v>
      </c>
      <c r="L2925" s="68"/>
      <c r="M2925" s="68" t="s">
        <v>762</v>
      </c>
    </row>
    <row r="2926" spans="1:13" x14ac:dyDescent="0.25">
      <c r="A2926" s="68">
        <f t="shared" si="70"/>
        <v>2925</v>
      </c>
      <c r="B2926" s="70" t="s">
        <v>5961</v>
      </c>
      <c r="C2926" s="70" t="s">
        <v>8140</v>
      </c>
      <c r="D2926" t="s">
        <v>8106</v>
      </c>
      <c r="E2926" t="s">
        <v>8118</v>
      </c>
      <c r="G2926" s="70" t="s">
        <v>64</v>
      </c>
      <c r="H2926" s="68" t="str">
        <f>IFERROR(VLOOKUP(Table2[[#This Row],[Ticket]],Okey!A:B,2,0),"")</f>
        <v/>
      </c>
      <c r="I2926" s="71" t="s">
        <v>8324</v>
      </c>
      <c r="J2926" t="str">
        <f>VLOOKUP(Table2[[#This Row],[Author]],People!A:B,2,0)</f>
        <v>MGF</v>
      </c>
      <c r="L2926" s="68"/>
      <c r="M2926" s="68" t="s">
        <v>762</v>
      </c>
    </row>
    <row r="2927" spans="1:13" x14ac:dyDescent="0.25">
      <c r="A2927" s="68">
        <f t="shared" si="70"/>
        <v>2926</v>
      </c>
      <c r="B2927" s="70" t="s">
        <v>5961</v>
      </c>
      <c r="C2927" s="70" t="s">
        <v>8140</v>
      </c>
      <c r="D2927" t="s">
        <v>8107</v>
      </c>
      <c r="E2927" t="s">
        <v>8119</v>
      </c>
      <c r="G2927" s="70" t="s">
        <v>64</v>
      </c>
      <c r="H2927" s="68" t="str">
        <f>IFERROR(VLOOKUP(Table2[[#This Row],[Ticket]],Okey!A:B,2,0),"")</f>
        <v/>
      </c>
      <c r="I2927" s="71" t="s">
        <v>8324</v>
      </c>
      <c r="J2927" t="str">
        <f>VLOOKUP(Table2[[#This Row],[Author]],People!A:B,2,0)</f>
        <v>MGF</v>
      </c>
      <c r="L2927" s="68"/>
      <c r="M2927" s="68" t="s">
        <v>762</v>
      </c>
    </row>
    <row r="2928" spans="1:13" x14ac:dyDescent="0.25">
      <c r="A2928" s="68">
        <f t="shared" ref="A2928:A2937" si="71">1+A2927</f>
        <v>2927</v>
      </c>
      <c r="B2928" s="70" t="s">
        <v>5961</v>
      </c>
      <c r="C2928" s="70" t="s">
        <v>8140</v>
      </c>
      <c r="D2928" t="s">
        <v>8120</v>
      </c>
      <c r="E2928" t="s">
        <v>8130</v>
      </c>
      <c r="F2928" t="s">
        <v>798</v>
      </c>
      <c r="G2928" t="s">
        <v>18</v>
      </c>
      <c r="H2928" s="68" t="str">
        <f>IFERROR(VLOOKUP(Table2[[#This Row],[Ticket]],Okey!A:B,2,0),"")</f>
        <v/>
      </c>
      <c r="I2928" s="71" t="s">
        <v>8324</v>
      </c>
      <c r="J2928" t="str">
        <f>VLOOKUP(Table2[[#This Row],[Author]],People!A:B,2,0)</f>
        <v>MGF</v>
      </c>
      <c r="L2928" s="68"/>
      <c r="M2928" s="68" t="s">
        <v>762</v>
      </c>
    </row>
    <row r="2929" spans="1:13" x14ac:dyDescent="0.25">
      <c r="A2929" s="68">
        <f t="shared" si="71"/>
        <v>2928</v>
      </c>
      <c r="B2929" s="70" t="s">
        <v>5961</v>
      </c>
      <c r="C2929" s="70" t="s">
        <v>8140</v>
      </c>
      <c r="D2929" t="s">
        <v>8121</v>
      </c>
      <c r="E2929" t="s">
        <v>8131</v>
      </c>
      <c r="F2929" t="s">
        <v>800</v>
      </c>
      <c r="G2929" s="70" t="s">
        <v>18</v>
      </c>
      <c r="H2929" s="68" t="str">
        <f>IFERROR(VLOOKUP(Table2[[#This Row],[Ticket]],Okey!A:B,2,0),"")</f>
        <v/>
      </c>
      <c r="I2929" s="71" t="s">
        <v>8324</v>
      </c>
      <c r="J2929" t="str">
        <f>VLOOKUP(Table2[[#This Row],[Author]],People!A:B,2,0)</f>
        <v>MGF</v>
      </c>
      <c r="L2929" s="68"/>
      <c r="M2929" s="68" t="s">
        <v>762</v>
      </c>
    </row>
    <row r="2930" spans="1:13" x14ac:dyDescent="0.25">
      <c r="A2930" s="68">
        <f t="shared" si="71"/>
        <v>2929</v>
      </c>
      <c r="B2930" s="70" t="s">
        <v>5961</v>
      </c>
      <c r="C2930" s="70" t="s">
        <v>8140</v>
      </c>
      <c r="D2930" t="s">
        <v>8122</v>
      </c>
      <c r="E2930" t="s">
        <v>8132</v>
      </c>
      <c r="F2930" t="s">
        <v>802</v>
      </c>
      <c r="G2930" s="70" t="s">
        <v>18</v>
      </c>
      <c r="H2930" s="68" t="str">
        <f>IFERROR(VLOOKUP(Table2[[#This Row],[Ticket]],Okey!A:B,2,0),"")</f>
        <v/>
      </c>
      <c r="I2930" s="71" t="s">
        <v>8324</v>
      </c>
      <c r="J2930" t="str">
        <f>VLOOKUP(Table2[[#This Row],[Author]],People!A:B,2,0)</f>
        <v>MGF</v>
      </c>
      <c r="L2930" s="68"/>
      <c r="M2930" s="68" t="s">
        <v>762</v>
      </c>
    </row>
    <row r="2931" spans="1:13" x14ac:dyDescent="0.25">
      <c r="A2931" s="68">
        <f t="shared" si="71"/>
        <v>2930</v>
      </c>
      <c r="B2931" s="70" t="s">
        <v>5961</v>
      </c>
      <c r="C2931" s="70" t="s">
        <v>8140</v>
      </c>
      <c r="D2931" t="s">
        <v>8123</v>
      </c>
      <c r="E2931" t="s">
        <v>8133</v>
      </c>
      <c r="F2931" t="s">
        <v>2405</v>
      </c>
      <c r="G2931" s="70" t="s">
        <v>18</v>
      </c>
      <c r="H2931" s="68" t="str">
        <f>IFERROR(VLOOKUP(Table2[[#This Row],[Ticket]],Okey!A:B,2,0),"")</f>
        <v/>
      </c>
      <c r="I2931" s="71" t="s">
        <v>8324</v>
      </c>
      <c r="J2931" t="str">
        <f>VLOOKUP(Table2[[#This Row],[Author]],People!A:B,2,0)</f>
        <v>MGF</v>
      </c>
      <c r="L2931" s="68"/>
      <c r="M2931" s="68" t="s">
        <v>762</v>
      </c>
    </row>
    <row r="2932" spans="1:13" x14ac:dyDescent="0.25">
      <c r="A2932" s="68">
        <f t="shared" si="71"/>
        <v>2931</v>
      </c>
      <c r="B2932" s="70" t="s">
        <v>5961</v>
      </c>
      <c r="C2932" s="70" t="s">
        <v>8140</v>
      </c>
      <c r="D2932" t="s">
        <v>8124</v>
      </c>
      <c r="E2932" t="s">
        <v>8134</v>
      </c>
      <c r="F2932" t="s">
        <v>8123</v>
      </c>
      <c r="G2932" s="70" t="s">
        <v>18</v>
      </c>
      <c r="H2932" s="68" t="str">
        <f>IFERROR(VLOOKUP(Table2[[#This Row],[Ticket]],Okey!A:B,2,0),"")</f>
        <v/>
      </c>
      <c r="I2932" s="71" t="s">
        <v>8324</v>
      </c>
      <c r="J2932" t="str">
        <f>VLOOKUP(Table2[[#This Row],[Author]],People!A:B,2,0)</f>
        <v>MGF</v>
      </c>
      <c r="L2932" s="68"/>
      <c r="M2932" s="68" t="s">
        <v>762</v>
      </c>
    </row>
    <row r="2933" spans="1:13" x14ac:dyDescent="0.25">
      <c r="A2933" s="68">
        <f t="shared" si="71"/>
        <v>2932</v>
      </c>
      <c r="B2933" s="70" t="s">
        <v>5961</v>
      </c>
      <c r="C2933" s="70" t="s">
        <v>8140</v>
      </c>
      <c r="D2933" t="s">
        <v>8125</v>
      </c>
      <c r="E2933" t="s">
        <v>8135</v>
      </c>
      <c r="F2933" t="s">
        <v>8123</v>
      </c>
      <c r="G2933" s="70" t="s">
        <v>18</v>
      </c>
      <c r="H2933" s="68" t="str">
        <f>IFERROR(VLOOKUP(Table2[[#This Row],[Ticket]],Okey!A:B,2,0),"")</f>
        <v/>
      </c>
      <c r="I2933" s="71" t="s">
        <v>8324</v>
      </c>
      <c r="J2933" t="str">
        <f>VLOOKUP(Table2[[#This Row],[Author]],People!A:B,2,0)</f>
        <v>MGF</v>
      </c>
      <c r="L2933" s="68"/>
      <c r="M2933" s="68" t="s">
        <v>762</v>
      </c>
    </row>
    <row r="2934" spans="1:13" x14ac:dyDescent="0.25">
      <c r="A2934" s="68">
        <f t="shared" si="71"/>
        <v>2933</v>
      </c>
      <c r="B2934" s="70" t="s">
        <v>5961</v>
      </c>
      <c r="C2934" s="70" t="s">
        <v>8140</v>
      </c>
      <c r="D2934" t="s">
        <v>8126</v>
      </c>
      <c r="E2934" t="s">
        <v>8136</v>
      </c>
      <c r="F2934" t="s">
        <v>8124</v>
      </c>
      <c r="G2934" s="70" t="s">
        <v>18</v>
      </c>
      <c r="H2934" s="68" t="str">
        <f>IFERROR(VLOOKUP(Table2[[#This Row],[Ticket]],Okey!A:B,2,0),"")</f>
        <v/>
      </c>
      <c r="I2934" s="71" t="s">
        <v>8324</v>
      </c>
      <c r="J2934" t="str">
        <f>VLOOKUP(Table2[[#This Row],[Author]],People!A:B,2,0)</f>
        <v>MGF</v>
      </c>
      <c r="L2934" s="68"/>
      <c r="M2934" s="68" t="s">
        <v>762</v>
      </c>
    </row>
    <row r="2935" spans="1:13" x14ac:dyDescent="0.25">
      <c r="A2935" s="68">
        <f t="shared" si="71"/>
        <v>2934</v>
      </c>
      <c r="B2935" s="70" t="s">
        <v>5961</v>
      </c>
      <c r="C2935" s="70" t="s">
        <v>8140</v>
      </c>
      <c r="D2935" t="s">
        <v>8127</v>
      </c>
      <c r="E2935" t="s">
        <v>8137</v>
      </c>
      <c r="F2935" t="s">
        <v>8125</v>
      </c>
      <c r="G2935" s="70" t="s">
        <v>18</v>
      </c>
      <c r="H2935" s="68" t="str">
        <f>IFERROR(VLOOKUP(Table2[[#This Row],[Ticket]],Okey!A:B,2,0),"")</f>
        <v/>
      </c>
      <c r="I2935" s="71" t="s">
        <v>8324</v>
      </c>
      <c r="J2935" t="str">
        <f>VLOOKUP(Table2[[#This Row],[Author]],People!A:B,2,0)</f>
        <v>MGF</v>
      </c>
      <c r="L2935" s="68"/>
      <c r="M2935" s="68" t="s">
        <v>762</v>
      </c>
    </row>
    <row r="2936" spans="1:13" x14ac:dyDescent="0.25">
      <c r="A2936" s="68">
        <f t="shared" si="71"/>
        <v>2935</v>
      </c>
      <c r="B2936" s="70" t="s">
        <v>5961</v>
      </c>
      <c r="C2936" s="70" t="s">
        <v>8140</v>
      </c>
      <c r="D2936" t="s">
        <v>8128</v>
      </c>
      <c r="E2936" t="s">
        <v>8138</v>
      </c>
      <c r="F2936" t="s">
        <v>8125</v>
      </c>
      <c r="G2936" s="70" t="s">
        <v>18</v>
      </c>
      <c r="H2936" s="68" t="str">
        <f>IFERROR(VLOOKUP(Table2[[#This Row],[Ticket]],Okey!A:B,2,0),"")</f>
        <v/>
      </c>
      <c r="I2936" s="71" t="s">
        <v>8324</v>
      </c>
      <c r="J2936" t="str">
        <f>VLOOKUP(Table2[[#This Row],[Author]],People!A:B,2,0)</f>
        <v>MGF</v>
      </c>
      <c r="L2936" s="68"/>
      <c r="M2936" s="68" t="s">
        <v>762</v>
      </c>
    </row>
    <row r="2937" spans="1:13" x14ac:dyDescent="0.25">
      <c r="A2937" s="68">
        <f t="shared" si="71"/>
        <v>2936</v>
      </c>
      <c r="B2937" s="70" t="s">
        <v>5961</v>
      </c>
      <c r="C2937" s="70" t="s">
        <v>8140</v>
      </c>
      <c r="D2937" t="s">
        <v>8129</v>
      </c>
      <c r="E2937" t="s">
        <v>8139</v>
      </c>
      <c r="F2937" t="s">
        <v>8100</v>
      </c>
      <c r="G2937" s="70" t="s">
        <v>18</v>
      </c>
      <c r="H2937" s="68" t="str">
        <f>IFERROR(VLOOKUP(Table2[[#This Row],[Ticket]],Okey!A:B,2,0),"")</f>
        <v/>
      </c>
      <c r="I2937" s="71" t="s">
        <v>8324</v>
      </c>
      <c r="J2937" t="str">
        <f>VLOOKUP(Table2[[#This Row],[Author]],People!A:B,2,0)</f>
        <v>MGF</v>
      </c>
      <c r="L2937" s="68"/>
      <c r="M2937" s="68" t="s">
        <v>762</v>
      </c>
    </row>
    <row r="2938" spans="1:13" x14ac:dyDescent="0.25">
      <c r="A2938" s="68">
        <f>1+A2937</f>
        <v>2937</v>
      </c>
      <c r="B2938" s="70" t="s">
        <v>5961</v>
      </c>
      <c r="C2938" t="s">
        <v>8142</v>
      </c>
      <c r="D2938" s="70" t="s">
        <v>8143</v>
      </c>
      <c r="E2938" t="s">
        <v>7249</v>
      </c>
      <c r="F2938" t="s">
        <v>299</v>
      </c>
      <c r="G2938" s="70" t="s">
        <v>18</v>
      </c>
      <c r="H2938" s="68" t="str">
        <f>IFERROR(VLOOKUP(Table2[[#This Row],[Ticket]],Okey!A:B,2,0),"")</f>
        <v/>
      </c>
      <c r="I2938" s="71" t="s">
        <v>8324</v>
      </c>
      <c r="J2938" t="str">
        <f>VLOOKUP(Table2[[#This Row],[Author]],People!A:B,2,0)</f>
        <v>MGF</v>
      </c>
      <c r="L2938" s="68"/>
      <c r="M2938" s="68" t="s">
        <v>41</v>
      </c>
    </row>
    <row r="2939" spans="1:13" x14ac:dyDescent="0.25">
      <c r="A2939" s="68">
        <f t="shared" ref="A2939:A2943" si="72">1+A2938</f>
        <v>2938</v>
      </c>
      <c r="B2939" s="70" t="s">
        <v>5961</v>
      </c>
      <c r="C2939" s="70" t="s">
        <v>8142</v>
      </c>
      <c r="D2939" s="70" t="s">
        <v>8144</v>
      </c>
      <c r="E2939" t="s">
        <v>7250</v>
      </c>
      <c r="F2939" t="s">
        <v>299</v>
      </c>
      <c r="G2939" s="70" t="s">
        <v>18</v>
      </c>
      <c r="H2939" s="68" t="str">
        <f>IFERROR(VLOOKUP(Table2[[#This Row],[Ticket]],Okey!A:B,2,0),"")</f>
        <v/>
      </c>
      <c r="I2939" s="71" t="s">
        <v>8324</v>
      </c>
      <c r="J2939" t="str">
        <f>VLOOKUP(Table2[[#This Row],[Author]],People!A:B,2,0)</f>
        <v>MGF</v>
      </c>
      <c r="L2939" s="68"/>
      <c r="M2939" s="68" t="s">
        <v>41</v>
      </c>
    </row>
    <row r="2940" spans="1:13" x14ac:dyDescent="0.25">
      <c r="A2940" s="68">
        <f t="shared" si="72"/>
        <v>2939</v>
      </c>
      <c r="B2940" s="70" t="s">
        <v>5961</v>
      </c>
      <c r="C2940" s="70" t="s">
        <v>8142</v>
      </c>
      <c r="D2940" t="s">
        <v>7245</v>
      </c>
      <c r="E2940" t="s">
        <v>7249</v>
      </c>
      <c r="F2940" s="70" t="s">
        <v>8143</v>
      </c>
      <c r="G2940" s="70" t="s">
        <v>18</v>
      </c>
      <c r="H2940" s="68" t="str">
        <f>IFERROR(VLOOKUP(Table2[[#This Row],[Ticket]],Okey!A:B,2,0),"")</f>
        <v/>
      </c>
      <c r="I2940" s="71" t="s">
        <v>8324</v>
      </c>
      <c r="J2940" t="str">
        <f>VLOOKUP(Table2[[#This Row],[Author]],People!A:B,2,0)</f>
        <v>MGF</v>
      </c>
      <c r="L2940" s="68"/>
      <c r="M2940" s="68" t="s">
        <v>41</v>
      </c>
    </row>
    <row r="2941" spans="1:13" x14ac:dyDescent="0.25">
      <c r="A2941" s="68">
        <f t="shared" si="72"/>
        <v>2940</v>
      </c>
      <c r="B2941" s="70" t="s">
        <v>5961</v>
      </c>
      <c r="C2941" s="70" t="s">
        <v>8142</v>
      </c>
      <c r="D2941" t="s">
        <v>7246</v>
      </c>
      <c r="E2941" t="s">
        <v>7250</v>
      </c>
      <c r="F2941" s="70" t="s">
        <v>8144</v>
      </c>
      <c r="G2941" s="70" t="s">
        <v>18</v>
      </c>
      <c r="H2941" s="68" t="str">
        <f>IFERROR(VLOOKUP(Table2[[#This Row],[Ticket]],Okey!A:B,2,0),"")</f>
        <v/>
      </c>
      <c r="I2941" s="71" t="s">
        <v>8324</v>
      </c>
      <c r="J2941" t="str">
        <f>VLOOKUP(Table2[[#This Row],[Author]],People!A:B,2,0)</f>
        <v>MGF</v>
      </c>
      <c r="L2941" s="68"/>
      <c r="M2941" s="68" t="s">
        <v>41</v>
      </c>
    </row>
    <row r="2942" spans="1:13" x14ac:dyDescent="0.25">
      <c r="A2942" s="68">
        <f t="shared" si="72"/>
        <v>2941</v>
      </c>
      <c r="B2942" s="70" t="s">
        <v>5961</v>
      </c>
      <c r="C2942" s="70" t="s">
        <v>8142</v>
      </c>
      <c r="D2942" s="70" t="s">
        <v>8145</v>
      </c>
      <c r="E2942" t="s">
        <v>7251</v>
      </c>
      <c r="F2942" t="s">
        <v>266</v>
      </c>
      <c r="G2942" s="70" t="s">
        <v>18</v>
      </c>
      <c r="H2942" s="68" t="str">
        <f>IFERROR(VLOOKUP(Table2[[#This Row],[Ticket]],Okey!A:B,2,0),"")</f>
        <v/>
      </c>
      <c r="I2942" s="71" t="s">
        <v>8324</v>
      </c>
      <c r="J2942" t="str">
        <f>VLOOKUP(Table2[[#This Row],[Author]],People!A:B,2,0)</f>
        <v>MGF</v>
      </c>
      <c r="L2942" s="68"/>
      <c r="M2942" s="68" t="s">
        <v>41</v>
      </c>
    </row>
    <row r="2943" spans="1:13" x14ac:dyDescent="0.25">
      <c r="A2943" s="68">
        <f t="shared" si="72"/>
        <v>2942</v>
      </c>
      <c r="B2943" s="70" t="s">
        <v>5961</v>
      </c>
      <c r="C2943" s="70" t="s">
        <v>8142</v>
      </c>
      <c r="D2943" t="s">
        <v>7248</v>
      </c>
      <c r="E2943" t="s">
        <v>7251</v>
      </c>
      <c r="F2943" s="70" t="s">
        <v>8145</v>
      </c>
      <c r="G2943" s="70" t="s">
        <v>18</v>
      </c>
      <c r="H2943" s="68" t="str">
        <f>IFERROR(VLOOKUP(Table2[[#This Row],[Ticket]],Okey!A:B,2,0),"")</f>
        <v/>
      </c>
      <c r="I2943" s="71" t="s">
        <v>8324</v>
      </c>
      <c r="J2943" t="str">
        <f>VLOOKUP(Table2[[#This Row],[Author]],People!A:B,2,0)</f>
        <v>MGF</v>
      </c>
      <c r="L2943" s="68"/>
      <c r="M2943" s="68" t="s">
        <v>41</v>
      </c>
    </row>
    <row r="2944" spans="1:13" x14ac:dyDescent="0.25">
      <c r="A2944" s="68">
        <f t="shared" ref="A2944:A2960" si="73">1+A2943</f>
        <v>2943</v>
      </c>
      <c r="B2944" s="70" t="s">
        <v>5961</v>
      </c>
      <c r="C2944" s="70" t="s">
        <v>8142</v>
      </c>
      <c r="D2944" t="s">
        <v>40</v>
      </c>
      <c r="E2944" t="s">
        <v>7252</v>
      </c>
      <c r="G2944" t="s">
        <v>64</v>
      </c>
      <c r="H2944" s="68" t="str">
        <f>IFERROR(VLOOKUP(Table2[[#This Row],[Ticket]],Okey!A:B,2,0),"")</f>
        <v/>
      </c>
      <c r="I2944" s="71" t="s">
        <v>8324</v>
      </c>
      <c r="J2944" t="str">
        <f>VLOOKUP(Table2[[#This Row],[Author]],People!A:B,2,0)</f>
        <v>MGF</v>
      </c>
      <c r="L2944" s="68"/>
      <c r="M2944" s="68" t="s">
        <v>41</v>
      </c>
    </row>
    <row r="2945" spans="1:13" x14ac:dyDescent="0.25">
      <c r="A2945" s="68">
        <f t="shared" si="73"/>
        <v>2944</v>
      </c>
      <c r="B2945" s="70" t="s">
        <v>5961</v>
      </c>
      <c r="C2945" s="70" t="s">
        <v>8142</v>
      </c>
      <c r="D2945" t="s">
        <v>241</v>
      </c>
      <c r="E2945" t="s">
        <v>7253</v>
      </c>
      <c r="G2945" s="70" t="s">
        <v>64</v>
      </c>
      <c r="H2945" s="68" t="str">
        <f>IFERROR(VLOOKUP(Table2[[#This Row],[Ticket]],Okey!A:B,2,0),"")</f>
        <v/>
      </c>
      <c r="I2945" s="71" t="s">
        <v>8324</v>
      </c>
      <c r="J2945" t="str">
        <f>VLOOKUP(Table2[[#This Row],[Author]],People!A:B,2,0)</f>
        <v>MGF</v>
      </c>
      <c r="L2945" s="68"/>
      <c r="M2945" s="68" t="s">
        <v>41</v>
      </c>
    </row>
    <row r="2946" spans="1:13" x14ac:dyDescent="0.25">
      <c r="A2946" s="68">
        <f t="shared" si="73"/>
        <v>2945</v>
      </c>
      <c r="B2946" s="70" t="s">
        <v>5961</v>
      </c>
      <c r="C2946" s="70" t="s">
        <v>8142</v>
      </c>
      <c r="D2946" t="s">
        <v>93</v>
      </c>
      <c r="E2946" t="s">
        <v>7252</v>
      </c>
      <c r="G2946" s="70" t="s">
        <v>64</v>
      </c>
      <c r="H2946" s="68" t="str">
        <f>IFERROR(VLOOKUP(Table2[[#This Row],[Ticket]],Okey!A:B,2,0),"")</f>
        <v/>
      </c>
      <c r="I2946" s="71" t="s">
        <v>8324</v>
      </c>
      <c r="J2946" t="str">
        <f>VLOOKUP(Table2[[#This Row],[Author]],People!A:B,2,0)</f>
        <v>MGF</v>
      </c>
      <c r="L2946" s="68"/>
      <c r="M2946" s="68" t="s">
        <v>41</v>
      </c>
    </row>
    <row r="2947" spans="1:13" x14ac:dyDescent="0.25">
      <c r="A2947" s="68">
        <f t="shared" si="73"/>
        <v>2946</v>
      </c>
      <c r="B2947" s="70" t="s">
        <v>5961</v>
      </c>
      <c r="C2947" s="70" t="s">
        <v>8142</v>
      </c>
      <c r="D2947" t="s">
        <v>260</v>
      </c>
      <c r="E2947" t="s">
        <v>7254</v>
      </c>
      <c r="G2947" s="70" t="s">
        <v>64</v>
      </c>
      <c r="H2947" s="68" t="str">
        <f>IFERROR(VLOOKUP(Table2[[#This Row],[Ticket]],Okey!A:B,2,0),"")</f>
        <v/>
      </c>
      <c r="I2947" s="71" t="s">
        <v>8324</v>
      </c>
      <c r="J2947" t="str">
        <f>VLOOKUP(Table2[[#This Row],[Author]],People!A:B,2,0)</f>
        <v>MGF</v>
      </c>
      <c r="L2947" s="68"/>
      <c r="M2947" s="68" t="s">
        <v>41</v>
      </c>
    </row>
    <row r="2948" spans="1:13" x14ac:dyDescent="0.25">
      <c r="A2948" s="68">
        <f t="shared" si="73"/>
        <v>2947</v>
      </c>
      <c r="B2948" s="70" t="s">
        <v>5961</v>
      </c>
      <c r="C2948" s="70" t="s">
        <v>8142</v>
      </c>
      <c r="D2948" t="s">
        <v>95</v>
      </c>
      <c r="E2948" t="s">
        <v>7254</v>
      </c>
      <c r="G2948" s="70" t="s">
        <v>64</v>
      </c>
      <c r="H2948" s="68" t="str">
        <f>IFERROR(VLOOKUP(Table2[[#This Row],[Ticket]],Okey!A:B,2,0),"")</f>
        <v/>
      </c>
      <c r="I2948" s="71" t="s">
        <v>8324</v>
      </c>
      <c r="J2948" t="str">
        <f>VLOOKUP(Table2[[#This Row],[Author]],People!A:B,2,0)</f>
        <v>MGF</v>
      </c>
      <c r="L2948" s="68"/>
      <c r="M2948" s="68" t="s">
        <v>41</v>
      </c>
    </row>
    <row r="2949" spans="1:13" x14ac:dyDescent="0.25">
      <c r="A2949" s="68">
        <f t="shared" si="73"/>
        <v>2948</v>
      </c>
      <c r="B2949" s="70" t="s">
        <v>5961</v>
      </c>
      <c r="C2949" s="70" t="s">
        <v>8142</v>
      </c>
      <c r="D2949" t="s">
        <v>265</v>
      </c>
      <c r="E2949" t="s">
        <v>7255</v>
      </c>
      <c r="G2949" s="70" t="s">
        <v>64</v>
      </c>
      <c r="H2949" s="68" t="str">
        <f>IFERROR(VLOOKUP(Table2[[#This Row],[Ticket]],Okey!A:B,2,0),"")</f>
        <v/>
      </c>
      <c r="I2949" s="71" t="s">
        <v>8324</v>
      </c>
      <c r="J2949" t="str">
        <f>VLOOKUP(Table2[[#This Row],[Author]],People!A:B,2,0)</f>
        <v>MGF</v>
      </c>
      <c r="L2949" s="68"/>
      <c r="M2949" s="68" t="s">
        <v>41</v>
      </c>
    </row>
    <row r="2950" spans="1:13" x14ac:dyDescent="0.25">
      <c r="A2950" s="68">
        <f t="shared" si="73"/>
        <v>2949</v>
      </c>
      <c r="B2950" s="70" t="s">
        <v>5961</v>
      </c>
      <c r="C2950" s="70" t="s">
        <v>8142</v>
      </c>
      <c r="D2950" t="s">
        <v>105</v>
      </c>
      <c r="E2950" t="s">
        <v>7255</v>
      </c>
      <c r="G2950" s="70" t="s">
        <v>64</v>
      </c>
      <c r="H2950" s="68" t="str">
        <f>IFERROR(VLOOKUP(Table2[[#This Row],[Ticket]],Okey!A:B,2,0),"")</f>
        <v/>
      </c>
      <c r="I2950" s="71" t="s">
        <v>8324</v>
      </c>
      <c r="J2950" t="str">
        <f>VLOOKUP(Table2[[#This Row],[Author]],People!A:B,2,0)</f>
        <v>MGF</v>
      </c>
      <c r="L2950" s="68"/>
      <c r="M2950" s="68" t="s">
        <v>41</v>
      </c>
    </row>
    <row r="2951" spans="1:13" x14ac:dyDescent="0.25">
      <c r="A2951" s="68">
        <f t="shared" si="73"/>
        <v>2950</v>
      </c>
      <c r="B2951" s="70" t="s">
        <v>5961</v>
      </c>
      <c r="C2951" s="70" t="s">
        <v>8142</v>
      </c>
      <c r="D2951" t="s">
        <v>261</v>
      </c>
      <c r="E2951" t="s">
        <v>7256</v>
      </c>
      <c r="G2951" s="70" t="s">
        <v>64</v>
      </c>
      <c r="H2951" s="68" t="str">
        <f>IFERROR(VLOOKUP(Table2[[#This Row],[Ticket]],Okey!A:B,2,0),"")</f>
        <v/>
      </c>
      <c r="I2951" s="71" t="s">
        <v>8324</v>
      </c>
      <c r="J2951" t="str">
        <f>VLOOKUP(Table2[[#This Row],[Author]],People!A:B,2,0)</f>
        <v>MGF</v>
      </c>
      <c r="L2951" s="68"/>
      <c r="M2951" s="68" t="s">
        <v>41</v>
      </c>
    </row>
    <row r="2952" spans="1:13" x14ac:dyDescent="0.25">
      <c r="A2952" s="68">
        <f t="shared" si="73"/>
        <v>2951</v>
      </c>
      <c r="B2952" s="70" t="s">
        <v>5961</v>
      </c>
      <c r="C2952" s="70" t="s">
        <v>8142</v>
      </c>
      <c r="D2952" t="s">
        <v>97</v>
      </c>
      <c r="E2952" t="s">
        <v>7256</v>
      </c>
      <c r="G2952" s="70" t="s">
        <v>64</v>
      </c>
      <c r="H2952" s="68" t="str">
        <f>IFERROR(VLOOKUP(Table2[[#This Row],[Ticket]],Okey!A:B,2,0),"")</f>
        <v/>
      </c>
      <c r="I2952" s="71" t="s">
        <v>8324</v>
      </c>
      <c r="J2952" t="str">
        <f>VLOOKUP(Table2[[#This Row],[Author]],People!A:B,2,0)</f>
        <v>MGF</v>
      </c>
      <c r="L2952" s="68"/>
      <c r="M2952" s="68" t="s">
        <v>41</v>
      </c>
    </row>
    <row r="2953" spans="1:13" x14ac:dyDescent="0.25">
      <c r="A2953" s="68">
        <f t="shared" si="73"/>
        <v>2952</v>
      </c>
      <c r="B2953" s="70" t="s">
        <v>5961</v>
      </c>
      <c r="C2953" s="70" t="s">
        <v>8142</v>
      </c>
      <c r="D2953" t="s">
        <v>262</v>
      </c>
      <c r="E2953" t="s">
        <v>7257</v>
      </c>
      <c r="G2953" s="70" t="s">
        <v>64</v>
      </c>
      <c r="H2953" s="68" t="str">
        <f>IFERROR(VLOOKUP(Table2[[#This Row],[Ticket]],Okey!A:B,2,0),"")</f>
        <v/>
      </c>
      <c r="I2953" s="71" t="s">
        <v>8324</v>
      </c>
      <c r="J2953" t="str">
        <f>VLOOKUP(Table2[[#This Row],[Author]],People!A:B,2,0)</f>
        <v>MGF</v>
      </c>
      <c r="L2953" s="68"/>
      <c r="M2953" s="68" t="s">
        <v>41</v>
      </c>
    </row>
    <row r="2954" spans="1:13" x14ac:dyDescent="0.25">
      <c r="A2954" s="68">
        <f t="shared" si="73"/>
        <v>2953</v>
      </c>
      <c r="B2954" s="70" t="s">
        <v>5961</v>
      </c>
      <c r="C2954" s="70" t="s">
        <v>8142</v>
      </c>
      <c r="D2954" t="s">
        <v>99</v>
      </c>
      <c r="E2954" t="s">
        <v>7257</v>
      </c>
      <c r="G2954" s="70" t="s">
        <v>64</v>
      </c>
      <c r="H2954" s="68" t="str">
        <f>IFERROR(VLOOKUP(Table2[[#This Row],[Ticket]],Okey!A:B,2,0),"")</f>
        <v/>
      </c>
      <c r="I2954" s="71" t="s">
        <v>8324</v>
      </c>
      <c r="J2954" t="str">
        <f>VLOOKUP(Table2[[#This Row],[Author]],People!A:B,2,0)</f>
        <v>MGF</v>
      </c>
      <c r="L2954" s="68"/>
      <c r="M2954" s="68" t="s">
        <v>41</v>
      </c>
    </row>
    <row r="2955" spans="1:13" x14ac:dyDescent="0.25">
      <c r="A2955" s="68">
        <f t="shared" si="73"/>
        <v>2954</v>
      </c>
      <c r="B2955" s="70" t="s">
        <v>5961</v>
      </c>
      <c r="C2955" s="70" t="s">
        <v>8142</v>
      </c>
      <c r="D2955" t="s">
        <v>263</v>
      </c>
      <c r="E2955" t="s">
        <v>7258</v>
      </c>
      <c r="G2955" s="70" t="s">
        <v>64</v>
      </c>
      <c r="H2955" s="68" t="str">
        <f>IFERROR(VLOOKUP(Table2[[#This Row],[Ticket]],Okey!A:B,2,0),"")</f>
        <v/>
      </c>
      <c r="I2955" s="71" t="s">
        <v>8324</v>
      </c>
      <c r="J2955" t="str">
        <f>VLOOKUP(Table2[[#This Row],[Author]],People!A:B,2,0)</f>
        <v>MGF</v>
      </c>
      <c r="L2955" s="68"/>
      <c r="M2955" s="68" t="s">
        <v>41</v>
      </c>
    </row>
    <row r="2956" spans="1:13" x14ac:dyDescent="0.25">
      <c r="A2956" s="68">
        <f t="shared" si="73"/>
        <v>2955</v>
      </c>
      <c r="B2956" s="70" t="s">
        <v>5961</v>
      </c>
      <c r="C2956" s="70" t="s">
        <v>8142</v>
      </c>
      <c r="D2956" t="s">
        <v>101</v>
      </c>
      <c r="E2956" t="s">
        <v>7258</v>
      </c>
      <c r="G2956" s="70" t="s">
        <v>64</v>
      </c>
      <c r="H2956" s="68" t="str">
        <f>IFERROR(VLOOKUP(Table2[[#This Row],[Ticket]],Okey!A:B,2,0),"")</f>
        <v/>
      </c>
      <c r="I2956" s="71" t="s">
        <v>8324</v>
      </c>
      <c r="J2956" t="str">
        <f>VLOOKUP(Table2[[#This Row],[Author]],People!A:B,2,0)</f>
        <v>MGF</v>
      </c>
      <c r="L2956" s="68"/>
      <c r="M2956" s="68" t="s">
        <v>41</v>
      </c>
    </row>
    <row r="2957" spans="1:13" x14ac:dyDescent="0.25">
      <c r="A2957" s="68">
        <f t="shared" si="73"/>
        <v>2956</v>
      </c>
      <c r="B2957" s="70" t="s">
        <v>5961</v>
      </c>
      <c r="C2957" s="70" t="s">
        <v>8142</v>
      </c>
      <c r="D2957" t="s">
        <v>264</v>
      </c>
      <c r="E2957" t="s">
        <v>7259</v>
      </c>
      <c r="G2957" s="70" t="s">
        <v>64</v>
      </c>
      <c r="H2957" s="68" t="str">
        <f>IFERROR(VLOOKUP(Table2[[#This Row],[Ticket]],Okey!A:B,2,0),"")</f>
        <v/>
      </c>
      <c r="I2957" s="71" t="s">
        <v>8324</v>
      </c>
      <c r="J2957" t="str">
        <f>VLOOKUP(Table2[[#This Row],[Author]],People!A:B,2,0)</f>
        <v>MGF</v>
      </c>
      <c r="L2957" s="68"/>
      <c r="M2957" s="68" t="s">
        <v>41</v>
      </c>
    </row>
    <row r="2958" spans="1:13" x14ac:dyDescent="0.25">
      <c r="A2958" s="68">
        <f t="shared" si="73"/>
        <v>2957</v>
      </c>
      <c r="B2958" s="70" t="s">
        <v>5961</v>
      </c>
      <c r="C2958" s="70" t="s">
        <v>8142</v>
      </c>
      <c r="D2958" t="s">
        <v>103</v>
      </c>
      <c r="E2958" t="s">
        <v>7259</v>
      </c>
      <c r="G2958" s="70" t="s">
        <v>64</v>
      </c>
      <c r="H2958" s="68" t="str">
        <f>IFERROR(VLOOKUP(Table2[[#This Row],[Ticket]],Okey!A:B,2,0),"")</f>
        <v/>
      </c>
      <c r="I2958" s="71" t="s">
        <v>8324</v>
      </c>
      <c r="J2958" t="str">
        <f>VLOOKUP(Table2[[#This Row],[Author]],People!A:B,2,0)</f>
        <v>MGF</v>
      </c>
      <c r="L2958" s="68"/>
      <c r="M2958" s="68" t="s">
        <v>41</v>
      </c>
    </row>
    <row r="2959" spans="1:13" x14ac:dyDescent="0.25">
      <c r="A2959" s="68">
        <f t="shared" si="73"/>
        <v>2958</v>
      </c>
      <c r="B2959" s="70" t="s">
        <v>5961</v>
      </c>
      <c r="C2959" s="70" t="s">
        <v>8142</v>
      </c>
      <c r="D2959" t="s">
        <v>38</v>
      </c>
      <c r="E2959" t="s">
        <v>7260</v>
      </c>
      <c r="G2959" s="70" t="s">
        <v>64</v>
      </c>
      <c r="H2959" s="68" t="str">
        <f>IFERROR(VLOOKUP(Table2[[#This Row],[Ticket]],Okey!A:B,2,0),"")</f>
        <v/>
      </c>
      <c r="I2959" s="71" t="s">
        <v>8324</v>
      </c>
      <c r="J2959" t="str">
        <f>VLOOKUP(Table2[[#This Row],[Author]],People!A:B,2,0)</f>
        <v>MGF</v>
      </c>
      <c r="L2959" s="68"/>
      <c r="M2959" s="68" t="s">
        <v>41</v>
      </c>
    </row>
    <row r="2960" spans="1:13" x14ac:dyDescent="0.25">
      <c r="A2960" s="68">
        <f t="shared" si="73"/>
        <v>2959</v>
      </c>
      <c r="B2960" s="70" t="s">
        <v>5961</v>
      </c>
      <c r="C2960" s="70" t="s">
        <v>8142</v>
      </c>
      <c r="D2960" t="s">
        <v>55</v>
      </c>
      <c r="E2960" t="s">
        <v>7260</v>
      </c>
      <c r="G2960" s="70" t="s">
        <v>64</v>
      </c>
      <c r="H2960" s="68" t="str">
        <f>IFERROR(VLOOKUP(Table2[[#This Row],[Ticket]],Okey!A:B,2,0),"")</f>
        <v/>
      </c>
      <c r="I2960" s="71" t="s">
        <v>8324</v>
      </c>
      <c r="J2960" t="str">
        <f>VLOOKUP(Table2[[#This Row],[Author]],People!A:B,2,0)</f>
        <v>MGF</v>
      </c>
      <c r="L2960" s="68"/>
      <c r="M2960" s="68" t="s">
        <v>41</v>
      </c>
    </row>
    <row r="2961" spans="1:13" x14ac:dyDescent="0.25">
      <c r="A2961" s="68">
        <f t="shared" ref="A2961:A2962" si="74">1+A2960</f>
        <v>2960</v>
      </c>
      <c r="B2961" s="70" t="s">
        <v>5961</v>
      </c>
      <c r="C2961" s="70" t="s">
        <v>8142</v>
      </c>
      <c r="D2961" t="s">
        <v>3630</v>
      </c>
      <c r="F2961" t="s">
        <v>318</v>
      </c>
      <c r="G2961" t="s">
        <v>25</v>
      </c>
      <c r="H2961" s="68" t="str">
        <f>IFERROR(VLOOKUP(Table2[[#This Row],[Ticket]],Okey!A:B,2,0),"")</f>
        <v/>
      </c>
      <c r="I2961" s="71" t="s">
        <v>8324</v>
      </c>
      <c r="J2961" t="str">
        <f>VLOOKUP(Table2[[#This Row],[Author]],People!A:B,2,0)</f>
        <v>MGF</v>
      </c>
      <c r="L2961" s="68"/>
      <c r="M2961" s="68" t="s">
        <v>41</v>
      </c>
    </row>
    <row r="2962" spans="1:13" x14ac:dyDescent="0.25">
      <c r="A2962" s="68">
        <f t="shared" si="74"/>
        <v>2961</v>
      </c>
      <c r="B2962" s="70" t="s">
        <v>5961</v>
      </c>
      <c r="C2962" s="70" t="s">
        <v>8142</v>
      </c>
      <c r="D2962" t="s">
        <v>3632</v>
      </c>
      <c r="F2962" t="s">
        <v>318</v>
      </c>
      <c r="G2962" s="70" t="s">
        <v>25</v>
      </c>
      <c r="H2962" s="68" t="str">
        <f>IFERROR(VLOOKUP(Table2[[#This Row],[Ticket]],Okey!A:B,2,0),"")</f>
        <v/>
      </c>
      <c r="I2962" s="71" t="s">
        <v>8324</v>
      </c>
      <c r="J2962" t="str">
        <f>VLOOKUP(Table2[[#This Row],[Author]],People!A:B,2,0)</f>
        <v>MGF</v>
      </c>
      <c r="L2962" s="68"/>
      <c r="M2962" s="68" t="s">
        <v>41</v>
      </c>
    </row>
    <row r="2963" spans="1:13" x14ac:dyDescent="0.25">
      <c r="A2963" s="68">
        <f>1+A2962</f>
        <v>2962</v>
      </c>
      <c r="B2963" s="70" t="s">
        <v>5961</v>
      </c>
      <c r="C2963" t="s">
        <v>8146</v>
      </c>
      <c r="D2963" t="s">
        <v>8147</v>
      </c>
      <c r="F2963" t="s">
        <v>8097</v>
      </c>
      <c r="G2963" t="s">
        <v>25</v>
      </c>
      <c r="H2963" s="68" t="str">
        <f>IFERROR(VLOOKUP(Table2[[#This Row],[Ticket]],Okey!A:B,2,0),"")</f>
        <v/>
      </c>
      <c r="I2963" t="s">
        <v>8141</v>
      </c>
      <c r="J2963" t="str">
        <f>VLOOKUP(Table2[[#This Row],[Author]],People!A:B,2,0)</f>
        <v>HC</v>
      </c>
      <c r="L2963" s="68"/>
      <c r="M2963" s="68" t="s">
        <v>8040</v>
      </c>
    </row>
    <row r="2964" spans="1:13" x14ac:dyDescent="0.25">
      <c r="A2964" s="68">
        <f t="shared" ref="A2964:A2965" si="75">1+A2963</f>
        <v>2963</v>
      </c>
      <c r="B2964" s="70" t="s">
        <v>5961</v>
      </c>
      <c r="C2964" s="70" t="s">
        <v>8146</v>
      </c>
      <c r="D2964" t="s">
        <v>8148</v>
      </c>
      <c r="F2964" s="70" t="s">
        <v>8097</v>
      </c>
      <c r="G2964" s="70" t="s">
        <v>25</v>
      </c>
      <c r="H2964" s="68" t="str">
        <f>IFERROR(VLOOKUP(Table2[[#This Row],[Ticket]],Okey!A:B,2,0),"")</f>
        <v/>
      </c>
      <c r="I2964" s="71" t="s">
        <v>8141</v>
      </c>
      <c r="J2964" t="str">
        <f>VLOOKUP(Table2[[#This Row],[Author]],People!A:B,2,0)</f>
        <v>HC</v>
      </c>
      <c r="L2964" s="68"/>
      <c r="M2964" s="68" t="s">
        <v>8040</v>
      </c>
    </row>
    <row r="2965" spans="1:13" x14ac:dyDescent="0.25">
      <c r="A2965" s="68">
        <f t="shared" si="75"/>
        <v>2964</v>
      </c>
      <c r="B2965" s="70" t="s">
        <v>5961</v>
      </c>
      <c r="C2965" s="70" t="s">
        <v>8146</v>
      </c>
      <c r="D2965" t="s">
        <v>8149</v>
      </c>
      <c r="F2965" t="s">
        <v>8150</v>
      </c>
      <c r="G2965" s="70" t="s">
        <v>25</v>
      </c>
      <c r="H2965" s="68" t="str">
        <f>IFERROR(VLOOKUP(Table2[[#This Row],[Ticket]],Okey!A:B,2,0),"")</f>
        <v/>
      </c>
      <c r="I2965" s="71" t="s">
        <v>8141</v>
      </c>
      <c r="J2965" t="str">
        <f>VLOOKUP(Table2[[#This Row],[Author]],People!A:B,2,0)</f>
        <v>HC</v>
      </c>
      <c r="L2965" s="68"/>
      <c r="M2965" s="68" t="s">
        <v>8040</v>
      </c>
    </row>
    <row r="2966" spans="1:13" x14ac:dyDescent="0.25">
      <c r="A2966" s="68">
        <f t="shared" ref="A2966:A2985" si="76">1+A2965</f>
        <v>2965</v>
      </c>
      <c r="B2966" s="70" t="s">
        <v>5961</v>
      </c>
      <c r="C2966" t="s">
        <v>8308</v>
      </c>
      <c r="D2966" s="70" t="s">
        <v>8288</v>
      </c>
      <c r="E2966" t="s">
        <v>8151</v>
      </c>
      <c r="F2966" t="s">
        <v>2493</v>
      </c>
      <c r="G2966" t="s">
        <v>18</v>
      </c>
      <c r="H2966" s="68" t="str">
        <f>IFERROR(VLOOKUP(Table2[[#This Row],[Ticket]],Okey!A:B,2,0),"")</f>
        <v/>
      </c>
      <c r="I2966" s="71" t="s">
        <v>8141</v>
      </c>
      <c r="J2966" t="str">
        <f>VLOOKUP(Table2[[#This Row],[Author]],People!A:B,2,0)</f>
        <v>LS</v>
      </c>
      <c r="K2966" s="70"/>
      <c r="L2966" s="68"/>
      <c r="M2966" s="68" t="s">
        <v>8171</v>
      </c>
    </row>
    <row r="2967" spans="1:13" x14ac:dyDescent="0.25">
      <c r="A2967" s="68">
        <f t="shared" si="76"/>
        <v>2966</v>
      </c>
      <c r="B2967" s="70" t="s">
        <v>5961</v>
      </c>
      <c r="C2967" s="70" t="s">
        <v>8308</v>
      </c>
      <c r="D2967" s="70" t="s">
        <v>8289</v>
      </c>
      <c r="E2967" t="s">
        <v>8152</v>
      </c>
      <c r="F2967" s="70" t="s">
        <v>8288</v>
      </c>
      <c r="G2967" s="70" t="s">
        <v>18</v>
      </c>
      <c r="H2967" s="68" t="str">
        <f>IFERROR(VLOOKUP(Table2[[#This Row],[Ticket]],Okey!A:B,2,0),"")</f>
        <v/>
      </c>
      <c r="I2967" s="71" t="s">
        <v>8141</v>
      </c>
      <c r="J2967" t="str">
        <f>VLOOKUP(Table2[[#This Row],[Author]],People!A:B,2,0)</f>
        <v>LS</v>
      </c>
      <c r="K2967" s="70"/>
      <c r="L2967" s="68"/>
      <c r="M2967" s="68" t="s">
        <v>8171</v>
      </c>
    </row>
    <row r="2968" spans="1:13" x14ac:dyDescent="0.25">
      <c r="A2968" s="68">
        <f t="shared" si="76"/>
        <v>2967</v>
      </c>
      <c r="B2968" s="70" t="s">
        <v>5961</v>
      </c>
      <c r="C2968" s="70" t="s">
        <v>8308</v>
      </c>
      <c r="D2968" s="70" t="s">
        <v>8290</v>
      </c>
      <c r="E2968" t="s">
        <v>8153</v>
      </c>
      <c r="F2968" t="s">
        <v>1246</v>
      </c>
      <c r="G2968" s="70" t="s">
        <v>18</v>
      </c>
      <c r="H2968" s="68" t="str">
        <f>IFERROR(VLOOKUP(Table2[[#This Row],[Ticket]],Okey!A:B,2,0),"")</f>
        <v/>
      </c>
      <c r="I2968" s="71" t="s">
        <v>8141</v>
      </c>
      <c r="J2968" t="str">
        <f>VLOOKUP(Table2[[#This Row],[Author]],People!A:B,2,0)</f>
        <v>LS</v>
      </c>
      <c r="K2968" s="70"/>
      <c r="L2968" s="68"/>
      <c r="M2968" s="68" t="s">
        <v>8171</v>
      </c>
    </row>
    <row r="2969" spans="1:13" x14ac:dyDescent="0.25">
      <c r="A2969" s="68">
        <f t="shared" si="76"/>
        <v>2968</v>
      </c>
      <c r="B2969" s="70" t="s">
        <v>5961</v>
      </c>
      <c r="C2969" s="70" t="s">
        <v>8308</v>
      </c>
      <c r="D2969" s="70" t="s">
        <v>8291</v>
      </c>
      <c r="E2969" t="s">
        <v>8154</v>
      </c>
      <c r="F2969" t="s">
        <v>2515</v>
      </c>
      <c r="G2969" s="70" t="s">
        <v>18</v>
      </c>
      <c r="H2969" s="68" t="str">
        <f>IFERROR(VLOOKUP(Table2[[#This Row],[Ticket]],Okey!A:B,2,0),"")</f>
        <v/>
      </c>
      <c r="I2969" s="71" t="s">
        <v>8141</v>
      </c>
      <c r="J2969" t="str">
        <f>VLOOKUP(Table2[[#This Row],[Author]],People!A:B,2,0)</f>
        <v>LS</v>
      </c>
      <c r="K2969" s="70"/>
      <c r="L2969" s="68"/>
      <c r="M2969" s="68" t="s">
        <v>8171</v>
      </c>
    </row>
    <row r="2970" spans="1:13" x14ac:dyDescent="0.25">
      <c r="A2970" s="68">
        <f t="shared" si="76"/>
        <v>2969</v>
      </c>
      <c r="B2970" s="70" t="s">
        <v>5961</v>
      </c>
      <c r="C2970" s="70" t="s">
        <v>8308</v>
      </c>
      <c r="D2970" s="70" t="s">
        <v>8292</v>
      </c>
      <c r="E2970" t="s">
        <v>8155</v>
      </c>
      <c r="F2970" t="s">
        <v>2515</v>
      </c>
      <c r="G2970" s="70" t="s">
        <v>18</v>
      </c>
      <c r="H2970" s="68" t="str">
        <f>IFERROR(VLOOKUP(Table2[[#This Row],[Ticket]],Okey!A:B,2,0),"")</f>
        <v/>
      </c>
      <c r="I2970" s="71" t="s">
        <v>8141</v>
      </c>
      <c r="J2970" t="str">
        <f>VLOOKUP(Table2[[#This Row],[Author]],People!A:B,2,0)</f>
        <v>LS</v>
      </c>
      <c r="K2970" s="70"/>
      <c r="L2970" s="68"/>
      <c r="M2970" s="68" t="s">
        <v>8171</v>
      </c>
    </row>
    <row r="2971" spans="1:13" x14ac:dyDescent="0.25">
      <c r="A2971" s="68">
        <f t="shared" si="76"/>
        <v>2970</v>
      </c>
      <c r="B2971" s="70" t="s">
        <v>5961</v>
      </c>
      <c r="C2971" s="70" t="s">
        <v>8308</v>
      </c>
      <c r="D2971" s="70" t="s">
        <v>8293</v>
      </c>
      <c r="E2971" t="s">
        <v>8156</v>
      </c>
      <c r="F2971" t="s">
        <v>44</v>
      </c>
      <c r="G2971" s="70" t="s">
        <v>18</v>
      </c>
      <c r="H2971" s="68" t="str">
        <f>IFERROR(VLOOKUP(Table2[[#This Row],[Ticket]],Okey!A:B,2,0),"")</f>
        <v/>
      </c>
      <c r="I2971" s="71" t="s">
        <v>8141</v>
      </c>
      <c r="J2971" t="str">
        <f>VLOOKUP(Table2[[#This Row],[Author]],People!A:B,2,0)</f>
        <v>LS</v>
      </c>
      <c r="K2971" s="70"/>
      <c r="L2971" s="68"/>
      <c r="M2971" s="68" t="s">
        <v>8171</v>
      </c>
    </row>
    <row r="2972" spans="1:13" x14ac:dyDescent="0.25">
      <c r="A2972" s="68">
        <f t="shared" si="76"/>
        <v>2971</v>
      </c>
      <c r="B2972" s="70" t="s">
        <v>5961</v>
      </c>
      <c r="C2972" s="70" t="s">
        <v>8308</v>
      </c>
      <c r="D2972" s="70" t="s">
        <v>8294</v>
      </c>
      <c r="E2972" t="s">
        <v>8157</v>
      </c>
      <c r="F2972" t="s">
        <v>7612</v>
      </c>
      <c r="G2972" s="70" t="s">
        <v>18</v>
      </c>
      <c r="H2972" s="68" t="str">
        <f>IFERROR(VLOOKUP(Table2[[#This Row],[Ticket]],Okey!A:B,2,0),"")</f>
        <v/>
      </c>
      <c r="I2972" s="71" t="s">
        <v>8141</v>
      </c>
      <c r="J2972" t="str">
        <f>VLOOKUP(Table2[[#This Row],[Author]],People!A:B,2,0)</f>
        <v>LS</v>
      </c>
      <c r="K2972" s="70"/>
      <c r="L2972" s="68"/>
      <c r="M2972" s="68" t="s">
        <v>8171</v>
      </c>
    </row>
    <row r="2973" spans="1:13" x14ac:dyDescent="0.25">
      <c r="A2973" s="68">
        <f t="shared" si="76"/>
        <v>2972</v>
      </c>
      <c r="B2973" s="70" t="s">
        <v>5961</v>
      </c>
      <c r="C2973" s="70" t="s">
        <v>8308</v>
      </c>
      <c r="D2973" s="70" t="s">
        <v>8295</v>
      </c>
      <c r="E2973" t="s">
        <v>8158</v>
      </c>
      <c r="F2973" t="s">
        <v>7612</v>
      </c>
      <c r="G2973" s="70" t="s">
        <v>18</v>
      </c>
      <c r="H2973" s="68" t="str">
        <f>IFERROR(VLOOKUP(Table2[[#This Row],[Ticket]],Okey!A:B,2,0),"")</f>
        <v/>
      </c>
      <c r="I2973" s="71" t="s">
        <v>8141</v>
      </c>
      <c r="J2973" t="str">
        <f>VLOOKUP(Table2[[#This Row],[Author]],People!A:B,2,0)</f>
        <v>LS</v>
      </c>
      <c r="K2973" s="70"/>
      <c r="L2973" s="68"/>
      <c r="M2973" s="68" t="s">
        <v>8171</v>
      </c>
    </row>
    <row r="2974" spans="1:13" x14ac:dyDescent="0.25">
      <c r="A2974" s="68">
        <f t="shared" si="76"/>
        <v>2973</v>
      </c>
      <c r="B2974" s="70" t="s">
        <v>5961</v>
      </c>
      <c r="C2974" s="70" t="s">
        <v>8308</v>
      </c>
      <c r="D2974" s="70" t="s">
        <v>8296</v>
      </c>
      <c r="E2974" t="s">
        <v>8159</v>
      </c>
      <c r="F2974" t="s">
        <v>7612</v>
      </c>
      <c r="G2974" s="70" t="s">
        <v>18</v>
      </c>
      <c r="H2974" s="68" t="str">
        <f>IFERROR(VLOOKUP(Table2[[#This Row],[Ticket]],Okey!A:B,2,0),"")</f>
        <v/>
      </c>
      <c r="I2974" s="71" t="s">
        <v>8141</v>
      </c>
      <c r="J2974" t="str">
        <f>VLOOKUP(Table2[[#This Row],[Author]],People!A:B,2,0)</f>
        <v>LS</v>
      </c>
      <c r="K2974" s="70"/>
      <c r="L2974" s="68"/>
      <c r="M2974" s="68" t="s">
        <v>8171</v>
      </c>
    </row>
    <row r="2975" spans="1:13" x14ac:dyDescent="0.25">
      <c r="A2975" s="68">
        <f t="shared" si="76"/>
        <v>2974</v>
      </c>
      <c r="B2975" s="70" t="s">
        <v>5961</v>
      </c>
      <c r="C2975" s="70" t="s">
        <v>8308</v>
      </c>
      <c r="D2975" s="70" t="s">
        <v>8297</v>
      </c>
      <c r="E2975" t="s">
        <v>8160</v>
      </c>
      <c r="F2975" t="s">
        <v>2496</v>
      </c>
      <c r="G2975" s="70" t="s">
        <v>18</v>
      </c>
      <c r="H2975" s="68" t="str">
        <f>IFERROR(VLOOKUP(Table2[[#This Row],[Ticket]],Okey!A:B,2,0),"")</f>
        <v/>
      </c>
      <c r="I2975" s="71" t="s">
        <v>8141</v>
      </c>
      <c r="J2975" t="str">
        <f>VLOOKUP(Table2[[#This Row],[Author]],People!A:B,2,0)</f>
        <v>LS</v>
      </c>
      <c r="K2975" s="70"/>
      <c r="L2975" s="68"/>
      <c r="M2975" s="68" t="s">
        <v>8171</v>
      </c>
    </row>
    <row r="2976" spans="1:13" x14ac:dyDescent="0.25">
      <c r="A2976" s="68">
        <f t="shared" si="76"/>
        <v>2975</v>
      </c>
      <c r="B2976" s="70" t="s">
        <v>5961</v>
      </c>
      <c r="C2976" s="70" t="s">
        <v>8308</v>
      </c>
      <c r="D2976" s="70" t="s">
        <v>8298</v>
      </c>
      <c r="E2976" t="s">
        <v>8161</v>
      </c>
      <c r="F2976" t="s">
        <v>2452</v>
      </c>
      <c r="G2976" s="70" t="s">
        <v>18</v>
      </c>
      <c r="H2976" s="68" t="str">
        <f>IFERROR(VLOOKUP(Table2[[#This Row],[Ticket]],Okey!A:B,2,0),"")</f>
        <v/>
      </c>
      <c r="I2976" s="71" t="s">
        <v>8141</v>
      </c>
      <c r="J2976" t="str">
        <f>VLOOKUP(Table2[[#This Row],[Author]],People!A:B,2,0)</f>
        <v>LS</v>
      </c>
      <c r="K2976" s="70"/>
      <c r="L2976" s="68"/>
      <c r="M2976" s="68" t="s">
        <v>8171</v>
      </c>
    </row>
    <row r="2977" spans="1:13" x14ac:dyDescent="0.25">
      <c r="A2977" s="68">
        <f t="shared" si="76"/>
        <v>2976</v>
      </c>
      <c r="B2977" s="70" t="s">
        <v>5961</v>
      </c>
      <c r="C2977" s="70" t="s">
        <v>8308</v>
      </c>
      <c r="D2977" s="70" t="s">
        <v>8299</v>
      </c>
      <c r="E2977" t="s">
        <v>8162</v>
      </c>
      <c r="F2977" t="s">
        <v>7814</v>
      </c>
      <c r="G2977" s="70" t="s">
        <v>18</v>
      </c>
      <c r="H2977" s="68" t="str">
        <f>IFERROR(VLOOKUP(Table2[[#This Row],[Ticket]],Okey!A:B,2,0),"")</f>
        <v/>
      </c>
      <c r="I2977" s="71" t="s">
        <v>8141</v>
      </c>
      <c r="J2977" t="str">
        <f>VLOOKUP(Table2[[#This Row],[Author]],People!A:B,2,0)</f>
        <v>LS</v>
      </c>
      <c r="K2977" s="70"/>
      <c r="L2977" s="68"/>
      <c r="M2977" s="68" t="s">
        <v>8171</v>
      </c>
    </row>
    <row r="2978" spans="1:13" x14ac:dyDescent="0.25">
      <c r="A2978" s="68">
        <f t="shared" si="76"/>
        <v>2977</v>
      </c>
      <c r="B2978" s="70" t="s">
        <v>5961</v>
      </c>
      <c r="C2978" s="70" t="s">
        <v>8308</v>
      </c>
      <c r="D2978" s="70" t="s">
        <v>8300</v>
      </c>
      <c r="E2978" t="s">
        <v>8163</v>
      </c>
      <c r="F2978" t="s">
        <v>7435</v>
      </c>
      <c r="G2978" s="70" t="s">
        <v>18</v>
      </c>
      <c r="H2978" s="68" t="str">
        <f>IFERROR(VLOOKUP(Table2[[#This Row],[Ticket]],Okey!A:B,2,0),"")</f>
        <v/>
      </c>
      <c r="I2978" s="71" t="s">
        <v>8141</v>
      </c>
      <c r="J2978" t="str">
        <f>VLOOKUP(Table2[[#This Row],[Author]],People!A:B,2,0)</f>
        <v>LS</v>
      </c>
      <c r="K2978" s="70"/>
      <c r="L2978" s="68"/>
      <c r="M2978" s="68" t="s">
        <v>8171</v>
      </c>
    </row>
    <row r="2979" spans="1:13" x14ac:dyDescent="0.25">
      <c r="A2979" s="68">
        <f t="shared" si="76"/>
        <v>2978</v>
      </c>
      <c r="B2979" s="70" t="s">
        <v>5961</v>
      </c>
      <c r="C2979" s="70" t="s">
        <v>8308</v>
      </c>
      <c r="D2979" s="70" t="s">
        <v>8301</v>
      </c>
      <c r="E2979" t="s">
        <v>8164</v>
      </c>
      <c r="F2979" t="s">
        <v>2496</v>
      </c>
      <c r="G2979" s="70" t="s">
        <v>18</v>
      </c>
      <c r="H2979" s="68" t="str">
        <f>IFERROR(VLOOKUP(Table2[[#This Row],[Ticket]],Okey!A:B,2,0),"")</f>
        <v/>
      </c>
      <c r="I2979" s="71" t="s">
        <v>8141</v>
      </c>
      <c r="J2979" t="str">
        <f>VLOOKUP(Table2[[#This Row],[Author]],People!A:B,2,0)</f>
        <v>LS</v>
      </c>
      <c r="K2979" s="70"/>
      <c r="L2979" s="68"/>
      <c r="M2979" s="68" t="s">
        <v>8171</v>
      </c>
    </row>
    <row r="2980" spans="1:13" x14ac:dyDescent="0.25">
      <c r="A2980" s="68">
        <f t="shared" si="76"/>
        <v>2979</v>
      </c>
      <c r="B2980" s="70" t="s">
        <v>5961</v>
      </c>
      <c r="C2980" s="70" t="s">
        <v>8308</v>
      </c>
      <c r="D2980" s="70" t="s">
        <v>8302</v>
      </c>
      <c r="E2980" t="s">
        <v>8165</v>
      </c>
      <c r="F2980" s="70" t="s">
        <v>8301</v>
      </c>
      <c r="G2980" s="70" t="s">
        <v>18</v>
      </c>
      <c r="H2980" s="68" t="str">
        <f>IFERROR(VLOOKUP(Table2[[#This Row],[Ticket]],Okey!A:B,2,0),"")</f>
        <v/>
      </c>
      <c r="I2980" s="71" t="s">
        <v>8141</v>
      </c>
      <c r="J2980" t="str">
        <f>VLOOKUP(Table2[[#This Row],[Author]],People!A:B,2,0)</f>
        <v>LS</v>
      </c>
      <c r="K2980" s="70"/>
      <c r="L2980" s="68"/>
      <c r="M2980" s="68" t="s">
        <v>8171</v>
      </c>
    </row>
    <row r="2981" spans="1:13" x14ac:dyDescent="0.25">
      <c r="A2981" s="68">
        <f t="shared" si="76"/>
        <v>2980</v>
      </c>
      <c r="B2981" s="70" t="s">
        <v>5961</v>
      </c>
      <c r="C2981" s="70" t="s">
        <v>8308</v>
      </c>
      <c r="D2981" s="70" t="s">
        <v>8303</v>
      </c>
      <c r="E2981" t="s">
        <v>8166</v>
      </c>
      <c r="F2981" s="70" t="s">
        <v>8301</v>
      </c>
      <c r="G2981" s="70" t="s">
        <v>18</v>
      </c>
      <c r="H2981" s="68" t="str">
        <f>IFERROR(VLOOKUP(Table2[[#This Row],[Ticket]],Okey!A:B,2,0),"")</f>
        <v/>
      </c>
      <c r="I2981" s="71" t="s">
        <v>8141</v>
      </c>
      <c r="J2981" t="str">
        <f>VLOOKUP(Table2[[#This Row],[Author]],People!A:B,2,0)</f>
        <v>LS</v>
      </c>
      <c r="K2981" s="70"/>
      <c r="L2981" s="68"/>
      <c r="M2981" s="68" t="s">
        <v>8171</v>
      </c>
    </row>
    <row r="2982" spans="1:13" x14ac:dyDescent="0.25">
      <c r="A2982" s="68">
        <f t="shared" si="76"/>
        <v>2981</v>
      </c>
      <c r="B2982" s="70" t="s">
        <v>5961</v>
      </c>
      <c r="C2982" s="70" t="s">
        <v>8308</v>
      </c>
      <c r="D2982" s="70" t="s">
        <v>8304</v>
      </c>
      <c r="E2982" t="s">
        <v>8167</v>
      </c>
      <c r="F2982" s="70" t="s">
        <v>8301</v>
      </c>
      <c r="G2982" s="70" t="s">
        <v>18</v>
      </c>
      <c r="H2982" s="68" t="str">
        <f>IFERROR(VLOOKUP(Table2[[#This Row],[Ticket]],Okey!A:B,2,0),"")</f>
        <v/>
      </c>
      <c r="I2982" s="71" t="s">
        <v>8141</v>
      </c>
      <c r="J2982" t="str">
        <f>VLOOKUP(Table2[[#This Row],[Author]],People!A:B,2,0)</f>
        <v>LS</v>
      </c>
      <c r="K2982" s="70"/>
      <c r="L2982" s="68"/>
      <c r="M2982" s="68" t="s">
        <v>8171</v>
      </c>
    </row>
    <row r="2983" spans="1:13" x14ac:dyDescent="0.25">
      <c r="A2983" s="68">
        <f t="shared" si="76"/>
        <v>2982</v>
      </c>
      <c r="B2983" s="70" t="s">
        <v>5961</v>
      </c>
      <c r="C2983" s="70" t="s">
        <v>8308</v>
      </c>
      <c r="D2983" s="70" t="s">
        <v>8305</v>
      </c>
      <c r="E2983" t="s">
        <v>8168</v>
      </c>
      <c r="F2983" s="70" t="s">
        <v>8301</v>
      </c>
      <c r="G2983" s="70" t="s">
        <v>18</v>
      </c>
      <c r="H2983" s="68" t="str">
        <f>IFERROR(VLOOKUP(Table2[[#This Row],[Ticket]],Okey!A:B,2,0),"")</f>
        <v/>
      </c>
      <c r="I2983" s="71" t="s">
        <v>8141</v>
      </c>
      <c r="J2983" t="str">
        <f>VLOOKUP(Table2[[#This Row],[Author]],People!A:B,2,0)</f>
        <v>LS</v>
      </c>
      <c r="K2983" s="70"/>
      <c r="L2983" s="68"/>
      <c r="M2983" s="68" t="s">
        <v>8171</v>
      </c>
    </row>
    <row r="2984" spans="1:13" x14ac:dyDescent="0.25">
      <c r="A2984" s="68">
        <f t="shared" si="76"/>
        <v>2983</v>
      </c>
      <c r="B2984" s="70" t="s">
        <v>5961</v>
      </c>
      <c r="C2984" s="70" t="s">
        <v>8308</v>
      </c>
      <c r="D2984" s="70" t="s">
        <v>8306</v>
      </c>
      <c r="E2984" t="s">
        <v>8169</v>
      </c>
      <c r="F2984" s="70" t="s">
        <v>8301</v>
      </c>
      <c r="G2984" s="70" t="s">
        <v>18</v>
      </c>
      <c r="H2984" s="68" t="str">
        <f>IFERROR(VLOOKUP(Table2[[#This Row],[Ticket]],Okey!A:B,2,0),"")</f>
        <v/>
      </c>
      <c r="I2984" s="71" t="s">
        <v>8141</v>
      </c>
      <c r="J2984" t="str">
        <f>VLOOKUP(Table2[[#This Row],[Author]],People!A:B,2,0)</f>
        <v>LS</v>
      </c>
      <c r="K2984" s="70"/>
      <c r="L2984" s="68"/>
      <c r="M2984" s="68" t="s">
        <v>8171</v>
      </c>
    </row>
    <row r="2985" spans="1:13" x14ac:dyDescent="0.25">
      <c r="A2985" s="68">
        <f t="shared" si="76"/>
        <v>2984</v>
      </c>
      <c r="B2985" s="70" t="s">
        <v>5961</v>
      </c>
      <c r="C2985" s="70" t="s">
        <v>8308</v>
      </c>
      <c r="D2985" s="70" t="s">
        <v>8307</v>
      </c>
      <c r="E2985" t="s">
        <v>8170</v>
      </c>
      <c r="F2985" s="70" t="s">
        <v>8301</v>
      </c>
      <c r="G2985" s="70" t="s">
        <v>18</v>
      </c>
      <c r="H2985" s="68" t="str">
        <f>IFERROR(VLOOKUP(Table2[[#This Row],[Ticket]],Okey!A:B,2,0),"")</f>
        <v/>
      </c>
      <c r="I2985" s="71" t="s">
        <v>8141</v>
      </c>
      <c r="J2985" t="str">
        <f>VLOOKUP(Table2[[#This Row],[Author]],People!A:B,2,0)</f>
        <v>LS</v>
      </c>
      <c r="K2985" s="70"/>
      <c r="L2985" s="68"/>
      <c r="M2985" s="68" t="s">
        <v>8171</v>
      </c>
    </row>
    <row r="2986" spans="1:13" x14ac:dyDescent="0.25">
      <c r="A2986" s="68">
        <f t="shared" ref="A2986:A3019" si="77">1+A2985</f>
        <v>2985</v>
      </c>
      <c r="B2986" s="70" t="s">
        <v>5961</v>
      </c>
      <c r="C2986" s="70" t="s">
        <v>8308</v>
      </c>
      <c r="D2986" t="s">
        <v>1102</v>
      </c>
      <c r="E2986" t="s">
        <v>8190</v>
      </c>
      <c r="G2986" t="s">
        <v>64</v>
      </c>
      <c r="H2986" s="68" t="str">
        <f>IFERROR(VLOOKUP(Table2[[#This Row],[Ticket]],Okey!A:B,2,0),"")</f>
        <v/>
      </c>
      <c r="I2986" s="71" t="s">
        <v>8141</v>
      </c>
      <c r="J2986" t="str">
        <f>VLOOKUP(Table2[[#This Row],[Author]],People!A:B,2,0)</f>
        <v>LS</v>
      </c>
      <c r="K2986" s="70"/>
      <c r="L2986" s="68"/>
      <c r="M2986" s="68" t="s">
        <v>8171</v>
      </c>
    </row>
    <row r="2987" spans="1:13" x14ac:dyDescent="0.25">
      <c r="A2987" s="68">
        <f t="shared" si="77"/>
        <v>2986</v>
      </c>
      <c r="B2987" s="70" t="s">
        <v>5961</v>
      </c>
      <c r="C2987" s="70" t="s">
        <v>8308</v>
      </c>
      <c r="D2987" t="s">
        <v>6013</v>
      </c>
      <c r="E2987" t="s">
        <v>7588</v>
      </c>
      <c r="G2987" s="70" t="s">
        <v>64</v>
      </c>
      <c r="H2987" s="68" t="str">
        <f>IFERROR(VLOOKUP(Table2[[#This Row],[Ticket]],Okey!A:B,2,0),"")</f>
        <v/>
      </c>
      <c r="I2987" s="71" t="s">
        <v>8141</v>
      </c>
      <c r="J2987" t="str">
        <f>VLOOKUP(Table2[[#This Row],[Author]],People!A:B,2,0)</f>
        <v>LS</v>
      </c>
      <c r="K2987" s="70"/>
      <c r="L2987" s="68"/>
      <c r="M2987" s="68" t="s">
        <v>8171</v>
      </c>
    </row>
    <row r="2988" spans="1:13" x14ac:dyDescent="0.25">
      <c r="A2988" s="68">
        <f t="shared" si="77"/>
        <v>2987</v>
      </c>
      <c r="B2988" s="70" t="s">
        <v>5961</v>
      </c>
      <c r="C2988" s="70" t="s">
        <v>8308</v>
      </c>
      <c r="D2988" t="s">
        <v>6016</v>
      </c>
      <c r="E2988" t="s">
        <v>8191</v>
      </c>
      <c r="G2988" s="70" t="s">
        <v>64</v>
      </c>
      <c r="H2988" s="68" t="str">
        <f>IFERROR(VLOOKUP(Table2[[#This Row],[Ticket]],Okey!A:B,2,0),"")</f>
        <v/>
      </c>
      <c r="I2988" s="71" t="s">
        <v>8141</v>
      </c>
      <c r="J2988" t="str">
        <f>VLOOKUP(Table2[[#This Row],[Author]],People!A:B,2,0)</f>
        <v>LS</v>
      </c>
      <c r="K2988" s="70"/>
      <c r="L2988" s="68"/>
      <c r="M2988" s="68" t="s">
        <v>8171</v>
      </c>
    </row>
    <row r="2989" spans="1:13" x14ac:dyDescent="0.25">
      <c r="A2989" s="68">
        <f t="shared" si="77"/>
        <v>2988</v>
      </c>
      <c r="B2989" s="70" t="s">
        <v>5961</v>
      </c>
      <c r="C2989" s="70" t="s">
        <v>8308</v>
      </c>
      <c r="D2989" t="s">
        <v>8172</v>
      </c>
      <c r="E2989" t="s">
        <v>8192</v>
      </c>
      <c r="G2989" s="70" t="s">
        <v>64</v>
      </c>
      <c r="H2989" s="68" t="str">
        <f>IFERROR(VLOOKUP(Table2[[#This Row],[Ticket]],Okey!A:B,2,0),"")</f>
        <v/>
      </c>
      <c r="I2989" s="71" t="s">
        <v>8141</v>
      </c>
      <c r="J2989" t="str">
        <f>VLOOKUP(Table2[[#This Row],[Author]],People!A:B,2,0)</f>
        <v>LS</v>
      </c>
      <c r="K2989" s="70"/>
      <c r="L2989" s="68"/>
      <c r="M2989" s="68" t="s">
        <v>8171</v>
      </c>
    </row>
    <row r="2990" spans="1:13" x14ac:dyDescent="0.25">
      <c r="A2990" s="68">
        <f t="shared" si="77"/>
        <v>2989</v>
      </c>
      <c r="B2990" s="70" t="s">
        <v>5961</v>
      </c>
      <c r="C2990" s="70" t="s">
        <v>8308</v>
      </c>
      <c r="D2990" t="s">
        <v>8173</v>
      </c>
      <c r="E2990" t="s">
        <v>8192</v>
      </c>
      <c r="G2990" s="70" t="s">
        <v>64</v>
      </c>
      <c r="H2990" s="68" t="str">
        <f>IFERROR(VLOOKUP(Table2[[#This Row],[Ticket]],Okey!A:B,2,0),"")</f>
        <v/>
      </c>
      <c r="I2990" s="71" t="s">
        <v>8141</v>
      </c>
      <c r="J2990" t="str">
        <f>VLOOKUP(Table2[[#This Row],[Author]],People!A:B,2,0)</f>
        <v>LS</v>
      </c>
      <c r="K2990" s="70"/>
      <c r="L2990" s="68"/>
      <c r="M2990" s="68" t="s">
        <v>8171</v>
      </c>
    </row>
    <row r="2991" spans="1:13" x14ac:dyDescent="0.25">
      <c r="A2991" s="68">
        <f t="shared" si="77"/>
        <v>2990</v>
      </c>
      <c r="B2991" s="70" t="s">
        <v>5961</v>
      </c>
      <c r="C2991" s="70" t="s">
        <v>8308</v>
      </c>
      <c r="D2991" t="s">
        <v>8174</v>
      </c>
      <c r="E2991" t="s">
        <v>8193</v>
      </c>
      <c r="G2991" s="70" t="s">
        <v>64</v>
      </c>
      <c r="H2991" s="68" t="str">
        <f>IFERROR(VLOOKUP(Table2[[#This Row],[Ticket]],Okey!A:B,2,0),"")</f>
        <v/>
      </c>
      <c r="I2991" s="71" t="s">
        <v>8141</v>
      </c>
      <c r="J2991" t="str">
        <f>VLOOKUP(Table2[[#This Row],[Author]],People!A:B,2,0)</f>
        <v>LS</v>
      </c>
      <c r="K2991" s="70"/>
      <c r="L2991" s="68"/>
      <c r="M2991" s="68" t="s">
        <v>8171</v>
      </c>
    </row>
    <row r="2992" spans="1:13" x14ac:dyDescent="0.25">
      <c r="A2992" s="68">
        <f t="shared" si="77"/>
        <v>2991</v>
      </c>
      <c r="B2992" s="70" t="s">
        <v>5961</v>
      </c>
      <c r="C2992" s="70" t="s">
        <v>8308</v>
      </c>
      <c r="D2992" t="s">
        <v>4210</v>
      </c>
      <c r="E2992" t="s">
        <v>8194</v>
      </c>
      <c r="G2992" s="70" t="s">
        <v>64</v>
      </c>
      <c r="H2992" s="68" t="str">
        <f>IFERROR(VLOOKUP(Table2[[#This Row],[Ticket]],Okey!A:B,2,0),"")</f>
        <v/>
      </c>
      <c r="I2992" s="71" t="s">
        <v>8141</v>
      </c>
      <c r="J2992" t="str">
        <f>VLOOKUP(Table2[[#This Row],[Author]],People!A:B,2,0)</f>
        <v>LS</v>
      </c>
      <c r="K2992" s="70"/>
      <c r="L2992" s="68"/>
      <c r="M2992" s="68" t="s">
        <v>8171</v>
      </c>
    </row>
    <row r="2993" spans="1:13" x14ac:dyDescent="0.25">
      <c r="A2993" s="68">
        <f t="shared" si="77"/>
        <v>2992</v>
      </c>
      <c r="B2993" s="70" t="s">
        <v>5961</v>
      </c>
      <c r="C2993" s="70" t="s">
        <v>8308</v>
      </c>
      <c r="D2993" t="s">
        <v>4212</v>
      </c>
      <c r="E2993" t="s">
        <v>8195</v>
      </c>
      <c r="G2993" s="70" t="s">
        <v>64</v>
      </c>
      <c r="H2993" s="68" t="str">
        <f>IFERROR(VLOOKUP(Table2[[#This Row],[Ticket]],Okey!A:B,2,0),"")</f>
        <v/>
      </c>
      <c r="I2993" s="71" t="s">
        <v>8141</v>
      </c>
      <c r="J2993" t="str">
        <f>VLOOKUP(Table2[[#This Row],[Author]],People!A:B,2,0)</f>
        <v>LS</v>
      </c>
      <c r="K2993" s="70"/>
      <c r="L2993" s="68"/>
      <c r="M2993" s="68" t="s">
        <v>8171</v>
      </c>
    </row>
    <row r="2994" spans="1:13" x14ac:dyDescent="0.25">
      <c r="A2994" s="68">
        <f t="shared" si="77"/>
        <v>2993</v>
      </c>
      <c r="B2994" s="70" t="s">
        <v>5961</v>
      </c>
      <c r="C2994" s="70" t="s">
        <v>8308</v>
      </c>
      <c r="D2994" t="s">
        <v>8175</v>
      </c>
      <c r="E2994" t="s">
        <v>8196</v>
      </c>
      <c r="G2994" s="70" t="s">
        <v>64</v>
      </c>
      <c r="H2994" s="68" t="str">
        <f>IFERROR(VLOOKUP(Table2[[#This Row],[Ticket]],Okey!A:B,2,0),"")</f>
        <v/>
      </c>
      <c r="I2994" s="71" t="s">
        <v>8141</v>
      </c>
      <c r="J2994" t="str">
        <f>VLOOKUP(Table2[[#This Row],[Author]],People!A:B,2,0)</f>
        <v>LS</v>
      </c>
      <c r="K2994" s="70"/>
      <c r="L2994" s="68"/>
      <c r="M2994" s="68" t="s">
        <v>8171</v>
      </c>
    </row>
    <row r="2995" spans="1:13" x14ac:dyDescent="0.25">
      <c r="A2995" s="68">
        <f t="shared" si="77"/>
        <v>2994</v>
      </c>
      <c r="B2995" s="70" t="s">
        <v>5961</v>
      </c>
      <c r="C2995" s="70" t="s">
        <v>8308</v>
      </c>
      <c r="D2995" t="s">
        <v>8176</v>
      </c>
      <c r="E2995" t="s">
        <v>8197</v>
      </c>
      <c r="G2995" s="70" t="s">
        <v>64</v>
      </c>
      <c r="H2995" s="68" t="str">
        <f>IFERROR(VLOOKUP(Table2[[#This Row],[Ticket]],Okey!A:B,2,0),"")</f>
        <v/>
      </c>
      <c r="I2995" s="71" t="s">
        <v>8141</v>
      </c>
      <c r="J2995" t="str">
        <f>VLOOKUP(Table2[[#This Row],[Author]],People!A:B,2,0)</f>
        <v>LS</v>
      </c>
      <c r="K2995" s="70"/>
      <c r="L2995" s="68"/>
      <c r="M2995" s="68" t="s">
        <v>8171</v>
      </c>
    </row>
    <row r="2996" spans="1:13" x14ac:dyDescent="0.25">
      <c r="A2996" s="68">
        <f t="shared" si="77"/>
        <v>2995</v>
      </c>
      <c r="B2996" s="70" t="s">
        <v>5961</v>
      </c>
      <c r="C2996" s="70" t="s">
        <v>8308</v>
      </c>
      <c r="D2996" t="s">
        <v>8177</v>
      </c>
      <c r="E2996" t="s">
        <v>8198</v>
      </c>
      <c r="G2996" s="70" t="s">
        <v>64</v>
      </c>
      <c r="H2996" s="68" t="str">
        <f>IFERROR(VLOOKUP(Table2[[#This Row],[Ticket]],Okey!A:B,2,0),"")</f>
        <v/>
      </c>
      <c r="I2996" s="71" t="s">
        <v>8141</v>
      </c>
      <c r="J2996" t="str">
        <f>VLOOKUP(Table2[[#This Row],[Author]],People!A:B,2,0)</f>
        <v>LS</v>
      </c>
      <c r="K2996" s="70"/>
      <c r="L2996" s="68"/>
      <c r="M2996" s="68" t="s">
        <v>8171</v>
      </c>
    </row>
    <row r="2997" spans="1:13" x14ac:dyDescent="0.25">
      <c r="A2997" s="68">
        <f t="shared" si="77"/>
        <v>2996</v>
      </c>
      <c r="B2997" s="70" t="s">
        <v>5961</v>
      </c>
      <c r="C2997" s="70" t="s">
        <v>8308</v>
      </c>
      <c r="D2997" t="s">
        <v>8178</v>
      </c>
      <c r="E2997" t="s">
        <v>8199</v>
      </c>
      <c r="G2997" s="70" t="s">
        <v>64</v>
      </c>
      <c r="H2997" s="68" t="str">
        <f>IFERROR(VLOOKUP(Table2[[#This Row],[Ticket]],Okey!A:B,2,0),"")</f>
        <v/>
      </c>
      <c r="I2997" s="71" t="s">
        <v>8141</v>
      </c>
      <c r="J2997" t="str">
        <f>VLOOKUP(Table2[[#This Row],[Author]],People!A:B,2,0)</f>
        <v>LS</v>
      </c>
      <c r="K2997" s="70"/>
      <c r="L2997" s="68"/>
      <c r="M2997" s="68" t="s">
        <v>8171</v>
      </c>
    </row>
    <row r="2998" spans="1:13" x14ac:dyDescent="0.25">
      <c r="A2998" s="68">
        <f t="shared" si="77"/>
        <v>2997</v>
      </c>
      <c r="B2998" s="70" t="s">
        <v>5961</v>
      </c>
      <c r="C2998" s="70" t="s">
        <v>8308</v>
      </c>
      <c r="D2998" t="s">
        <v>8179</v>
      </c>
      <c r="E2998" t="s">
        <v>8200</v>
      </c>
      <c r="G2998" s="70" t="s">
        <v>64</v>
      </c>
      <c r="H2998" s="68" t="str">
        <f>IFERROR(VLOOKUP(Table2[[#This Row],[Ticket]],Okey!A:B,2,0),"")</f>
        <v/>
      </c>
      <c r="I2998" s="71" t="s">
        <v>8141</v>
      </c>
      <c r="J2998" t="str">
        <f>VLOOKUP(Table2[[#This Row],[Author]],People!A:B,2,0)</f>
        <v>LS</v>
      </c>
      <c r="K2998" s="70"/>
      <c r="L2998" s="68"/>
      <c r="M2998" s="68" t="s">
        <v>8171</v>
      </c>
    </row>
    <row r="2999" spans="1:13" x14ac:dyDescent="0.25">
      <c r="A2999" s="68">
        <f t="shared" si="77"/>
        <v>2998</v>
      </c>
      <c r="B2999" s="70" t="s">
        <v>5961</v>
      </c>
      <c r="C2999" s="70" t="s">
        <v>8308</v>
      </c>
      <c r="D2999" t="s">
        <v>8180</v>
      </c>
      <c r="E2999" t="s">
        <v>8201</v>
      </c>
      <c r="G2999" s="70" t="s">
        <v>64</v>
      </c>
      <c r="H2999" s="68" t="str">
        <f>IFERROR(VLOOKUP(Table2[[#This Row],[Ticket]],Okey!A:B,2,0),"")</f>
        <v/>
      </c>
      <c r="I2999" s="71" t="s">
        <v>8141</v>
      </c>
      <c r="J2999" t="str">
        <f>VLOOKUP(Table2[[#This Row],[Author]],People!A:B,2,0)</f>
        <v>LS</v>
      </c>
      <c r="K2999" s="70"/>
      <c r="L2999" s="68"/>
      <c r="M2999" s="68" t="s">
        <v>8171</v>
      </c>
    </row>
    <row r="3000" spans="1:13" x14ac:dyDescent="0.25">
      <c r="A3000" s="68">
        <f t="shared" si="77"/>
        <v>2999</v>
      </c>
      <c r="B3000" s="70" t="s">
        <v>5961</v>
      </c>
      <c r="C3000" s="70" t="s">
        <v>8308</v>
      </c>
      <c r="D3000" t="s">
        <v>8181</v>
      </c>
      <c r="E3000" t="s">
        <v>8202</v>
      </c>
      <c r="G3000" s="70" t="s">
        <v>64</v>
      </c>
      <c r="H3000" s="68" t="str">
        <f>IFERROR(VLOOKUP(Table2[[#This Row],[Ticket]],Okey!A:B,2,0),"")</f>
        <v/>
      </c>
      <c r="I3000" s="71" t="s">
        <v>8141</v>
      </c>
      <c r="J3000" t="str">
        <f>VLOOKUP(Table2[[#This Row],[Author]],People!A:B,2,0)</f>
        <v>LS</v>
      </c>
      <c r="K3000" s="70"/>
      <c r="L3000" s="68"/>
      <c r="M3000" s="68" t="s">
        <v>8171</v>
      </c>
    </row>
    <row r="3001" spans="1:13" x14ac:dyDescent="0.25">
      <c r="A3001" s="68">
        <f t="shared" si="77"/>
        <v>3000</v>
      </c>
      <c r="B3001" s="70" t="s">
        <v>5961</v>
      </c>
      <c r="C3001" s="70" t="s">
        <v>8308</v>
      </c>
      <c r="D3001" t="s">
        <v>2449</v>
      </c>
      <c r="E3001" t="s">
        <v>8203</v>
      </c>
      <c r="G3001" s="70" t="s">
        <v>64</v>
      </c>
      <c r="H3001" s="68" t="str">
        <f>IFERROR(VLOOKUP(Table2[[#This Row],[Ticket]],Okey!A:B,2,0),"")</f>
        <v/>
      </c>
      <c r="I3001" s="71" t="s">
        <v>8141</v>
      </c>
      <c r="J3001" t="str">
        <f>VLOOKUP(Table2[[#This Row],[Author]],People!A:B,2,0)</f>
        <v>LS</v>
      </c>
      <c r="K3001" s="70"/>
      <c r="L3001" s="68"/>
      <c r="M3001" s="68" t="s">
        <v>8171</v>
      </c>
    </row>
    <row r="3002" spans="1:13" x14ac:dyDescent="0.25">
      <c r="A3002" s="68">
        <f t="shared" si="77"/>
        <v>3001</v>
      </c>
      <c r="B3002" s="70" t="s">
        <v>5961</v>
      </c>
      <c r="C3002" s="70" t="s">
        <v>8308</v>
      </c>
      <c r="D3002" t="s">
        <v>8182</v>
      </c>
      <c r="E3002" t="s">
        <v>8204</v>
      </c>
      <c r="G3002" s="70" t="s">
        <v>64</v>
      </c>
      <c r="H3002" s="68" t="str">
        <f>IFERROR(VLOOKUP(Table2[[#This Row],[Ticket]],Okey!A:B,2,0),"")</f>
        <v/>
      </c>
      <c r="I3002" s="71" t="s">
        <v>8141</v>
      </c>
      <c r="J3002" t="str">
        <f>VLOOKUP(Table2[[#This Row],[Author]],People!A:B,2,0)</f>
        <v>LS</v>
      </c>
      <c r="K3002" s="70"/>
      <c r="L3002" s="68"/>
      <c r="M3002" s="68" t="s">
        <v>8171</v>
      </c>
    </row>
    <row r="3003" spans="1:13" x14ac:dyDescent="0.25">
      <c r="A3003" s="68">
        <f t="shared" si="77"/>
        <v>3002</v>
      </c>
      <c r="B3003" s="70" t="s">
        <v>5961</v>
      </c>
      <c r="C3003" s="70" t="s">
        <v>8308</v>
      </c>
      <c r="D3003" t="s">
        <v>7349</v>
      </c>
      <c r="E3003" t="s">
        <v>8205</v>
      </c>
      <c r="G3003" s="70" t="s">
        <v>64</v>
      </c>
      <c r="H3003" s="68" t="str">
        <f>IFERROR(VLOOKUP(Table2[[#This Row],[Ticket]],Okey!A:B,2,0),"")</f>
        <v/>
      </c>
      <c r="I3003" s="71" t="s">
        <v>8141</v>
      </c>
      <c r="J3003" t="str">
        <f>VLOOKUP(Table2[[#This Row],[Author]],People!A:B,2,0)</f>
        <v>LS</v>
      </c>
      <c r="K3003" s="70"/>
      <c r="L3003" s="68"/>
      <c r="M3003" s="68" t="s">
        <v>8171</v>
      </c>
    </row>
    <row r="3004" spans="1:13" x14ac:dyDescent="0.25">
      <c r="A3004" s="68">
        <f t="shared" si="77"/>
        <v>3003</v>
      </c>
      <c r="B3004" s="70" t="s">
        <v>5961</v>
      </c>
      <c r="C3004" s="70" t="s">
        <v>8308</v>
      </c>
      <c r="D3004" t="s">
        <v>8183</v>
      </c>
      <c r="E3004" t="s">
        <v>8206</v>
      </c>
      <c r="G3004" s="70" t="s">
        <v>64</v>
      </c>
      <c r="H3004" s="68" t="str">
        <f>IFERROR(VLOOKUP(Table2[[#This Row],[Ticket]],Okey!A:B,2,0),"")</f>
        <v/>
      </c>
      <c r="I3004" s="71" t="s">
        <v>8141</v>
      </c>
      <c r="J3004" t="str">
        <f>VLOOKUP(Table2[[#This Row],[Author]],People!A:B,2,0)</f>
        <v>LS</v>
      </c>
      <c r="K3004" s="70"/>
      <c r="L3004" s="68"/>
      <c r="M3004" s="68" t="s">
        <v>8171</v>
      </c>
    </row>
    <row r="3005" spans="1:13" x14ac:dyDescent="0.25">
      <c r="A3005" s="68">
        <f t="shared" si="77"/>
        <v>3004</v>
      </c>
      <c r="B3005" s="70" t="s">
        <v>5961</v>
      </c>
      <c r="C3005" s="70" t="s">
        <v>8308</v>
      </c>
      <c r="D3005" t="s">
        <v>8184</v>
      </c>
      <c r="E3005" t="s">
        <v>8207</v>
      </c>
      <c r="G3005" s="70" t="s">
        <v>64</v>
      </c>
      <c r="H3005" s="68" t="str">
        <f>IFERROR(VLOOKUP(Table2[[#This Row],[Ticket]],Okey!A:B,2,0),"")</f>
        <v/>
      </c>
      <c r="I3005" s="71" t="s">
        <v>8141</v>
      </c>
      <c r="J3005" t="str">
        <f>VLOOKUP(Table2[[#This Row],[Author]],People!A:B,2,0)</f>
        <v>LS</v>
      </c>
      <c r="K3005" s="70"/>
      <c r="L3005" s="68"/>
      <c r="M3005" s="68" t="s">
        <v>8171</v>
      </c>
    </row>
    <row r="3006" spans="1:13" x14ac:dyDescent="0.25">
      <c r="A3006" s="68">
        <f t="shared" si="77"/>
        <v>3005</v>
      </c>
      <c r="B3006" s="70" t="s">
        <v>5961</v>
      </c>
      <c r="C3006" s="70" t="s">
        <v>8308</v>
      </c>
      <c r="D3006" t="s">
        <v>1454</v>
      </c>
      <c r="E3006" t="s">
        <v>8208</v>
      </c>
      <c r="G3006" s="70" t="s">
        <v>64</v>
      </c>
      <c r="H3006" s="68" t="str">
        <f>IFERROR(VLOOKUP(Table2[[#This Row],[Ticket]],Okey!A:B,2,0),"")</f>
        <v/>
      </c>
      <c r="I3006" s="71" t="s">
        <v>8141</v>
      </c>
      <c r="J3006" t="str">
        <f>VLOOKUP(Table2[[#This Row],[Author]],People!A:B,2,0)</f>
        <v>LS</v>
      </c>
      <c r="K3006" s="70"/>
      <c r="L3006" s="68"/>
      <c r="M3006" s="68" t="s">
        <v>8171</v>
      </c>
    </row>
    <row r="3007" spans="1:13" x14ac:dyDescent="0.25">
      <c r="A3007" s="68">
        <f t="shared" si="77"/>
        <v>3006</v>
      </c>
      <c r="B3007" s="70" t="s">
        <v>5961</v>
      </c>
      <c r="C3007" s="70" t="s">
        <v>8308</v>
      </c>
      <c r="D3007" t="s">
        <v>8185</v>
      </c>
      <c r="E3007" t="s">
        <v>8209</v>
      </c>
      <c r="G3007" s="70" t="s">
        <v>64</v>
      </c>
      <c r="H3007" s="68" t="str">
        <f>IFERROR(VLOOKUP(Table2[[#This Row],[Ticket]],Okey!A:B,2,0),"")</f>
        <v/>
      </c>
      <c r="I3007" s="71" t="s">
        <v>8141</v>
      </c>
      <c r="J3007" t="str">
        <f>VLOOKUP(Table2[[#This Row],[Author]],People!A:B,2,0)</f>
        <v>LS</v>
      </c>
      <c r="K3007" s="70"/>
      <c r="L3007" s="68"/>
      <c r="M3007" s="68" t="s">
        <v>8171</v>
      </c>
    </row>
    <row r="3008" spans="1:13" x14ac:dyDescent="0.25">
      <c r="A3008" s="68">
        <f t="shared" si="77"/>
        <v>3007</v>
      </c>
      <c r="B3008" s="70" t="s">
        <v>5961</v>
      </c>
      <c r="C3008" s="70" t="s">
        <v>8308</v>
      </c>
      <c r="D3008" t="s">
        <v>8186</v>
      </c>
      <c r="E3008" t="s">
        <v>8209</v>
      </c>
      <c r="G3008" s="70" t="s">
        <v>64</v>
      </c>
      <c r="H3008" s="68" t="str">
        <f>IFERROR(VLOOKUP(Table2[[#This Row],[Ticket]],Okey!A:B,2,0),"")</f>
        <v/>
      </c>
      <c r="I3008" s="71" t="s">
        <v>8141</v>
      </c>
      <c r="J3008" t="str">
        <f>VLOOKUP(Table2[[#This Row],[Author]],People!A:B,2,0)</f>
        <v>LS</v>
      </c>
      <c r="K3008" s="70"/>
      <c r="L3008" s="68"/>
      <c r="M3008" s="68" t="s">
        <v>8171</v>
      </c>
    </row>
    <row r="3009" spans="1:13" x14ac:dyDescent="0.25">
      <c r="A3009" s="68">
        <f t="shared" si="77"/>
        <v>3008</v>
      </c>
      <c r="B3009" s="70" t="s">
        <v>5961</v>
      </c>
      <c r="C3009" s="70" t="s">
        <v>8308</v>
      </c>
      <c r="D3009" t="s">
        <v>8187</v>
      </c>
      <c r="E3009" t="s">
        <v>8210</v>
      </c>
      <c r="G3009" s="70" t="s">
        <v>64</v>
      </c>
      <c r="H3009" s="68" t="str">
        <f>IFERROR(VLOOKUP(Table2[[#This Row],[Ticket]],Okey!A:B,2,0),"")</f>
        <v/>
      </c>
      <c r="I3009" s="71" t="s">
        <v>8141</v>
      </c>
      <c r="J3009" t="str">
        <f>VLOOKUP(Table2[[#This Row],[Author]],People!A:B,2,0)</f>
        <v>LS</v>
      </c>
      <c r="K3009" s="70"/>
      <c r="L3009" s="68"/>
      <c r="M3009" s="68" t="s">
        <v>8171</v>
      </c>
    </row>
    <row r="3010" spans="1:13" x14ac:dyDescent="0.25">
      <c r="A3010" s="68">
        <f t="shared" si="77"/>
        <v>3009</v>
      </c>
      <c r="B3010" s="70" t="s">
        <v>5961</v>
      </c>
      <c r="C3010" s="70" t="s">
        <v>8308</v>
      </c>
      <c r="D3010" t="s">
        <v>8188</v>
      </c>
      <c r="E3010" t="s">
        <v>8210</v>
      </c>
      <c r="G3010" s="70" t="s">
        <v>64</v>
      </c>
      <c r="H3010" s="68" t="str">
        <f>IFERROR(VLOOKUP(Table2[[#This Row],[Ticket]],Okey!A:B,2,0),"")</f>
        <v/>
      </c>
      <c r="I3010" s="71" t="s">
        <v>8141</v>
      </c>
      <c r="J3010" t="str">
        <f>VLOOKUP(Table2[[#This Row],[Author]],People!A:B,2,0)</f>
        <v>LS</v>
      </c>
      <c r="K3010" s="70"/>
      <c r="L3010" s="68"/>
      <c r="M3010" s="68" t="s">
        <v>8171</v>
      </c>
    </row>
    <row r="3011" spans="1:13" x14ac:dyDescent="0.25">
      <c r="A3011" s="68">
        <f t="shared" si="77"/>
        <v>3010</v>
      </c>
      <c r="B3011" s="70" t="s">
        <v>5961</v>
      </c>
      <c r="C3011" s="70" t="s">
        <v>8308</v>
      </c>
      <c r="D3011" t="s">
        <v>1044</v>
      </c>
      <c r="E3011" t="s">
        <v>8211</v>
      </c>
      <c r="G3011" s="70" t="s">
        <v>64</v>
      </c>
      <c r="H3011" s="68" t="str">
        <f>IFERROR(VLOOKUP(Table2[[#This Row],[Ticket]],Okey!A:B,2,0),"")</f>
        <v/>
      </c>
      <c r="I3011" s="71" t="s">
        <v>8141</v>
      </c>
      <c r="J3011" t="str">
        <f>VLOOKUP(Table2[[#This Row],[Author]],People!A:B,2,0)</f>
        <v>LS</v>
      </c>
      <c r="K3011" s="70"/>
      <c r="L3011" s="68"/>
      <c r="M3011" s="68" t="s">
        <v>8171</v>
      </c>
    </row>
    <row r="3012" spans="1:13" x14ac:dyDescent="0.25">
      <c r="A3012" s="68">
        <f t="shared" si="77"/>
        <v>3011</v>
      </c>
      <c r="B3012" s="70" t="s">
        <v>5961</v>
      </c>
      <c r="C3012" s="70" t="s">
        <v>8308</v>
      </c>
      <c r="D3012" t="s">
        <v>2721</v>
      </c>
      <c r="E3012" t="s">
        <v>8212</v>
      </c>
      <c r="G3012" s="70" t="s">
        <v>64</v>
      </c>
      <c r="H3012" s="68" t="str">
        <f>IFERROR(VLOOKUP(Table2[[#This Row],[Ticket]],Okey!A:B,2,0),"")</f>
        <v/>
      </c>
      <c r="I3012" s="71" t="s">
        <v>8141</v>
      </c>
      <c r="J3012" t="str">
        <f>VLOOKUP(Table2[[#This Row],[Author]],People!A:B,2,0)</f>
        <v>LS</v>
      </c>
      <c r="K3012" s="70"/>
      <c r="L3012" s="68"/>
      <c r="M3012" s="68" t="s">
        <v>8171</v>
      </c>
    </row>
    <row r="3013" spans="1:13" x14ac:dyDescent="0.25">
      <c r="A3013" s="68">
        <f t="shared" si="77"/>
        <v>3012</v>
      </c>
      <c r="B3013" s="70" t="s">
        <v>5961</v>
      </c>
      <c r="C3013" s="70" t="s">
        <v>8308</v>
      </c>
      <c r="D3013" t="s">
        <v>6741</v>
      </c>
      <c r="E3013" t="s">
        <v>8213</v>
      </c>
      <c r="G3013" s="70" t="s">
        <v>64</v>
      </c>
      <c r="H3013" s="68" t="str">
        <f>IFERROR(VLOOKUP(Table2[[#This Row],[Ticket]],Okey!A:B,2,0),"")</f>
        <v/>
      </c>
      <c r="I3013" s="71" t="s">
        <v>8141</v>
      </c>
      <c r="J3013" t="str">
        <f>VLOOKUP(Table2[[#This Row],[Author]],People!A:B,2,0)</f>
        <v>LS</v>
      </c>
      <c r="K3013" s="70"/>
      <c r="L3013" s="68"/>
      <c r="M3013" s="68" t="s">
        <v>8171</v>
      </c>
    </row>
    <row r="3014" spans="1:13" x14ac:dyDescent="0.25">
      <c r="A3014" s="68">
        <f t="shared" si="77"/>
        <v>3013</v>
      </c>
      <c r="B3014" s="70" t="s">
        <v>5961</v>
      </c>
      <c r="C3014" s="70" t="s">
        <v>8308</v>
      </c>
      <c r="D3014" t="s">
        <v>6743</v>
      </c>
      <c r="E3014" t="s">
        <v>8214</v>
      </c>
      <c r="G3014" s="70" t="s">
        <v>64</v>
      </c>
      <c r="H3014" s="68" t="str">
        <f>IFERROR(VLOOKUP(Table2[[#This Row],[Ticket]],Okey!A:B,2,0),"")</f>
        <v/>
      </c>
      <c r="I3014" s="71" t="s">
        <v>8141</v>
      </c>
      <c r="J3014" t="str">
        <f>VLOOKUP(Table2[[#This Row],[Author]],People!A:B,2,0)</f>
        <v>LS</v>
      </c>
      <c r="K3014" s="70"/>
      <c r="L3014" s="68"/>
      <c r="M3014" s="68" t="s">
        <v>8171</v>
      </c>
    </row>
    <row r="3015" spans="1:13" x14ac:dyDescent="0.25">
      <c r="A3015" s="68">
        <f t="shared" si="77"/>
        <v>3014</v>
      </c>
      <c r="B3015" s="70" t="s">
        <v>5961</v>
      </c>
      <c r="C3015" s="70" t="s">
        <v>8308</v>
      </c>
      <c r="D3015" t="s">
        <v>8189</v>
      </c>
      <c r="E3015" t="s">
        <v>8215</v>
      </c>
      <c r="G3015" s="70" t="s">
        <v>64</v>
      </c>
      <c r="H3015" s="68" t="str">
        <f>IFERROR(VLOOKUP(Table2[[#This Row],[Ticket]],Okey!A:B,2,0),"")</f>
        <v/>
      </c>
      <c r="I3015" s="71" t="s">
        <v>8141</v>
      </c>
      <c r="J3015" t="str">
        <f>VLOOKUP(Table2[[#This Row],[Author]],People!A:B,2,0)</f>
        <v>LS</v>
      </c>
      <c r="K3015" s="70"/>
      <c r="L3015" s="68"/>
      <c r="M3015" s="68" t="s">
        <v>8171</v>
      </c>
    </row>
    <row r="3016" spans="1:13" x14ac:dyDescent="0.25">
      <c r="A3016" s="68">
        <f t="shared" si="77"/>
        <v>3015</v>
      </c>
      <c r="B3016" s="70" t="s">
        <v>5961</v>
      </c>
      <c r="C3016" s="70" t="s">
        <v>8308</v>
      </c>
      <c r="D3016" t="s">
        <v>2546</v>
      </c>
      <c r="E3016" t="s">
        <v>8216</v>
      </c>
      <c r="G3016" s="70" t="s">
        <v>64</v>
      </c>
      <c r="H3016" s="68" t="str">
        <f>IFERROR(VLOOKUP(Table2[[#This Row],[Ticket]],Okey!A:B,2,0),"")</f>
        <v/>
      </c>
      <c r="I3016" s="71" t="s">
        <v>8141</v>
      </c>
      <c r="J3016" t="str">
        <f>VLOOKUP(Table2[[#This Row],[Author]],People!A:B,2,0)</f>
        <v>LS</v>
      </c>
      <c r="K3016" s="70"/>
      <c r="L3016" s="68"/>
      <c r="M3016" s="68" t="s">
        <v>8171</v>
      </c>
    </row>
    <row r="3017" spans="1:13" x14ac:dyDescent="0.25">
      <c r="A3017" s="68">
        <f t="shared" si="77"/>
        <v>3016</v>
      </c>
      <c r="B3017" s="70" t="s">
        <v>5961</v>
      </c>
      <c r="C3017" s="70" t="s">
        <v>8308</v>
      </c>
      <c r="D3017" t="s">
        <v>6236</v>
      </c>
      <c r="E3017" t="s">
        <v>8217</v>
      </c>
      <c r="G3017" s="70" t="s">
        <v>64</v>
      </c>
      <c r="H3017" s="68" t="str">
        <f>IFERROR(VLOOKUP(Table2[[#This Row],[Ticket]],Okey!A:B,2,0),"")</f>
        <v/>
      </c>
      <c r="I3017" s="71" t="s">
        <v>8141</v>
      </c>
      <c r="J3017" t="str">
        <f>VLOOKUP(Table2[[#This Row],[Author]],People!A:B,2,0)</f>
        <v>LS</v>
      </c>
      <c r="K3017" s="70"/>
      <c r="L3017" s="68"/>
      <c r="M3017" s="68" t="s">
        <v>8171</v>
      </c>
    </row>
    <row r="3018" spans="1:13" x14ac:dyDescent="0.25">
      <c r="A3018" s="68">
        <f t="shared" si="77"/>
        <v>3017</v>
      </c>
      <c r="B3018" s="70" t="s">
        <v>5961</v>
      </c>
      <c r="C3018" s="70" t="s">
        <v>8308</v>
      </c>
      <c r="D3018" t="s">
        <v>2502</v>
      </c>
      <c r="E3018" t="s">
        <v>8218</v>
      </c>
      <c r="G3018" s="70" t="s">
        <v>64</v>
      </c>
      <c r="H3018" s="68" t="str">
        <f>IFERROR(VLOOKUP(Table2[[#This Row],[Ticket]],Okey!A:B,2,0),"")</f>
        <v/>
      </c>
      <c r="I3018" s="71" t="s">
        <v>8141</v>
      </c>
      <c r="J3018" t="str">
        <f>VLOOKUP(Table2[[#This Row],[Author]],People!A:B,2,0)</f>
        <v>LS</v>
      </c>
      <c r="K3018" s="70"/>
      <c r="L3018" s="68"/>
      <c r="M3018" s="68" t="s">
        <v>8171</v>
      </c>
    </row>
    <row r="3019" spans="1:13" x14ac:dyDescent="0.25">
      <c r="A3019" s="68">
        <f t="shared" si="77"/>
        <v>3018</v>
      </c>
      <c r="B3019" s="70" t="s">
        <v>5961</v>
      </c>
      <c r="C3019" s="70" t="s">
        <v>8308</v>
      </c>
      <c r="D3019" t="s">
        <v>2505</v>
      </c>
      <c r="E3019" t="s">
        <v>8219</v>
      </c>
      <c r="G3019" s="70" t="s">
        <v>64</v>
      </c>
      <c r="H3019" s="68" t="str">
        <f>IFERROR(VLOOKUP(Table2[[#This Row],[Ticket]],Okey!A:B,2,0),"")</f>
        <v/>
      </c>
      <c r="I3019" s="71" t="s">
        <v>8141</v>
      </c>
      <c r="J3019" t="str">
        <f>VLOOKUP(Table2[[#This Row],[Author]],People!A:B,2,0)</f>
        <v>LS</v>
      </c>
      <c r="L3019" s="68"/>
      <c r="M3019" s="68" t="s">
        <v>8171</v>
      </c>
    </row>
    <row r="3020" spans="1:13" x14ac:dyDescent="0.25">
      <c r="A3020" s="68">
        <f t="shared" ref="A3020:A3034" si="78">1+A3019</f>
        <v>3019</v>
      </c>
      <c r="B3020" s="70" t="s">
        <v>5961</v>
      </c>
      <c r="C3020" s="70" t="s">
        <v>8308</v>
      </c>
      <c r="D3020" t="s">
        <v>7489</v>
      </c>
      <c r="E3020" s="71" t="s">
        <v>8309</v>
      </c>
      <c r="F3020" s="70" t="s">
        <v>8288</v>
      </c>
      <c r="G3020" s="70" t="s">
        <v>25</v>
      </c>
      <c r="H3020" s="68" t="str">
        <f>IFERROR(VLOOKUP(Table2[[#This Row],[Ticket]],Okey!A:B,2,0),"")</f>
        <v/>
      </c>
      <c r="I3020" s="71" t="s">
        <v>8141</v>
      </c>
      <c r="J3020" t="str">
        <f>VLOOKUP(Table2[[#This Row],[Author]],People!A:B,2,0)</f>
        <v>LS</v>
      </c>
      <c r="L3020" s="68"/>
      <c r="M3020" s="68" t="s">
        <v>8171</v>
      </c>
    </row>
    <row r="3021" spans="1:13" x14ac:dyDescent="0.25">
      <c r="A3021" s="68">
        <f t="shared" si="78"/>
        <v>3020</v>
      </c>
      <c r="B3021" s="70" t="s">
        <v>5961</v>
      </c>
      <c r="C3021" s="70" t="s">
        <v>8308</v>
      </c>
      <c r="D3021" t="s">
        <v>8220</v>
      </c>
      <c r="E3021" s="71" t="s">
        <v>8310</v>
      </c>
      <c r="F3021" t="s">
        <v>8305</v>
      </c>
      <c r="G3021" s="70" t="s">
        <v>25</v>
      </c>
      <c r="H3021" s="68" t="str">
        <f>IFERROR(VLOOKUP(Table2[[#This Row],[Ticket]],Okey!A:B,2,0),"")</f>
        <v/>
      </c>
      <c r="I3021" s="71" t="s">
        <v>8141</v>
      </c>
      <c r="J3021" t="str">
        <f>VLOOKUP(Table2[[#This Row],[Author]],People!A:B,2,0)</f>
        <v>LS</v>
      </c>
      <c r="K3021" s="70"/>
      <c r="L3021" s="68"/>
      <c r="M3021" s="68" t="s">
        <v>8171</v>
      </c>
    </row>
    <row r="3022" spans="1:13" x14ac:dyDescent="0.25">
      <c r="A3022" s="68">
        <f t="shared" si="78"/>
        <v>3021</v>
      </c>
      <c r="B3022" s="70" t="s">
        <v>5961</v>
      </c>
      <c r="C3022" s="70" t="s">
        <v>8308</v>
      </c>
      <c r="D3022" t="s">
        <v>8221</v>
      </c>
      <c r="E3022" s="71" t="s">
        <v>8311</v>
      </c>
      <c r="F3022" t="s">
        <v>6196</v>
      </c>
      <c r="G3022" s="70" t="s">
        <v>25</v>
      </c>
      <c r="H3022" s="68" t="str">
        <f>IFERROR(VLOOKUP(Table2[[#This Row],[Ticket]],Okey!A:B,2,0),"")</f>
        <v/>
      </c>
      <c r="I3022" s="71" t="s">
        <v>8141</v>
      </c>
      <c r="J3022" t="str">
        <f>VLOOKUP(Table2[[#This Row],[Author]],People!A:B,2,0)</f>
        <v>LS</v>
      </c>
      <c r="K3022" s="70"/>
      <c r="L3022" s="68"/>
      <c r="M3022" s="68" t="s">
        <v>8171</v>
      </c>
    </row>
    <row r="3023" spans="1:13" x14ac:dyDescent="0.25">
      <c r="A3023" s="68">
        <f t="shared" si="78"/>
        <v>3022</v>
      </c>
      <c r="B3023" s="70" t="s">
        <v>5961</v>
      </c>
      <c r="C3023" s="70" t="s">
        <v>8308</v>
      </c>
      <c r="D3023" t="s">
        <v>8222</v>
      </c>
      <c r="E3023" s="71" t="s">
        <v>8312</v>
      </c>
      <c r="F3023" t="s">
        <v>6196</v>
      </c>
      <c r="G3023" s="70" t="s">
        <v>25</v>
      </c>
      <c r="H3023" s="68" t="str">
        <f>IFERROR(VLOOKUP(Table2[[#This Row],[Ticket]],Okey!A:B,2,0),"")</f>
        <v/>
      </c>
      <c r="I3023" s="71" t="s">
        <v>8141</v>
      </c>
      <c r="J3023" t="str">
        <f>VLOOKUP(Table2[[#This Row],[Author]],People!A:B,2,0)</f>
        <v>LS</v>
      </c>
      <c r="K3023" s="70"/>
      <c r="L3023" s="68"/>
      <c r="M3023" s="68" t="s">
        <v>8171</v>
      </c>
    </row>
    <row r="3024" spans="1:13" x14ac:dyDescent="0.25">
      <c r="A3024" s="68">
        <f t="shared" si="78"/>
        <v>3023</v>
      </c>
      <c r="B3024" s="70" t="s">
        <v>5961</v>
      </c>
      <c r="C3024" s="70" t="s">
        <v>8308</v>
      </c>
      <c r="D3024" t="s">
        <v>8223</v>
      </c>
      <c r="E3024" s="71" t="s">
        <v>8313</v>
      </c>
      <c r="F3024" s="70" t="s">
        <v>8307</v>
      </c>
      <c r="G3024" s="70" t="s">
        <v>25</v>
      </c>
      <c r="H3024" s="68" t="str">
        <f>IFERROR(VLOOKUP(Table2[[#This Row],[Ticket]],Okey!A:B,2,0),"")</f>
        <v/>
      </c>
      <c r="I3024" s="71" t="s">
        <v>8141</v>
      </c>
      <c r="J3024" t="str">
        <f>VLOOKUP(Table2[[#This Row],[Author]],People!A:B,2,0)</f>
        <v>LS</v>
      </c>
      <c r="K3024" s="70"/>
      <c r="L3024" s="68"/>
      <c r="M3024" s="68" t="s">
        <v>8171</v>
      </c>
    </row>
    <row r="3025" spans="1:13" x14ac:dyDescent="0.25">
      <c r="A3025" s="68">
        <f t="shared" si="78"/>
        <v>3024</v>
      </c>
      <c r="B3025" s="70" t="s">
        <v>5961</v>
      </c>
      <c r="C3025" s="70" t="s">
        <v>8308</v>
      </c>
      <c r="D3025" t="s">
        <v>8224</v>
      </c>
      <c r="E3025" s="71" t="s">
        <v>8314</v>
      </c>
      <c r="F3025" t="s">
        <v>8175</v>
      </c>
      <c r="G3025" s="70" t="s">
        <v>25</v>
      </c>
      <c r="H3025" s="68" t="str">
        <f>IFERROR(VLOOKUP(Table2[[#This Row],[Ticket]],Okey!A:B,2,0),"")</f>
        <v/>
      </c>
      <c r="I3025" s="71" t="s">
        <v>8141</v>
      </c>
      <c r="J3025" t="str">
        <f>VLOOKUP(Table2[[#This Row],[Author]],People!A:B,2,0)</f>
        <v>LS</v>
      </c>
      <c r="K3025" s="70"/>
      <c r="L3025" s="68"/>
      <c r="M3025" s="68" t="s">
        <v>8171</v>
      </c>
    </row>
    <row r="3026" spans="1:13" x14ac:dyDescent="0.25">
      <c r="A3026" s="68">
        <f t="shared" si="78"/>
        <v>3025</v>
      </c>
      <c r="B3026" s="70" t="s">
        <v>5961</v>
      </c>
      <c r="C3026" s="70" t="s">
        <v>8308</v>
      </c>
      <c r="D3026" t="s">
        <v>2723</v>
      </c>
      <c r="E3026" s="71" t="s">
        <v>8315</v>
      </c>
      <c r="F3026" t="s">
        <v>2493</v>
      </c>
      <c r="G3026" s="70" t="s">
        <v>25</v>
      </c>
      <c r="H3026" s="68" t="str">
        <f>IFERROR(VLOOKUP(Table2[[#This Row],[Ticket]],Okey!A:B,2,0),"")</f>
        <v/>
      </c>
      <c r="I3026" s="71" t="s">
        <v>8141</v>
      </c>
      <c r="J3026" t="str">
        <f>VLOOKUP(Table2[[#This Row],[Author]],People!A:B,2,0)</f>
        <v>LS</v>
      </c>
      <c r="K3026" s="70"/>
      <c r="L3026" s="68"/>
      <c r="M3026" s="68" t="s">
        <v>8171</v>
      </c>
    </row>
    <row r="3027" spans="1:13" x14ac:dyDescent="0.25">
      <c r="A3027" s="68">
        <f t="shared" si="78"/>
        <v>3026</v>
      </c>
      <c r="B3027" s="70" t="s">
        <v>5961</v>
      </c>
      <c r="C3027" s="70" t="s">
        <v>8308</v>
      </c>
      <c r="D3027" t="s">
        <v>2325</v>
      </c>
      <c r="E3027" s="71" t="s">
        <v>8316</v>
      </c>
      <c r="F3027" s="70" t="s">
        <v>8307</v>
      </c>
      <c r="G3027" s="70" t="s">
        <v>25</v>
      </c>
      <c r="H3027" s="68" t="str">
        <f>IFERROR(VLOOKUP(Table2[[#This Row],[Ticket]],Okey!A:B,2,0),"")</f>
        <v/>
      </c>
      <c r="I3027" s="71" t="s">
        <v>8141</v>
      </c>
      <c r="J3027" t="str">
        <f>VLOOKUP(Table2[[#This Row],[Author]],People!A:B,2,0)</f>
        <v>LS</v>
      </c>
      <c r="K3027" s="70"/>
      <c r="L3027" s="68"/>
      <c r="M3027" s="68" t="s">
        <v>8171</v>
      </c>
    </row>
    <row r="3028" spans="1:13" x14ac:dyDescent="0.25">
      <c r="A3028" s="68">
        <f t="shared" si="78"/>
        <v>3027</v>
      </c>
      <c r="B3028" s="70" t="s">
        <v>5961</v>
      </c>
      <c r="C3028" s="70" t="s">
        <v>8308</v>
      </c>
      <c r="D3028" t="s">
        <v>8225</v>
      </c>
      <c r="E3028" s="71" t="s">
        <v>8317</v>
      </c>
      <c r="F3028" s="70" t="s">
        <v>8307</v>
      </c>
      <c r="G3028" s="70" t="s">
        <v>25</v>
      </c>
      <c r="H3028" s="68" t="str">
        <f>IFERROR(VLOOKUP(Table2[[#This Row],[Ticket]],Okey!A:B,2,0),"")</f>
        <v/>
      </c>
      <c r="I3028" s="71" t="s">
        <v>8141</v>
      </c>
      <c r="J3028" t="str">
        <f>VLOOKUP(Table2[[#This Row],[Author]],People!A:B,2,0)</f>
        <v>LS</v>
      </c>
      <c r="K3028" s="70"/>
      <c r="L3028" s="68"/>
      <c r="M3028" s="68" t="s">
        <v>8171</v>
      </c>
    </row>
    <row r="3029" spans="1:13" x14ac:dyDescent="0.25">
      <c r="A3029" s="68">
        <f t="shared" si="78"/>
        <v>3028</v>
      </c>
      <c r="B3029" s="70" t="s">
        <v>5961</v>
      </c>
      <c r="C3029" s="70" t="s">
        <v>8308</v>
      </c>
      <c r="D3029" t="s">
        <v>8226</v>
      </c>
      <c r="E3029" s="71" t="s">
        <v>8318</v>
      </c>
      <c r="F3029" t="s">
        <v>8175</v>
      </c>
      <c r="G3029" s="70" t="s">
        <v>25</v>
      </c>
      <c r="H3029" s="68" t="str">
        <f>IFERROR(VLOOKUP(Table2[[#This Row],[Ticket]],Okey!A:B,2,0),"")</f>
        <v/>
      </c>
      <c r="I3029" s="71" t="s">
        <v>8141</v>
      </c>
      <c r="J3029" t="str">
        <f>VLOOKUP(Table2[[#This Row],[Author]],People!A:B,2,0)</f>
        <v>LS</v>
      </c>
      <c r="K3029" s="70"/>
      <c r="L3029" s="68"/>
      <c r="M3029" s="68" t="s">
        <v>8171</v>
      </c>
    </row>
    <row r="3030" spans="1:13" x14ac:dyDescent="0.25">
      <c r="A3030" s="68">
        <f t="shared" si="78"/>
        <v>3029</v>
      </c>
      <c r="B3030" s="70" t="s">
        <v>5961</v>
      </c>
      <c r="C3030" s="70" t="s">
        <v>8308</v>
      </c>
      <c r="D3030" t="s">
        <v>8227</v>
      </c>
      <c r="E3030" s="71" t="s">
        <v>8319</v>
      </c>
      <c r="F3030" t="s">
        <v>2723</v>
      </c>
      <c r="G3030" s="70" t="s">
        <v>25</v>
      </c>
      <c r="H3030" s="68" t="str">
        <f>IFERROR(VLOOKUP(Table2[[#This Row],[Ticket]],Okey!A:B,2,0),"")</f>
        <v/>
      </c>
      <c r="I3030" s="71" t="s">
        <v>8141</v>
      </c>
      <c r="J3030" t="str">
        <f>VLOOKUP(Table2[[#This Row],[Author]],People!A:B,2,0)</f>
        <v>LS</v>
      </c>
      <c r="K3030" s="70"/>
      <c r="L3030" s="68"/>
      <c r="M3030" s="68" t="s">
        <v>8171</v>
      </c>
    </row>
    <row r="3031" spans="1:13" x14ac:dyDescent="0.25">
      <c r="A3031" s="68">
        <f t="shared" si="78"/>
        <v>3030</v>
      </c>
      <c r="B3031" s="70" t="s">
        <v>5961</v>
      </c>
      <c r="C3031" s="70" t="s">
        <v>8308</v>
      </c>
      <c r="D3031" t="s">
        <v>5090</v>
      </c>
      <c r="E3031" s="71" t="s">
        <v>8320</v>
      </c>
      <c r="F3031" t="s">
        <v>2723</v>
      </c>
      <c r="G3031" s="70" t="s">
        <v>25</v>
      </c>
      <c r="H3031" s="68" t="str">
        <f>IFERROR(VLOOKUP(Table2[[#This Row],[Ticket]],Okey!A:B,2,0),"")</f>
        <v/>
      </c>
      <c r="I3031" s="71" t="s">
        <v>8141</v>
      </c>
      <c r="J3031" t="str">
        <f>VLOOKUP(Table2[[#This Row],[Author]],People!A:B,2,0)</f>
        <v>LS</v>
      </c>
      <c r="K3031" s="70"/>
      <c r="L3031" s="68"/>
      <c r="M3031" s="68" t="s">
        <v>8171</v>
      </c>
    </row>
    <row r="3032" spans="1:13" x14ac:dyDescent="0.25">
      <c r="A3032" s="68">
        <f t="shared" si="78"/>
        <v>3031</v>
      </c>
      <c r="B3032" s="70" t="s">
        <v>5961</v>
      </c>
      <c r="C3032" s="70" t="s">
        <v>8308</v>
      </c>
      <c r="D3032" t="s">
        <v>5092</v>
      </c>
      <c r="E3032" s="71" t="s">
        <v>8321</v>
      </c>
      <c r="F3032" t="s">
        <v>2723</v>
      </c>
      <c r="G3032" s="70" t="s">
        <v>25</v>
      </c>
      <c r="H3032" s="68" t="str">
        <f>IFERROR(VLOOKUP(Table2[[#This Row],[Ticket]],Okey!A:B,2,0),"")</f>
        <v/>
      </c>
      <c r="I3032" s="71" t="s">
        <v>8141</v>
      </c>
      <c r="J3032" t="str">
        <f>VLOOKUP(Table2[[#This Row],[Author]],People!A:B,2,0)</f>
        <v>LS</v>
      </c>
      <c r="K3032" s="70"/>
      <c r="L3032" s="68"/>
      <c r="M3032" s="68" t="s">
        <v>8171</v>
      </c>
    </row>
    <row r="3033" spans="1:13" x14ac:dyDescent="0.25">
      <c r="A3033" s="68">
        <f t="shared" si="78"/>
        <v>3032</v>
      </c>
      <c r="B3033" s="70" t="s">
        <v>5961</v>
      </c>
      <c r="C3033" s="70" t="s">
        <v>8308</v>
      </c>
      <c r="D3033" t="s">
        <v>8228</v>
      </c>
      <c r="E3033" s="71" t="s">
        <v>8322</v>
      </c>
      <c r="F3033" s="70" t="s">
        <v>8307</v>
      </c>
      <c r="G3033" s="70" t="s">
        <v>25</v>
      </c>
      <c r="H3033" s="68" t="str">
        <f>IFERROR(VLOOKUP(Table2[[#This Row],[Ticket]],Okey!A:B,2,0),"")</f>
        <v/>
      </c>
      <c r="I3033" s="71" t="s">
        <v>8141</v>
      </c>
      <c r="J3033" t="str">
        <f>VLOOKUP(Table2[[#This Row],[Author]],People!A:B,2,0)</f>
        <v>LS</v>
      </c>
      <c r="K3033" s="70"/>
      <c r="L3033" s="68"/>
      <c r="M3033" s="68" t="s">
        <v>8171</v>
      </c>
    </row>
    <row r="3034" spans="1:13" x14ac:dyDescent="0.25">
      <c r="A3034" s="68">
        <f t="shared" si="78"/>
        <v>3033</v>
      </c>
      <c r="B3034" s="70" t="s">
        <v>5961</v>
      </c>
      <c r="C3034" s="70" t="s">
        <v>8308</v>
      </c>
      <c r="D3034" t="s">
        <v>3681</v>
      </c>
      <c r="E3034" s="71" t="s">
        <v>8323</v>
      </c>
      <c r="F3034" t="s">
        <v>2723</v>
      </c>
      <c r="G3034" s="70" t="s">
        <v>25</v>
      </c>
      <c r="H3034" s="68" t="str">
        <f>IFERROR(VLOOKUP(Table2[[#This Row],[Ticket]],Okey!A:B,2,0),"")</f>
        <v/>
      </c>
      <c r="I3034" s="71" t="s">
        <v>8141</v>
      </c>
      <c r="J3034" t="str">
        <f>VLOOKUP(Table2[[#This Row],[Author]],People!A:B,2,0)</f>
        <v>LS</v>
      </c>
      <c r="K3034" s="70"/>
      <c r="L3034" s="68"/>
      <c r="M3034" s="68" t="s">
        <v>8171</v>
      </c>
    </row>
    <row r="3035" spans="1:13" x14ac:dyDescent="0.25">
      <c r="A3035" s="68">
        <f t="shared" ref="A3035:A3066" si="79">1+A3034</f>
        <v>3034</v>
      </c>
      <c r="B3035" s="70" t="s">
        <v>5961</v>
      </c>
      <c r="C3035" s="70" t="s">
        <v>8308</v>
      </c>
      <c r="D3035" t="s">
        <v>8229</v>
      </c>
      <c r="F3035" t="s">
        <v>8261</v>
      </c>
      <c r="G3035" s="70" t="s">
        <v>25</v>
      </c>
      <c r="H3035" s="68" t="str">
        <f>IFERROR(VLOOKUP(Table2[[#This Row],[Ticket]],Okey!A:B,2,0),"")</f>
        <v/>
      </c>
      <c r="I3035" s="71" t="s">
        <v>8141</v>
      </c>
      <c r="J3035" t="str">
        <f>VLOOKUP(Table2[[#This Row],[Author]],People!A:B,2,0)</f>
        <v>LS</v>
      </c>
      <c r="K3035" s="70"/>
      <c r="L3035" s="68"/>
      <c r="M3035" s="68" t="s">
        <v>8171</v>
      </c>
    </row>
    <row r="3036" spans="1:13" x14ac:dyDescent="0.25">
      <c r="A3036" s="68">
        <f t="shared" si="79"/>
        <v>3035</v>
      </c>
      <c r="B3036" s="70" t="s">
        <v>5961</v>
      </c>
      <c r="C3036" s="70" t="s">
        <v>8308</v>
      </c>
      <c r="D3036" t="s">
        <v>8230</v>
      </c>
      <c r="F3036" t="s">
        <v>8261</v>
      </c>
      <c r="G3036" s="70" t="s">
        <v>25</v>
      </c>
      <c r="H3036" s="68" t="str">
        <f>IFERROR(VLOOKUP(Table2[[#This Row],[Ticket]],Okey!A:B,2,0),"")</f>
        <v/>
      </c>
      <c r="I3036" s="71" t="s">
        <v>8141</v>
      </c>
      <c r="J3036" t="str">
        <f>VLOOKUP(Table2[[#This Row],[Author]],People!A:B,2,0)</f>
        <v>LS</v>
      </c>
      <c r="K3036" s="70"/>
      <c r="L3036" s="68"/>
      <c r="M3036" s="68" t="s">
        <v>8171</v>
      </c>
    </row>
    <row r="3037" spans="1:13" x14ac:dyDescent="0.25">
      <c r="A3037" s="68">
        <f t="shared" si="79"/>
        <v>3036</v>
      </c>
      <c r="B3037" s="70" t="s">
        <v>5961</v>
      </c>
      <c r="C3037" s="70" t="s">
        <v>8308</v>
      </c>
      <c r="D3037" t="s">
        <v>8231</v>
      </c>
      <c r="F3037" s="70" t="s">
        <v>8290</v>
      </c>
      <c r="G3037" s="70" t="s">
        <v>25</v>
      </c>
      <c r="H3037" s="68" t="str">
        <f>IFERROR(VLOOKUP(Table2[[#This Row],[Ticket]],Okey!A:B,2,0),"")</f>
        <v/>
      </c>
      <c r="I3037" s="71" t="s">
        <v>8141</v>
      </c>
      <c r="J3037" t="str">
        <f>VLOOKUP(Table2[[#This Row],[Author]],People!A:B,2,0)</f>
        <v>LS</v>
      </c>
      <c r="K3037" s="70"/>
      <c r="L3037" s="68"/>
      <c r="M3037" s="68" t="s">
        <v>8171</v>
      </c>
    </row>
    <row r="3038" spans="1:13" x14ac:dyDescent="0.25">
      <c r="A3038" s="68">
        <f t="shared" si="79"/>
        <v>3037</v>
      </c>
      <c r="B3038" s="70" t="s">
        <v>5961</v>
      </c>
      <c r="C3038" s="70" t="s">
        <v>8308</v>
      </c>
      <c r="D3038" t="s">
        <v>8232</v>
      </c>
      <c r="F3038" s="70" t="s">
        <v>8290</v>
      </c>
      <c r="G3038" s="70" t="s">
        <v>25</v>
      </c>
      <c r="H3038" s="68" t="str">
        <f>IFERROR(VLOOKUP(Table2[[#This Row],[Ticket]],Okey!A:B,2,0),"")</f>
        <v/>
      </c>
      <c r="I3038" s="71" t="s">
        <v>8141</v>
      </c>
      <c r="J3038" t="str">
        <f>VLOOKUP(Table2[[#This Row],[Author]],People!A:B,2,0)</f>
        <v>LS</v>
      </c>
      <c r="K3038" s="70"/>
      <c r="L3038" s="68"/>
      <c r="M3038" s="68" t="s">
        <v>8171</v>
      </c>
    </row>
    <row r="3039" spans="1:13" x14ac:dyDescent="0.25">
      <c r="A3039" s="68">
        <f t="shared" si="79"/>
        <v>3038</v>
      </c>
      <c r="B3039" s="70" t="s">
        <v>5961</v>
      </c>
      <c r="C3039" s="70" t="s">
        <v>8308</v>
      </c>
      <c r="D3039" t="s">
        <v>8233</v>
      </c>
      <c r="F3039" s="70" t="s">
        <v>8290</v>
      </c>
      <c r="G3039" s="70" t="s">
        <v>25</v>
      </c>
      <c r="H3039" s="68" t="str">
        <f>IFERROR(VLOOKUP(Table2[[#This Row],[Ticket]],Okey!A:B,2,0),"")</f>
        <v/>
      </c>
      <c r="I3039" s="71" t="s">
        <v>8141</v>
      </c>
      <c r="J3039" t="str">
        <f>VLOOKUP(Table2[[#This Row],[Author]],People!A:B,2,0)</f>
        <v>LS</v>
      </c>
      <c r="K3039" s="70"/>
      <c r="L3039" s="68"/>
      <c r="M3039" s="68" t="s">
        <v>8171</v>
      </c>
    </row>
    <row r="3040" spans="1:13" x14ac:dyDescent="0.25">
      <c r="A3040" s="68">
        <f t="shared" si="79"/>
        <v>3039</v>
      </c>
      <c r="B3040" s="70" t="s">
        <v>5961</v>
      </c>
      <c r="C3040" s="70" t="s">
        <v>8308</v>
      </c>
      <c r="D3040" t="s">
        <v>8234</v>
      </c>
      <c r="F3040" s="70" t="s">
        <v>8290</v>
      </c>
      <c r="G3040" s="70" t="s">
        <v>25</v>
      </c>
      <c r="H3040" s="68" t="str">
        <f>IFERROR(VLOOKUP(Table2[[#This Row],[Ticket]],Okey!A:B,2,0),"")</f>
        <v/>
      </c>
      <c r="I3040" s="71" t="s">
        <v>8141</v>
      </c>
      <c r="J3040" t="str">
        <f>VLOOKUP(Table2[[#This Row],[Author]],People!A:B,2,0)</f>
        <v>LS</v>
      </c>
      <c r="K3040" s="70"/>
      <c r="L3040" s="68"/>
      <c r="M3040" s="68" t="s">
        <v>8171</v>
      </c>
    </row>
    <row r="3041" spans="1:13" x14ac:dyDescent="0.25">
      <c r="A3041" s="68">
        <f t="shared" si="79"/>
        <v>3040</v>
      </c>
      <c r="B3041" s="70" t="s">
        <v>5961</v>
      </c>
      <c r="C3041" s="70" t="s">
        <v>8308</v>
      </c>
      <c r="D3041" t="s">
        <v>8235</v>
      </c>
      <c r="F3041" s="70" t="s">
        <v>8290</v>
      </c>
      <c r="G3041" s="70" t="s">
        <v>25</v>
      </c>
      <c r="H3041" s="68" t="str">
        <f>IFERROR(VLOOKUP(Table2[[#This Row],[Ticket]],Okey!A:B,2,0),"")</f>
        <v/>
      </c>
      <c r="I3041" s="71" t="s">
        <v>8141</v>
      </c>
      <c r="J3041" t="str">
        <f>VLOOKUP(Table2[[#This Row],[Author]],People!A:B,2,0)</f>
        <v>LS</v>
      </c>
      <c r="K3041" s="70"/>
      <c r="L3041" s="68"/>
      <c r="M3041" s="68" t="s">
        <v>8171</v>
      </c>
    </row>
    <row r="3042" spans="1:13" x14ac:dyDescent="0.25">
      <c r="A3042" s="68">
        <f t="shared" si="79"/>
        <v>3041</v>
      </c>
      <c r="B3042" s="70" t="s">
        <v>5961</v>
      </c>
      <c r="C3042" s="70" t="s">
        <v>8308</v>
      </c>
      <c r="D3042" t="s">
        <v>8236</v>
      </c>
      <c r="F3042" s="70" t="s">
        <v>8290</v>
      </c>
      <c r="G3042" s="70" t="s">
        <v>25</v>
      </c>
      <c r="H3042" s="68" t="str">
        <f>IFERROR(VLOOKUP(Table2[[#This Row],[Ticket]],Okey!A:B,2,0),"")</f>
        <v/>
      </c>
      <c r="I3042" s="71" t="s">
        <v>8141</v>
      </c>
      <c r="J3042" t="str">
        <f>VLOOKUP(Table2[[#This Row],[Author]],People!A:B,2,0)</f>
        <v>LS</v>
      </c>
      <c r="K3042" s="70"/>
      <c r="L3042" s="68"/>
      <c r="M3042" s="68" t="s">
        <v>8171</v>
      </c>
    </row>
    <row r="3043" spans="1:13" x14ac:dyDescent="0.25">
      <c r="A3043" s="68">
        <f t="shared" si="79"/>
        <v>3042</v>
      </c>
      <c r="B3043" s="70" t="s">
        <v>5961</v>
      </c>
      <c r="C3043" s="70" t="s">
        <v>8308</v>
      </c>
      <c r="D3043" t="s">
        <v>8237</v>
      </c>
      <c r="F3043" s="70" t="s">
        <v>8290</v>
      </c>
      <c r="G3043" s="70" t="s">
        <v>25</v>
      </c>
      <c r="H3043" s="68" t="str">
        <f>IFERROR(VLOOKUP(Table2[[#This Row],[Ticket]],Okey!A:B,2,0),"")</f>
        <v/>
      </c>
      <c r="I3043" s="71" t="s">
        <v>8141</v>
      </c>
      <c r="J3043" t="str">
        <f>VLOOKUP(Table2[[#This Row],[Author]],People!A:B,2,0)</f>
        <v>LS</v>
      </c>
      <c r="K3043" s="70"/>
      <c r="L3043" s="68"/>
      <c r="M3043" s="68" t="s">
        <v>8171</v>
      </c>
    </row>
    <row r="3044" spans="1:13" x14ac:dyDescent="0.25">
      <c r="A3044" s="68">
        <f t="shared" si="79"/>
        <v>3043</v>
      </c>
      <c r="B3044" s="70" t="s">
        <v>5961</v>
      </c>
      <c r="C3044" s="70" t="s">
        <v>8308</v>
      </c>
      <c r="D3044" t="s">
        <v>8238</v>
      </c>
      <c r="F3044" s="70" t="s">
        <v>8290</v>
      </c>
      <c r="G3044" s="70" t="s">
        <v>25</v>
      </c>
      <c r="H3044" s="68" t="str">
        <f>IFERROR(VLOOKUP(Table2[[#This Row],[Ticket]],Okey!A:B,2,0),"")</f>
        <v/>
      </c>
      <c r="I3044" s="71" t="s">
        <v>8141</v>
      </c>
      <c r="J3044" t="str">
        <f>VLOOKUP(Table2[[#This Row],[Author]],People!A:B,2,0)</f>
        <v>LS</v>
      </c>
      <c r="K3044" s="70"/>
      <c r="L3044" s="68"/>
      <c r="M3044" s="68" t="s">
        <v>8171</v>
      </c>
    </row>
    <row r="3045" spans="1:13" x14ac:dyDescent="0.25">
      <c r="A3045" s="68">
        <f t="shared" si="79"/>
        <v>3044</v>
      </c>
      <c r="B3045" s="70" t="s">
        <v>5961</v>
      </c>
      <c r="C3045" s="70" t="s">
        <v>8308</v>
      </c>
      <c r="D3045" t="s">
        <v>8239</v>
      </c>
      <c r="F3045" s="70" t="s">
        <v>8290</v>
      </c>
      <c r="G3045" s="70" t="s">
        <v>25</v>
      </c>
      <c r="H3045" s="68" t="str">
        <f>IFERROR(VLOOKUP(Table2[[#This Row],[Ticket]],Okey!A:B,2,0),"")</f>
        <v/>
      </c>
      <c r="I3045" s="71" t="s">
        <v>8141</v>
      </c>
      <c r="J3045" t="str">
        <f>VLOOKUP(Table2[[#This Row],[Author]],People!A:B,2,0)</f>
        <v>LS</v>
      </c>
      <c r="K3045" s="70"/>
      <c r="L3045" s="68"/>
      <c r="M3045" s="68" t="s">
        <v>8171</v>
      </c>
    </row>
    <row r="3046" spans="1:13" x14ac:dyDescent="0.25">
      <c r="A3046" s="68">
        <f t="shared" si="79"/>
        <v>3045</v>
      </c>
      <c r="B3046" s="70" t="s">
        <v>5961</v>
      </c>
      <c r="C3046" s="70" t="s">
        <v>8308</v>
      </c>
      <c r="D3046" t="s">
        <v>1252</v>
      </c>
      <c r="F3046" s="70" t="s">
        <v>8290</v>
      </c>
      <c r="G3046" s="70" t="s">
        <v>25</v>
      </c>
      <c r="H3046" s="68" t="str">
        <f>IFERROR(VLOOKUP(Table2[[#This Row],[Ticket]],Okey!A:B,2,0),"")</f>
        <v/>
      </c>
      <c r="I3046" s="71" t="s">
        <v>8141</v>
      </c>
      <c r="J3046" t="str">
        <f>VLOOKUP(Table2[[#This Row],[Author]],People!A:B,2,0)</f>
        <v>LS</v>
      </c>
      <c r="K3046" s="70"/>
      <c r="L3046" s="68"/>
      <c r="M3046" s="68" t="s">
        <v>8171</v>
      </c>
    </row>
    <row r="3047" spans="1:13" x14ac:dyDescent="0.25">
      <c r="A3047" s="68">
        <f t="shared" si="79"/>
        <v>3046</v>
      </c>
      <c r="B3047" s="70" t="s">
        <v>5961</v>
      </c>
      <c r="C3047" s="70" t="s">
        <v>8308</v>
      </c>
      <c r="D3047" t="s">
        <v>8240</v>
      </c>
      <c r="F3047" s="70" t="s">
        <v>8290</v>
      </c>
      <c r="G3047" s="70" t="s">
        <v>25</v>
      </c>
      <c r="H3047" s="68" t="str">
        <f>IFERROR(VLOOKUP(Table2[[#This Row],[Ticket]],Okey!A:B,2,0),"")</f>
        <v/>
      </c>
      <c r="I3047" s="71" t="s">
        <v>8141</v>
      </c>
      <c r="J3047" t="str">
        <f>VLOOKUP(Table2[[#This Row],[Author]],People!A:B,2,0)</f>
        <v>LS</v>
      </c>
      <c r="K3047" s="70"/>
      <c r="L3047" s="68"/>
      <c r="M3047" s="68" t="s">
        <v>8171</v>
      </c>
    </row>
    <row r="3048" spans="1:13" x14ac:dyDescent="0.25">
      <c r="A3048" s="68">
        <f t="shared" si="79"/>
        <v>3047</v>
      </c>
      <c r="B3048" s="70" t="s">
        <v>5961</v>
      </c>
      <c r="C3048" s="70" t="s">
        <v>8308</v>
      </c>
      <c r="D3048" t="s">
        <v>7495</v>
      </c>
      <c r="F3048" t="s">
        <v>4646</v>
      </c>
      <c r="G3048" s="70" t="s">
        <v>25</v>
      </c>
      <c r="H3048" s="68" t="str">
        <f>IFERROR(VLOOKUP(Table2[[#This Row],[Ticket]],Okey!A:B,2,0),"")</f>
        <v/>
      </c>
      <c r="I3048" s="71" t="s">
        <v>8141</v>
      </c>
      <c r="J3048" t="str">
        <f>VLOOKUP(Table2[[#This Row],[Author]],People!A:B,2,0)</f>
        <v>LS</v>
      </c>
      <c r="K3048" s="70"/>
      <c r="L3048" s="68"/>
      <c r="M3048" s="68" t="s">
        <v>8171</v>
      </c>
    </row>
    <row r="3049" spans="1:13" x14ac:dyDescent="0.25">
      <c r="A3049" s="68">
        <f t="shared" si="79"/>
        <v>3048</v>
      </c>
      <c r="B3049" s="70" t="s">
        <v>5961</v>
      </c>
      <c r="C3049" s="70" t="s">
        <v>8308</v>
      </c>
      <c r="D3049" t="s">
        <v>4211</v>
      </c>
      <c r="F3049" t="s">
        <v>4212</v>
      </c>
      <c r="G3049" s="70" t="s">
        <v>25</v>
      </c>
      <c r="H3049" s="68" t="str">
        <f>IFERROR(VLOOKUP(Table2[[#This Row],[Ticket]],Okey!A:B,2,0),"")</f>
        <v/>
      </c>
      <c r="I3049" s="71" t="s">
        <v>8141</v>
      </c>
      <c r="J3049" t="str">
        <f>VLOOKUP(Table2[[#This Row],[Author]],People!A:B,2,0)</f>
        <v>LS</v>
      </c>
      <c r="K3049" s="70"/>
      <c r="L3049" s="68"/>
      <c r="M3049" s="68" t="s">
        <v>8171</v>
      </c>
    </row>
    <row r="3050" spans="1:13" x14ac:dyDescent="0.25">
      <c r="A3050" s="68">
        <f t="shared" si="79"/>
        <v>3049</v>
      </c>
      <c r="B3050" s="70" t="s">
        <v>5961</v>
      </c>
      <c r="C3050" s="70" t="s">
        <v>8308</v>
      </c>
      <c r="D3050" t="s">
        <v>4612</v>
      </c>
      <c r="F3050" t="s">
        <v>4212</v>
      </c>
      <c r="G3050" s="70" t="s">
        <v>25</v>
      </c>
      <c r="H3050" s="68" t="str">
        <f>IFERROR(VLOOKUP(Table2[[#This Row],[Ticket]],Okey!A:B,2,0),"")</f>
        <v/>
      </c>
      <c r="I3050" s="71" t="s">
        <v>8141</v>
      </c>
      <c r="J3050" t="str">
        <f>VLOOKUP(Table2[[#This Row],[Author]],People!A:B,2,0)</f>
        <v>LS</v>
      </c>
      <c r="K3050" s="70"/>
      <c r="L3050" s="68"/>
      <c r="M3050" s="68" t="s">
        <v>8171</v>
      </c>
    </row>
    <row r="3051" spans="1:13" x14ac:dyDescent="0.25">
      <c r="A3051" s="68">
        <f t="shared" si="79"/>
        <v>3050</v>
      </c>
      <c r="B3051" s="70" t="s">
        <v>5961</v>
      </c>
      <c r="C3051" s="70" t="s">
        <v>8308</v>
      </c>
      <c r="D3051" t="s">
        <v>1649</v>
      </c>
      <c r="F3051" t="s">
        <v>4212</v>
      </c>
      <c r="G3051" s="70" t="s">
        <v>25</v>
      </c>
      <c r="H3051" s="68" t="str">
        <f>IFERROR(VLOOKUP(Table2[[#This Row],[Ticket]],Okey!A:B,2,0),"")</f>
        <v/>
      </c>
      <c r="I3051" s="71" t="s">
        <v>8141</v>
      </c>
      <c r="J3051" t="str">
        <f>VLOOKUP(Table2[[#This Row],[Author]],People!A:B,2,0)</f>
        <v>LS</v>
      </c>
      <c r="K3051" s="70"/>
      <c r="L3051" s="68"/>
      <c r="M3051" s="68" t="s">
        <v>8171</v>
      </c>
    </row>
    <row r="3052" spans="1:13" x14ac:dyDescent="0.25">
      <c r="A3052" s="68">
        <f t="shared" si="79"/>
        <v>3051</v>
      </c>
      <c r="B3052" s="70" t="s">
        <v>5961</v>
      </c>
      <c r="C3052" s="70" t="s">
        <v>8308</v>
      </c>
      <c r="D3052" t="s">
        <v>1349</v>
      </c>
      <c r="F3052" t="s">
        <v>4212</v>
      </c>
      <c r="G3052" s="70" t="s">
        <v>25</v>
      </c>
      <c r="H3052" s="68" t="str">
        <f>IFERROR(VLOOKUP(Table2[[#This Row],[Ticket]],Okey!A:B,2,0),"")</f>
        <v/>
      </c>
      <c r="I3052" s="71" t="s">
        <v>8141</v>
      </c>
      <c r="J3052" t="str">
        <f>VLOOKUP(Table2[[#This Row],[Author]],People!A:B,2,0)</f>
        <v>LS</v>
      </c>
      <c r="K3052" s="70"/>
      <c r="L3052" s="68"/>
      <c r="M3052" s="68" t="s">
        <v>8171</v>
      </c>
    </row>
    <row r="3053" spans="1:13" x14ac:dyDescent="0.25">
      <c r="A3053" s="68">
        <f t="shared" si="79"/>
        <v>3052</v>
      </c>
      <c r="B3053" s="70" t="s">
        <v>5961</v>
      </c>
      <c r="C3053" s="70" t="s">
        <v>8308</v>
      </c>
      <c r="D3053" t="s">
        <v>1351</v>
      </c>
      <c r="F3053" t="s">
        <v>4212</v>
      </c>
      <c r="G3053" s="70" t="s">
        <v>25</v>
      </c>
      <c r="H3053" s="68" t="str">
        <f>IFERROR(VLOOKUP(Table2[[#This Row],[Ticket]],Okey!A:B,2,0),"")</f>
        <v/>
      </c>
      <c r="I3053" s="71" t="s">
        <v>8141</v>
      </c>
      <c r="J3053" t="str">
        <f>VLOOKUP(Table2[[#This Row],[Author]],People!A:B,2,0)</f>
        <v>LS</v>
      </c>
      <c r="K3053" s="70"/>
      <c r="L3053" s="68"/>
      <c r="M3053" s="68" t="s">
        <v>8171</v>
      </c>
    </row>
    <row r="3054" spans="1:13" x14ac:dyDescent="0.25">
      <c r="A3054" s="68">
        <f t="shared" si="79"/>
        <v>3053</v>
      </c>
      <c r="B3054" s="70" t="s">
        <v>5961</v>
      </c>
      <c r="C3054" s="70" t="s">
        <v>8308</v>
      </c>
      <c r="D3054" t="s">
        <v>243</v>
      </c>
      <c r="F3054" s="70" t="s">
        <v>8293</v>
      </c>
      <c r="G3054" s="70" t="s">
        <v>25</v>
      </c>
      <c r="H3054" s="68" t="str">
        <f>IFERROR(VLOOKUP(Table2[[#This Row],[Ticket]],Okey!A:B,2,0),"")</f>
        <v/>
      </c>
      <c r="I3054" s="71" t="s">
        <v>8141</v>
      </c>
      <c r="J3054" t="str">
        <f>VLOOKUP(Table2[[#This Row],[Author]],People!A:B,2,0)</f>
        <v>LS</v>
      </c>
      <c r="K3054" s="70"/>
      <c r="L3054" s="68"/>
      <c r="M3054" s="68" t="s">
        <v>8171</v>
      </c>
    </row>
    <row r="3055" spans="1:13" x14ac:dyDescent="0.25">
      <c r="A3055" s="68">
        <f t="shared" si="79"/>
        <v>3054</v>
      </c>
      <c r="B3055" s="70" t="s">
        <v>5961</v>
      </c>
      <c r="C3055" s="70" t="s">
        <v>8308</v>
      </c>
      <c r="D3055" t="s">
        <v>121</v>
      </c>
      <c r="F3055" s="70" t="s">
        <v>8293</v>
      </c>
      <c r="G3055" s="70" t="s">
        <v>25</v>
      </c>
      <c r="H3055" s="68" t="str">
        <f>IFERROR(VLOOKUP(Table2[[#This Row],[Ticket]],Okey!A:B,2,0),"")</f>
        <v/>
      </c>
      <c r="I3055" s="71" t="s">
        <v>8141</v>
      </c>
      <c r="J3055" t="str">
        <f>VLOOKUP(Table2[[#This Row],[Author]],People!A:B,2,0)</f>
        <v>LS</v>
      </c>
      <c r="K3055" s="70"/>
      <c r="L3055" s="68"/>
      <c r="M3055" s="68" t="s">
        <v>8171</v>
      </c>
    </row>
    <row r="3056" spans="1:13" x14ac:dyDescent="0.25">
      <c r="A3056" s="68">
        <f t="shared" si="79"/>
        <v>3055</v>
      </c>
      <c r="B3056" s="70" t="s">
        <v>5961</v>
      </c>
      <c r="C3056" s="70" t="s">
        <v>8308</v>
      </c>
      <c r="D3056" t="s">
        <v>275</v>
      </c>
      <c r="F3056" s="70" t="s">
        <v>8293</v>
      </c>
      <c r="G3056" s="70" t="s">
        <v>25</v>
      </c>
      <c r="H3056" s="68" t="str">
        <f>IFERROR(VLOOKUP(Table2[[#This Row],[Ticket]],Okey!A:B,2,0),"")</f>
        <v/>
      </c>
      <c r="I3056" s="71" t="s">
        <v>8141</v>
      </c>
      <c r="J3056" t="str">
        <f>VLOOKUP(Table2[[#This Row],[Author]],People!A:B,2,0)</f>
        <v>LS</v>
      </c>
      <c r="K3056" s="70"/>
      <c r="L3056" s="68"/>
      <c r="M3056" s="68" t="s">
        <v>8171</v>
      </c>
    </row>
    <row r="3057" spans="1:13" x14ac:dyDescent="0.25">
      <c r="A3057" s="68">
        <f t="shared" si="79"/>
        <v>3056</v>
      </c>
      <c r="B3057" s="70" t="s">
        <v>5961</v>
      </c>
      <c r="C3057" s="70" t="s">
        <v>8308</v>
      </c>
      <c r="D3057" t="s">
        <v>127</v>
      </c>
      <c r="F3057" s="70" t="s">
        <v>8293</v>
      </c>
      <c r="G3057" s="70" t="s">
        <v>25</v>
      </c>
      <c r="H3057" s="68" t="str">
        <f>IFERROR(VLOOKUP(Table2[[#This Row],[Ticket]],Okey!A:B,2,0),"")</f>
        <v/>
      </c>
      <c r="I3057" s="71" t="s">
        <v>8141</v>
      </c>
      <c r="J3057" t="str">
        <f>VLOOKUP(Table2[[#This Row],[Author]],People!A:B,2,0)</f>
        <v>LS</v>
      </c>
      <c r="K3057" s="70"/>
      <c r="L3057" s="68"/>
      <c r="M3057" s="68" t="s">
        <v>8171</v>
      </c>
    </row>
    <row r="3058" spans="1:13" x14ac:dyDescent="0.25">
      <c r="A3058" s="68">
        <f t="shared" si="79"/>
        <v>3057</v>
      </c>
      <c r="B3058" s="70" t="s">
        <v>5961</v>
      </c>
      <c r="C3058" s="70" t="s">
        <v>8308</v>
      </c>
      <c r="D3058" t="s">
        <v>276</v>
      </c>
      <c r="F3058" s="70" t="s">
        <v>8293</v>
      </c>
      <c r="G3058" s="70" t="s">
        <v>25</v>
      </c>
      <c r="H3058" s="68" t="str">
        <f>IFERROR(VLOOKUP(Table2[[#This Row],[Ticket]],Okey!A:B,2,0),"")</f>
        <v/>
      </c>
      <c r="I3058" s="71" t="s">
        <v>8141</v>
      </c>
      <c r="J3058" t="str">
        <f>VLOOKUP(Table2[[#This Row],[Author]],People!A:B,2,0)</f>
        <v>LS</v>
      </c>
      <c r="K3058" s="70"/>
      <c r="L3058" s="68"/>
      <c r="M3058" s="68" t="s">
        <v>8171</v>
      </c>
    </row>
    <row r="3059" spans="1:13" x14ac:dyDescent="0.25">
      <c r="A3059" s="68">
        <f t="shared" si="79"/>
        <v>3058</v>
      </c>
      <c r="B3059" s="70" t="s">
        <v>5961</v>
      </c>
      <c r="C3059" s="70" t="s">
        <v>8308</v>
      </c>
      <c r="D3059" t="s">
        <v>129</v>
      </c>
      <c r="F3059" s="70" t="s">
        <v>8293</v>
      </c>
      <c r="G3059" s="70" t="s">
        <v>25</v>
      </c>
      <c r="H3059" s="68" t="str">
        <f>IFERROR(VLOOKUP(Table2[[#This Row],[Ticket]],Okey!A:B,2,0),"")</f>
        <v/>
      </c>
      <c r="I3059" s="71" t="s">
        <v>8141</v>
      </c>
      <c r="J3059" t="str">
        <f>VLOOKUP(Table2[[#This Row],[Author]],People!A:B,2,0)</f>
        <v>LS</v>
      </c>
      <c r="K3059" s="70"/>
      <c r="L3059" s="68"/>
      <c r="M3059" s="68" t="s">
        <v>8171</v>
      </c>
    </row>
    <row r="3060" spans="1:13" x14ac:dyDescent="0.25">
      <c r="A3060" s="68">
        <f t="shared" si="79"/>
        <v>3059</v>
      </c>
      <c r="B3060" s="70" t="s">
        <v>5961</v>
      </c>
      <c r="C3060" s="70" t="s">
        <v>8308</v>
      </c>
      <c r="D3060" t="s">
        <v>277</v>
      </c>
      <c r="F3060" s="70" t="s">
        <v>8293</v>
      </c>
      <c r="G3060" s="70" t="s">
        <v>25</v>
      </c>
      <c r="H3060" s="68" t="str">
        <f>IFERROR(VLOOKUP(Table2[[#This Row],[Ticket]],Okey!A:B,2,0),"")</f>
        <v/>
      </c>
      <c r="I3060" s="71" t="s">
        <v>8141</v>
      </c>
      <c r="J3060" t="str">
        <f>VLOOKUP(Table2[[#This Row],[Author]],People!A:B,2,0)</f>
        <v>LS</v>
      </c>
      <c r="K3060" s="70"/>
      <c r="L3060" s="68"/>
      <c r="M3060" s="68" t="s">
        <v>8171</v>
      </c>
    </row>
    <row r="3061" spans="1:13" x14ac:dyDescent="0.25">
      <c r="A3061" s="68">
        <f t="shared" si="79"/>
        <v>3060</v>
      </c>
      <c r="B3061" s="70" t="s">
        <v>5961</v>
      </c>
      <c r="C3061" s="70" t="s">
        <v>8308</v>
      </c>
      <c r="D3061" t="s">
        <v>131</v>
      </c>
      <c r="F3061" s="70" t="s">
        <v>8293</v>
      </c>
      <c r="G3061" s="70" t="s">
        <v>25</v>
      </c>
      <c r="H3061" s="68" t="str">
        <f>IFERROR(VLOOKUP(Table2[[#This Row],[Ticket]],Okey!A:B,2,0),"")</f>
        <v/>
      </c>
      <c r="I3061" s="71" t="s">
        <v>8141</v>
      </c>
      <c r="J3061" t="str">
        <f>VLOOKUP(Table2[[#This Row],[Author]],People!A:B,2,0)</f>
        <v>LS</v>
      </c>
      <c r="K3061" s="70"/>
      <c r="L3061" s="68"/>
      <c r="M3061" s="68" t="s">
        <v>8171</v>
      </c>
    </row>
    <row r="3062" spans="1:13" x14ac:dyDescent="0.25">
      <c r="A3062" s="68">
        <f t="shared" si="79"/>
        <v>3061</v>
      </c>
      <c r="B3062" s="70" t="s">
        <v>5961</v>
      </c>
      <c r="C3062" s="70" t="s">
        <v>8308</v>
      </c>
      <c r="D3062" t="s">
        <v>279</v>
      </c>
      <c r="F3062" s="70" t="s">
        <v>8293</v>
      </c>
      <c r="G3062" s="70" t="s">
        <v>25</v>
      </c>
      <c r="H3062" s="68" t="str">
        <f>IFERROR(VLOOKUP(Table2[[#This Row],[Ticket]],Okey!A:B,2,0),"")</f>
        <v/>
      </c>
      <c r="I3062" s="71" t="s">
        <v>8141</v>
      </c>
      <c r="J3062" t="str">
        <f>VLOOKUP(Table2[[#This Row],[Author]],People!A:B,2,0)</f>
        <v>LS</v>
      </c>
      <c r="K3062" s="70"/>
      <c r="L3062" s="68"/>
      <c r="M3062" s="68" t="s">
        <v>8171</v>
      </c>
    </row>
    <row r="3063" spans="1:13" x14ac:dyDescent="0.25">
      <c r="A3063" s="68">
        <f t="shared" si="79"/>
        <v>3062</v>
      </c>
      <c r="B3063" s="70" t="s">
        <v>5961</v>
      </c>
      <c r="C3063" s="70" t="s">
        <v>8308</v>
      </c>
      <c r="D3063" t="s">
        <v>135</v>
      </c>
      <c r="F3063" s="70" t="s">
        <v>8293</v>
      </c>
      <c r="G3063" s="70" t="s">
        <v>25</v>
      </c>
      <c r="H3063" s="68" t="str">
        <f>IFERROR(VLOOKUP(Table2[[#This Row],[Ticket]],Okey!A:B,2,0),"")</f>
        <v/>
      </c>
      <c r="I3063" s="71" t="s">
        <v>8141</v>
      </c>
      <c r="J3063" t="str">
        <f>VLOOKUP(Table2[[#This Row],[Author]],People!A:B,2,0)</f>
        <v>LS</v>
      </c>
      <c r="K3063" s="70"/>
      <c r="L3063" s="68"/>
      <c r="M3063" s="68" t="s">
        <v>8171</v>
      </c>
    </row>
    <row r="3064" spans="1:13" x14ac:dyDescent="0.25">
      <c r="A3064" s="68">
        <f t="shared" si="79"/>
        <v>3063</v>
      </c>
      <c r="B3064" s="70" t="s">
        <v>5961</v>
      </c>
      <c r="C3064" s="70" t="s">
        <v>8308</v>
      </c>
      <c r="D3064" t="s">
        <v>8241</v>
      </c>
      <c r="F3064" s="70" t="s">
        <v>8293</v>
      </c>
      <c r="G3064" s="70" t="s">
        <v>25</v>
      </c>
      <c r="H3064" s="68" t="str">
        <f>IFERROR(VLOOKUP(Table2[[#This Row],[Ticket]],Okey!A:B,2,0),"")</f>
        <v/>
      </c>
      <c r="I3064" s="71" t="s">
        <v>8141</v>
      </c>
      <c r="J3064" t="str">
        <f>VLOOKUP(Table2[[#This Row],[Author]],People!A:B,2,0)</f>
        <v>LS</v>
      </c>
      <c r="K3064" s="70"/>
      <c r="L3064" s="68"/>
      <c r="M3064" s="68" t="s">
        <v>8171</v>
      </c>
    </row>
    <row r="3065" spans="1:13" x14ac:dyDescent="0.25">
      <c r="A3065" s="68">
        <f t="shared" si="79"/>
        <v>3064</v>
      </c>
      <c r="B3065" s="70" t="s">
        <v>5961</v>
      </c>
      <c r="C3065" s="70" t="s">
        <v>8308</v>
      </c>
      <c r="D3065" t="s">
        <v>8242</v>
      </c>
      <c r="F3065" s="70" t="s">
        <v>8293</v>
      </c>
      <c r="G3065" s="70" t="s">
        <v>25</v>
      </c>
      <c r="H3065" s="68" t="str">
        <f>IFERROR(VLOOKUP(Table2[[#This Row],[Ticket]],Okey!A:B,2,0),"")</f>
        <v/>
      </c>
      <c r="I3065" s="71" t="s">
        <v>8141</v>
      </c>
      <c r="J3065" t="str">
        <f>VLOOKUP(Table2[[#This Row],[Author]],People!A:B,2,0)</f>
        <v>LS</v>
      </c>
      <c r="K3065" s="70"/>
      <c r="L3065" s="68"/>
      <c r="M3065" s="68" t="s">
        <v>8171</v>
      </c>
    </row>
    <row r="3066" spans="1:13" x14ac:dyDescent="0.25">
      <c r="A3066" s="68">
        <f t="shared" si="79"/>
        <v>3065</v>
      </c>
      <c r="B3066" s="70" t="s">
        <v>5961</v>
      </c>
      <c r="C3066" s="70" t="s">
        <v>8308</v>
      </c>
      <c r="D3066" t="s">
        <v>274</v>
      </c>
      <c r="F3066" s="70" t="s">
        <v>8293</v>
      </c>
      <c r="G3066" s="70" t="s">
        <v>25</v>
      </c>
      <c r="H3066" s="68" t="str">
        <f>IFERROR(VLOOKUP(Table2[[#This Row],[Ticket]],Okey!A:B,2,0),"")</f>
        <v/>
      </c>
      <c r="I3066" s="71" t="s">
        <v>8141</v>
      </c>
      <c r="J3066" t="str">
        <f>VLOOKUP(Table2[[#This Row],[Author]],People!A:B,2,0)</f>
        <v>LS</v>
      </c>
      <c r="K3066" s="70"/>
      <c r="L3066" s="68"/>
      <c r="M3066" s="68" t="s">
        <v>8171</v>
      </c>
    </row>
    <row r="3067" spans="1:13" x14ac:dyDescent="0.25">
      <c r="A3067" s="68">
        <f t="shared" ref="A3067:A3098" si="80">1+A3066</f>
        <v>3066</v>
      </c>
      <c r="B3067" s="70" t="s">
        <v>5961</v>
      </c>
      <c r="C3067" s="70" t="s">
        <v>8308</v>
      </c>
      <c r="D3067" t="s">
        <v>125</v>
      </c>
      <c r="F3067" s="70" t="s">
        <v>8293</v>
      </c>
      <c r="G3067" s="70" t="s">
        <v>25</v>
      </c>
      <c r="H3067" s="68" t="str">
        <f>IFERROR(VLOOKUP(Table2[[#This Row],[Ticket]],Okey!A:B,2,0),"")</f>
        <v/>
      </c>
      <c r="I3067" s="71" t="s">
        <v>8141</v>
      </c>
      <c r="J3067" t="str">
        <f>VLOOKUP(Table2[[#This Row],[Author]],People!A:B,2,0)</f>
        <v>LS</v>
      </c>
      <c r="K3067" s="70"/>
      <c r="L3067" s="68"/>
      <c r="M3067" s="68" t="s">
        <v>8171</v>
      </c>
    </row>
    <row r="3068" spans="1:13" x14ac:dyDescent="0.25">
      <c r="A3068" s="68">
        <f t="shared" si="80"/>
        <v>3067</v>
      </c>
      <c r="B3068" s="70" t="s">
        <v>5961</v>
      </c>
      <c r="C3068" s="70" t="s">
        <v>8308</v>
      </c>
      <c r="D3068" t="s">
        <v>273</v>
      </c>
      <c r="F3068" s="70" t="s">
        <v>8293</v>
      </c>
      <c r="G3068" s="70" t="s">
        <v>25</v>
      </c>
      <c r="H3068" s="68" t="str">
        <f>IFERROR(VLOOKUP(Table2[[#This Row],[Ticket]],Okey!A:B,2,0),"")</f>
        <v/>
      </c>
      <c r="I3068" s="71" t="s">
        <v>8141</v>
      </c>
      <c r="J3068" t="str">
        <f>VLOOKUP(Table2[[#This Row],[Author]],People!A:B,2,0)</f>
        <v>LS</v>
      </c>
      <c r="K3068" s="70"/>
      <c r="L3068" s="68"/>
      <c r="M3068" s="68" t="s">
        <v>8171</v>
      </c>
    </row>
    <row r="3069" spans="1:13" x14ac:dyDescent="0.25">
      <c r="A3069" s="68">
        <f t="shared" si="80"/>
        <v>3068</v>
      </c>
      <c r="B3069" s="70" t="s">
        <v>5961</v>
      </c>
      <c r="C3069" s="70" t="s">
        <v>8308</v>
      </c>
      <c r="D3069" t="s">
        <v>123</v>
      </c>
      <c r="F3069" s="70" t="s">
        <v>8293</v>
      </c>
      <c r="G3069" s="70" t="s">
        <v>25</v>
      </c>
      <c r="H3069" s="68" t="str">
        <f>IFERROR(VLOOKUP(Table2[[#This Row],[Ticket]],Okey!A:B,2,0),"")</f>
        <v/>
      </c>
      <c r="I3069" s="71" t="s">
        <v>8141</v>
      </c>
      <c r="J3069" t="str">
        <f>VLOOKUP(Table2[[#This Row],[Author]],People!A:B,2,0)</f>
        <v>LS</v>
      </c>
      <c r="K3069" s="70"/>
      <c r="L3069" s="68"/>
      <c r="M3069" s="68" t="s">
        <v>8171</v>
      </c>
    </row>
    <row r="3070" spans="1:13" x14ac:dyDescent="0.25">
      <c r="A3070" s="68">
        <f t="shared" si="80"/>
        <v>3069</v>
      </c>
      <c r="B3070" s="70" t="s">
        <v>5961</v>
      </c>
      <c r="C3070" s="70" t="s">
        <v>8308</v>
      </c>
      <c r="D3070" t="s">
        <v>278</v>
      </c>
      <c r="F3070" s="70" t="s">
        <v>8293</v>
      </c>
      <c r="G3070" s="70" t="s">
        <v>25</v>
      </c>
      <c r="H3070" s="68" t="str">
        <f>IFERROR(VLOOKUP(Table2[[#This Row],[Ticket]],Okey!A:B,2,0),"")</f>
        <v/>
      </c>
      <c r="I3070" s="71" t="s">
        <v>8141</v>
      </c>
      <c r="J3070" t="str">
        <f>VLOOKUP(Table2[[#This Row],[Author]],People!A:B,2,0)</f>
        <v>LS</v>
      </c>
      <c r="K3070" s="70"/>
      <c r="L3070" s="68"/>
      <c r="M3070" s="68" t="s">
        <v>8171</v>
      </c>
    </row>
    <row r="3071" spans="1:13" x14ac:dyDescent="0.25">
      <c r="A3071" s="68">
        <f t="shared" si="80"/>
        <v>3070</v>
      </c>
      <c r="B3071" s="70" t="s">
        <v>5961</v>
      </c>
      <c r="C3071" s="70" t="s">
        <v>8308</v>
      </c>
      <c r="D3071" t="s">
        <v>133</v>
      </c>
      <c r="F3071" s="70" t="s">
        <v>8293</v>
      </c>
      <c r="G3071" s="70" t="s">
        <v>25</v>
      </c>
      <c r="H3071" s="68" t="str">
        <f>IFERROR(VLOOKUP(Table2[[#This Row],[Ticket]],Okey!A:B,2,0),"")</f>
        <v/>
      </c>
      <c r="I3071" s="71" t="s">
        <v>8141</v>
      </c>
      <c r="J3071" t="str">
        <f>VLOOKUP(Table2[[#This Row],[Author]],People!A:B,2,0)</f>
        <v>LS</v>
      </c>
      <c r="K3071" s="70"/>
      <c r="L3071" s="68"/>
      <c r="M3071" s="68" t="s">
        <v>8171</v>
      </c>
    </row>
    <row r="3072" spans="1:13" x14ac:dyDescent="0.25">
      <c r="A3072" s="68">
        <f t="shared" si="80"/>
        <v>3071</v>
      </c>
      <c r="B3072" s="70" t="s">
        <v>5961</v>
      </c>
      <c r="C3072" s="70" t="s">
        <v>8308</v>
      </c>
      <c r="D3072" t="s">
        <v>42</v>
      </c>
      <c r="F3072" s="70" t="s">
        <v>8293</v>
      </c>
      <c r="G3072" s="70" t="s">
        <v>25</v>
      </c>
      <c r="H3072" s="68" t="str">
        <f>IFERROR(VLOOKUP(Table2[[#This Row],[Ticket]],Okey!A:B,2,0),"")</f>
        <v/>
      </c>
      <c r="I3072" s="71" t="s">
        <v>8141</v>
      </c>
      <c r="J3072" t="str">
        <f>VLOOKUP(Table2[[#This Row],[Author]],People!A:B,2,0)</f>
        <v>LS</v>
      </c>
      <c r="K3072" s="70"/>
      <c r="L3072" s="68"/>
      <c r="M3072" s="68" t="s">
        <v>8171</v>
      </c>
    </row>
    <row r="3073" spans="1:13" x14ac:dyDescent="0.25">
      <c r="A3073" s="68">
        <f t="shared" si="80"/>
        <v>3072</v>
      </c>
      <c r="B3073" s="70" t="s">
        <v>5961</v>
      </c>
      <c r="C3073" s="70" t="s">
        <v>8308</v>
      </c>
      <c r="D3073" t="s">
        <v>56</v>
      </c>
      <c r="F3073" s="70" t="s">
        <v>8293</v>
      </c>
      <c r="G3073" s="70" t="s">
        <v>25</v>
      </c>
      <c r="H3073" s="68" t="str">
        <f>IFERROR(VLOOKUP(Table2[[#This Row],[Ticket]],Okey!A:B,2,0),"")</f>
        <v/>
      </c>
      <c r="I3073" s="71" t="s">
        <v>8141</v>
      </c>
      <c r="J3073" t="str">
        <f>VLOOKUP(Table2[[#This Row],[Author]],People!A:B,2,0)</f>
        <v>LS</v>
      </c>
      <c r="K3073" s="70"/>
      <c r="L3073" s="68"/>
      <c r="M3073" s="68" t="s">
        <v>8171</v>
      </c>
    </row>
    <row r="3074" spans="1:13" x14ac:dyDescent="0.25">
      <c r="A3074" s="68">
        <f t="shared" si="80"/>
        <v>3073</v>
      </c>
      <c r="B3074" s="70" t="s">
        <v>5961</v>
      </c>
      <c r="C3074" s="70" t="s">
        <v>8308</v>
      </c>
      <c r="D3074" t="s">
        <v>7798</v>
      </c>
      <c r="F3074" t="s">
        <v>7796</v>
      </c>
      <c r="G3074" s="70" t="s">
        <v>25</v>
      </c>
      <c r="H3074" s="68" t="str">
        <f>IFERROR(VLOOKUP(Table2[[#This Row],[Ticket]],Okey!A:B,2,0),"")</f>
        <v/>
      </c>
      <c r="I3074" s="71" t="s">
        <v>8141</v>
      </c>
      <c r="J3074" t="str">
        <f>VLOOKUP(Table2[[#This Row],[Author]],People!A:B,2,0)</f>
        <v>LS</v>
      </c>
      <c r="K3074" s="70"/>
      <c r="L3074" s="68"/>
      <c r="M3074" s="68" t="s">
        <v>8171</v>
      </c>
    </row>
    <row r="3075" spans="1:13" x14ac:dyDescent="0.25">
      <c r="A3075" s="68">
        <f t="shared" si="80"/>
        <v>3074</v>
      </c>
      <c r="B3075" s="70" t="s">
        <v>5961</v>
      </c>
      <c r="C3075" s="70" t="s">
        <v>8308</v>
      </c>
      <c r="D3075" t="s">
        <v>8243</v>
      </c>
      <c r="F3075" t="s">
        <v>4607</v>
      </c>
      <c r="G3075" s="70" t="s">
        <v>25</v>
      </c>
      <c r="H3075" s="68" t="str">
        <f>IFERROR(VLOOKUP(Table2[[#This Row],[Ticket]],Okey!A:B,2,0),"")</f>
        <v/>
      </c>
      <c r="I3075" s="71" t="s">
        <v>8141</v>
      </c>
      <c r="J3075" t="str">
        <f>VLOOKUP(Table2[[#This Row],[Author]],People!A:B,2,0)</f>
        <v>LS</v>
      </c>
      <c r="K3075" s="70"/>
      <c r="L3075" s="68"/>
      <c r="M3075" s="68" t="s">
        <v>8171</v>
      </c>
    </row>
    <row r="3076" spans="1:13" x14ac:dyDescent="0.25">
      <c r="A3076" s="68">
        <f t="shared" si="80"/>
        <v>3075</v>
      </c>
      <c r="B3076" s="70" t="s">
        <v>5961</v>
      </c>
      <c r="C3076" s="70" t="s">
        <v>8308</v>
      </c>
      <c r="D3076" t="s">
        <v>7450</v>
      </c>
      <c r="F3076" t="s">
        <v>7442</v>
      </c>
      <c r="G3076" s="70" t="s">
        <v>25</v>
      </c>
      <c r="H3076" s="68" t="str">
        <f>IFERROR(VLOOKUP(Table2[[#This Row],[Ticket]],Okey!A:B,2,0),"")</f>
        <v/>
      </c>
      <c r="I3076" s="71" t="s">
        <v>8141</v>
      </c>
      <c r="J3076" t="str">
        <f>VLOOKUP(Table2[[#This Row],[Author]],People!A:B,2,0)</f>
        <v>LS</v>
      </c>
      <c r="K3076" s="70"/>
      <c r="L3076" s="68"/>
      <c r="M3076" s="68" t="s">
        <v>8171</v>
      </c>
    </row>
    <row r="3077" spans="1:13" x14ac:dyDescent="0.25">
      <c r="A3077" s="68">
        <f t="shared" si="80"/>
        <v>3076</v>
      </c>
      <c r="B3077" s="70" t="s">
        <v>5961</v>
      </c>
      <c r="C3077" s="70" t="s">
        <v>8308</v>
      </c>
      <c r="D3077" t="s">
        <v>8244</v>
      </c>
      <c r="F3077" s="70" t="s">
        <v>8299</v>
      </c>
      <c r="G3077" s="70" t="s">
        <v>25</v>
      </c>
      <c r="H3077" s="68" t="str">
        <f>IFERROR(VLOOKUP(Table2[[#This Row],[Ticket]],Okey!A:B,2,0),"")</f>
        <v/>
      </c>
      <c r="I3077" s="71" t="s">
        <v>8141</v>
      </c>
      <c r="J3077" t="str">
        <f>VLOOKUP(Table2[[#This Row],[Author]],People!A:B,2,0)</f>
        <v>LS</v>
      </c>
      <c r="K3077" s="70"/>
      <c r="L3077" s="68"/>
      <c r="M3077" s="68" t="s">
        <v>8171</v>
      </c>
    </row>
    <row r="3078" spans="1:13" x14ac:dyDescent="0.25">
      <c r="A3078" s="68">
        <f t="shared" si="80"/>
        <v>3077</v>
      </c>
      <c r="B3078" s="70" t="s">
        <v>5961</v>
      </c>
      <c r="C3078" s="70" t="s">
        <v>8308</v>
      </c>
      <c r="D3078" t="s">
        <v>8245</v>
      </c>
      <c r="F3078" s="70" t="s">
        <v>8299</v>
      </c>
      <c r="G3078" s="70" t="s">
        <v>25</v>
      </c>
      <c r="H3078" s="68" t="str">
        <f>IFERROR(VLOOKUP(Table2[[#This Row],[Ticket]],Okey!A:B,2,0),"")</f>
        <v/>
      </c>
      <c r="I3078" s="71" t="s">
        <v>8141</v>
      </c>
      <c r="J3078" t="str">
        <f>VLOOKUP(Table2[[#This Row],[Author]],People!A:B,2,0)</f>
        <v>LS</v>
      </c>
      <c r="K3078" s="70"/>
      <c r="L3078" s="68"/>
      <c r="M3078" s="68" t="s">
        <v>8171</v>
      </c>
    </row>
    <row r="3079" spans="1:13" x14ac:dyDescent="0.25">
      <c r="A3079" s="68">
        <f t="shared" si="80"/>
        <v>3078</v>
      </c>
      <c r="B3079" s="70" t="s">
        <v>5961</v>
      </c>
      <c r="C3079" s="70" t="s">
        <v>8308</v>
      </c>
      <c r="D3079" t="s">
        <v>8246</v>
      </c>
      <c r="F3079" s="70" t="s">
        <v>8299</v>
      </c>
      <c r="G3079" s="70" t="s">
        <v>25</v>
      </c>
      <c r="H3079" s="68" t="str">
        <f>IFERROR(VLOOKUP(Table2[[#This Row],[Ticket]],Okey!A:B,2,0),"")</f>
        <v/>
      </c>
      <c r="I3079" s="71" t="s">
        <v>8141</v>
      </c>
      <c r="J3079" t="str">
        <f>VLOOKUP(Table2[[#This Row],[Author]],People!A:B,2,0)</f>
        <v>LS</v>
      </c>
      <c r="K3079" s="70"/>
      <c r="L3079" s="68"/>
      <c r="M3079" s="68" t="s">
        <v>8171</v>
      </c>
    </row>
    <row r="3080" spans="1:13" x14ac:dyDescent="0.25">
      <c r="A3080" s="68">
        <f t="shared" si="80"/>
        <v>3079</v>
      </c>
      <c r="B3080" s="70" t="s">
        <v>5961</v>
      </c>
      <c r="C3080" s="70" t="s">
        <v>8308</v>
      </c>
      <c r="D3080" t="s">
        <v>8247</v>
      </c>
      <c r="F3080" s="70" t="s">
        <v>8299</v>
      </c>
      <c r="G3080" s="70" t="s">
        <v>25</v>
      </c>
      <c r="H3080" s="68" t="str">
        <f>IFERROR(VLOOKUP(Table2[[#This Row],[Ticket]],Okey!A:B,2,0),"")</f>
        <v/>
      </c>
      <c r="I3080" s="71" t="s">
        <v>8141</v>
      </c>
      <c r="J3080" t="str">
        <f>VLOOKUP(Table2[[#This Row],[Author]],People!A:B,2,0)</f>
        <v>LS</v>
      </c>
      <c r="K3080" s="70"/>
      <c r="L3080" s="68"/>
      <c r="M3080" s="68" t="s">
        <v>8171</v>
      </c>
    </row>
    <row r="3081" spans="1:13" x14ac:dyDescent="0.25">
      <c r="A3081" s="68">
        <f t="shared" si="80"/>
        <v>3080</v>
      </c>
      <c r="B3081" s="70" t="s">
        <v>5961</v>
      </c>
      <c r="C3081" s="70" t="s">
        <v>8308</v>
      </c>
      <c r="D3081" t="s">
        <v>8248</v>
      </c>
      <c r="F3081" s="70" t="s">
        <v>8299</v>
      </c>
      <c r="G3081" s="70" t="s">
        <v>25</v>
      </c>
      <c r="H3081" s="68" t="str">
        <f>IFERROR(VLOOKUP(Table2[[#This Row],[Ticket]],Okey!A:B,2,0),"")</f>
        <v/>
      </c>
      <c r="I3081" s="71" t="s">
        <v>8141</v>
      </c>
      <c r="J3081" t="str">
        <f>VLOOKUP(Table2[[#This Row],[Author]],People!A:B,2,0)</f>
        <v>LS</v>
      </c>
      <c r="K3081" s="70"/>
      <c r="L3081" s="68"/>
      <c r="M3081" s="68" t="s">
        <v>8171</v>
      </c>
    </row>
    <row r="3082" spans="1:13" x14ac:dyDescent="0.25">
      <c r="A3082" s="68">
        <f t="shared" si="80"/>
        <v>3081</v>
      </c>
      <c r="B3082" s="70" t="s">
        <v>5961</v>
      </c>
      <c r="C3082" s="70" t="s">
        <v>8308</v>
      </c>
      <c r="D3082" t="s">
        <v>8249</v>
      </c>
      <c r="F3082" s="70" t="s">
        <v>8299</v>
      </c>
      <c r="G3082" s="70" t="s">
        <v>25</v>
      </c>
      <c r="H3082" s="68" t="str">
        <f>IFERROR(VLOOKUP(Table2[[#This Row],[Ticket]],Okey!A:B,2,0),"")</f>
        <v/>
      </c>
      <c r="I3082" s="71" t="s">
        <v>8141</v>
      </c>
      <c r="J3082" t="str">
        <f>VLOOKUP(Table2[[#This Row],[Author]],People!A:B,2,0)</f>
        <v>LS</v>
      </c>
      <c r="K3082" s="70"/>
      <c r="L3082" s="68"/>
      <c r="M3082" s="68" t="s">
        <v>8171</v>
      </c>
    </row>
    <row r="3083" spans="1:13" x14ac:dyDescent="0.25">
      <c r="A3083" s="68">
        <f t="shared" si="80"/>
        <v>3082</v>
      </c>
      <c r="B3083" s="70" t="s">
        <v>5961</v>
      </c>
      <c r="C3083" s="70" t="s">
        <v>8308</v>
      </c>
      <c r="D3083" t="s">
        <v>8250</v>
      </c>
      <c r="F3083" s="70" t="s">
        <v>8299</v>
      </c>
      <c r="G3083" s="70" t="s">
        <v>25</v>
      </c>
      <c r="H3083" s="68" t="str">
        <f>IFERROR(VLOOKUP(Table2[[#This Row],[Ticket]],Okey!A:B,2,0),"")</f>
        <v/>
      </c>
      <c r="I3083" s="71" t="s">
        <v>8141</v>
      </c>
      <c r="J3083" t="str">
        <f>VLOOKUP(Table2[[#This Row],[Author]],People!A:B,2,0)</f>
        <v>LS</v>
      </c>
      <c r="K3083" s="70"/>
      <c r="L3083" s="68"/>
      <c r="M3083" s="68" t="s">
        <v>8171</v>
      </c>
    </row>
    <row r="3084" spans="1:13" x14ac:dyDescent="0.25">
      <c r="A3084" s="68">
        <f t="shared" si="80"/>
        <v>3083</v>
      </c>
      <c r="B3084" s="70" t="s">
        <v>5961</v>
      </c>
      <c r="C3084" s="70" t="s">
        <v>8308</v>
      </c>
      <c r="D3084" t="s">
        <v>8251</v>
      </c>
      <c r="F3084" s="70" t="s">
        <v>8300</v>
      </c>
      <c r="G3084" s="70" t="s">
        <v>25</v>
      </c>
      <c r="H3084" s="68" t="str">
        <f>IFERROR(VLOOKUP(Table2[[#This Row],[Ticket]],Okey!A:B,2,0),"")</f>
        <v/>
      </c>
      <c r="I3084" s="71" t="s">
        <v>8141</v>
      </c>
      <c r="J3084" t="str">
        <f>VLOOKUP(Table2[[#This Row],[Author]],People!A:B,2,0)</f>
        <v>LS</v>
      </c>
      <c r="K3084" s="70"/>
      <c r="L3084" s="68"/>
      <c r="M3084" s="68" t="s">
        <v>8171</v>
      </c>
    </row>
    <row r="3085" spans="1:13" x14ac:dyDescent="0.25">
      <c r="A3085" s="68">
        <f t="shared" si="80"/>
        <v>3084</v>
      </c>
      <c r="B3085" s="70" t="s">
        <v>5961</v>
      </c>
      <c r="C3085" s="70" t="s">
        <v>8308</v>
      </c>
      <c r="D3085" t="s">
        <v>8252</v>
      </c>
      <c r="F3085" t="s">
        <v>8187</v>
      </c>
      <c r="G3085" s="70" t="s">
        <v>25</v>
      </c>
      <c r="H3085" s="68" t="str">
        <f>IFERROR(VLOOKUP(Table2[[#This Row],[Ticket]],Okey!A:B,2,0),"")</f>
        <v/>
      </c>
      <c r="I3085" s="71" t="s">
        <v>8141</v>
      </c>
      <c r="J3085" t="str">
        <f>VLOOKUP(Table2[[#This Row],[Author]],People!A:B,2,0)</f>
        <v>LS</v>
      </c>
      <c r="K3085" s="70"/>
      <c r="L3085" s="68"/>
      <c r="M3085" s="68" t="s">
        <v>8171</v>
      </c>
    </row>
    <row r="3086" spans="1:13" x14ac:dyDescent="0.25">
      <c r="A3086" s="68">
        <f t="shared" si="80"/>
        <v>3085</v>
      </c>
      <c r="B3086" s="70" t="s">
        <v>5961</v>
      </c>
      <c r="C3086" s="70" t="s">
        <v>8308</v>
      </c>
      <c r="D3086" t="s">
        <v>1429</v>
      </c>
      <c r="F3086" t="s">
        <v>8187</v>
      </c>
      <c r="G3086" s="70" t="s">
        <v>25</v>
      </c>
      <c r="H3086" s="68" t="str">
        <f>IFERROR(VLOOKUP(Table2[[#This Row],[Ticket]],Okey!A:B,2,0),"")</f>
        <v/>
      </c>
      <c r="I3086" s="71" t="s">
        <v>8141</v>
      </c>
      <c r="J3086" t="str">
        <f>VLOOKUP(Table2[[#This Row],[Author]],People!A:B,2,0)</f>
        <v>LS</v>
      </c>
      <c r="K3086" s="70"/>
      <c r="L3086" s="68"/>
      <c r="M3086" s="68" t="s">
        <v>8171</v>
      </c>
    </row>
    <row r="3087" spans="1:13" x14ac:dyDescent="0.25">
      <c r="A3087" s="68">
        <f t="shared" si="80"/>
        <v>3086</v>
      </c>
      <c r="B3087" s="70" t="s">
        <v>5961</v>
      </c>
      <c r="C3087" s="70" t="s">
        <v>8308</v>
      </c>
      <c r="D3087" t="s">
        <v>6193</v>
      </c>
      <c r="F3087" t="s">
        <v>1663</v>
      </c>
      <c r="G3087" s="70" t="s">
        <v>25</v>
      </c>
      <c r="H3087" s="68" t="str">
        <f>IFERROR(VLOOKUP(Table2[[#This Row],[Ticket]],Okey!A:B,2,0),"")</f>
        <v/>
      </c>
      <c r="I3087" s="71" t="s">
        <v>8141</v>
      </c>
      <c r="J3087" t="str">
        <f>VLOOKUP(Table2[[#This Row],[Author]],People!A:B,2,0)</f>
        <v>LS</v>
      </c>
      <c r="K3087" s="70"/>
      <c r="L3087" s="68"/>
      <c r="M3087" s="68" t="s">
        <v>8171</v>
      </c>
    </row>
    <row r="3088" spans="1:13" x14ac:dyDescent="0.25">
      <c r="A3088" s="68">
        <f t="shared" si="80"/>
        <v>3087</v>
      </c>
      <c r="B3088" s="70" t="s">
        <v>5961</v>
      </c>
      <c r="C3088" s="70" t="s">
        <v>8308</v>
      </c>
      <c r="D3088" t="s">
        <v>8253</v>
      </c>
      <c r="F3088" t="s">
        <v>1665</v>
      </c>
      <c r="G3088" s="70" t="s">
        <v>25</v>
      </c>
      <c r="H3088" s="68" t="str">
        <f>IFERROR(VLOOKUP(Table2[[#This Row],[Ticket]],Okey!A:B,2,0),"")</f>
        <v/>
      </c>
      <c r="I3088" s="71" t="s">
        <v>8141</v>
      </c>
      <c r="J3088" t="str">
        <f>VLOOKUP(Table2[[#This Row],[Author]],People!A:B,2,0)</f>
        <v>LS</v>
      </c>
      <c r="K3088" s="70"/>
      <c r="L3088" s="68"/>
      <c r="M3088" s="68" t="s">
        <v>8171</v>
      </c>
    </row>
    <row r="3089" spans="1:13" x14ac:dyDescent="0.25">
      <c r="A3089" s="68">
        <f t="shared" si="80"/>
        <v>3088</v>
      </c>
      <c r="B3089" s="70" t="s">
        <v>5961</v>
      </c>
      <c r="C3089" s="70" t="s">
        <v>8308</v>
      </c>
      <c r="D3089" t="s">
        <v>8254</v>
      </c>
      <c r="F3089" t="s">
        <v>1663</v>
      </c>
      <c r="G3089" s="70" t="s">
        <v>25</v>
      </c>
      <c r="H3089" s="68" t="str">
        <f>IFERROR(VLOOKUP(Table2[[#This Row],[Ticket]],Okey!A:B,2,0),"")</f>
        <v/>
      </c>
      <c r="I3089" s="71" t="s">
        <v>8141</v>
      </c>
      <c r="J3089" t="str">
        <f>VLOOKUP(Table2[[#This Row],[Author]],People!A:B,2,0)</f>
        <v>LS</v>
      </c>
      <c r="K3089" s="70"/>
      <c r="L3089" s="68"/>
      <c r="M3089" s="68" t="s">
        <v>8171</v>
      </c>
    </row>
    <row r="3090" spans="1:13" x14ac:dyDescent="0.25">
      <c r="A3090" s="68">
        <f t="shared" si="80"/>
        <v>3089</v>
      </c>
      <c r="B3090" s="70" t="s">
        <v>5961</v>
      </c>
      <c r="C3090" s="70" t="s">
        <v>8308</v>
      </c>
      <c r="D3090" t="s">
        <v>8255</v>
      </c>
      <c r="F3090" t="s">
        <v>1663</v>
      </c>
      <c r="G3090" s="70" t="s">
        <v>25</v>
      </c>
      <c r="H3090" s="68" t="str">
        <f>IFERROR(VLOOKUP(Table2[[#This Row],[Ticket]],Okey!A:B,2,0),"")</f>
        <v/>
      </c>
      <c r="I3090" s="71" t="s">
        <v>8141</v>
      </c>
      <c r="J3090" t="str">
        <f>VLOOKUP(Table2[[#This Row],[Author]],People!A:B,2,0)</f>
        <v>LS</v>
      </c>
      <c r="K3090" s="70"/>
      <c r="L3090" s="68"/>
      <c r="M3090" s="68" t="s">
        <v>8171</v>
      </c>
    </row>
    <row r="3091" spans="1:13" x14ac:dyDescent="0.25">
      <c r="A3091" s="68">
        <f t="shared" si="80"/>
        <v>3090</v>
      </c>
      <c r="B3091" s="70" t="s">
        <v>5961</v>
      </c>
      <c r="C3091" s="70" t="s">
        <v>8308</v>
      </c>
      <c r="D3091" t="s">
        <v>8256</v>
      </c>
      <c r="F3091" t="s">
        <v>1663</v>
      </c>
      <c r="G3091" s="70" t="s">
        <v>25</v>
      </c>
      <c r="H3091" s="68" t="str">
        <f>IFERROR(VLOOKUP(Table2[[#This Row],[Ticket]],Okey!A:B,2,0),"")</f>
        <v/>
      </c>
      <c r="I3091" s="71" t="s">
        <v>8141</v>
      </c>
      <c r="J3091" t="str">
        <f>VLOOKUP(Table2[[#This Row],[Author]],People!A:B,2,0)</f>
        <v>LS</v>
      </c>
      <c r="K3091" s="70"/>
      <c r="L3091" s="68"/>
      <c r="M3091" s="68" t="s">
        <v>8171</v>
      </c>
    </row>
    <row r="3092" spans="1:13" x14ac:dyDescent="0.25">
      <c r="A3092" s="68">
        <f t="shared" si="80"/>
        <v>3091</v>
      </c>
      <c r="B3092" s="70" t="s">
        <v>5961</v>
      </c>
      <c r="C3092" s="70" t="s">
        <v>8308</v>
      </c>
      <c r="D3092" t="s">
        <v>6197</v>
      </c>
      <c r="F3092" t="s">
        <v>8221</v>
      </c>
      <c r="G3092" s="70" t="s">
        <v>25</v>
      </c>
      <c r="H3092" s="68" t="str">
        <f>IFERROR(VLOOKUP(Table2[[#This Row],[Ticket]],Okey!A:B,2,0),"")</f>
        <v/>
      </c>
      <c r="I3092" s="71" t="s">
        <v>8141</v>
      </c>
      <c r="J3092" t="str">
        <f>VLOOKUP(Table2[[#This Row],[Author]],People!A:B,2,0)</f>
        <v>LS</v>
      </c>
      <c r="K3092" s="70"/>
      <c r="L3092" s="68"/>
      <c r="M3092" s="68" t="s">
        <v>8171</v>
      </c>
    </row>
    <row r="3093" spans="1:13" x14ac:dyDescent="0.25">
      <c r="A3093" s="68">
        <f t="shared" si="80"/>
        <v>3092</v>
      </c>
      <c r="B3093" s="70" t="s">
        <v>5961</v>
      </c>
      <c r="C3093" s="70" t="s">
        <v>8308</v>
      </c>
      <c r="D3093" t="s">
        <v>6199</v>
      </c>
      <c r="F3093" t="s">
        <v>8221</v>
      </c>
      <c r="G3093" s="70" t="s">
        <v>25</v>
      </c>
      <c r="H3093" s="68" t="str">
        <f>IFERROR(VLOOKUP(Table2[[#This Row],[Ticket]],Okey!A:B,2,0),"")</f>
        <v/>
      </c>
      <c r="I3093" s="71" t="s">
        <v>8141</v>
      </c>
      <c r="J3093" t="str">
        <f>VLOOKUP(Table2[[#This Row],[Author]],People!A:B,2,0)</f>
        <v>LS</v>
      </c>
      <c r="K3093" s="70"/>
      <c r="L3093" s="68"/>
      <c r="M3093" s="68" t="s">
        <v>8171</v>
      </c>
    </row>
    <row r="3094" spans="1:13" x14ac:dyDescent="0.25">
      <c r="A3094" s="68">
        <f t="shared" si="80"/>
        <v>3093</v>
      </c>
      <c r="B3094" s="70" t="s">
        <v>5961</v>
      </c>
      <c r="C3094" s="70" t="s">
        <v>8308</v>
      </c>
      <c r="D3094" t="s">
        <v>6200</v>
      </c>
      <c r="F3094" t="s">
        <v>8221</v>
      </c>
      <c r="G3094" s="70" t="s">
        <v>25</v>
      </c>
      <c r="H3094" s="68" t="str">
        <f>IFERROR(VLOOKUP(Table2[[#This Row],[Ticket]],Okey!A:B,2,0),"")</f>
        <v/>
      </c>
      <c r="I3094" s="71" t="s">
        <v>8141</v>
      </c>
      <c r="J3094" t="str">
        <f>VLOOKUP(Table2[[#This Row],[Author]],People!A:B,2,0)</f>
        <v>LS</v>
      </c>
      <c r="K3094" s="70"/>
      <c r="L3094" s="68"/>
      <c r="M3094" s="68" t="s">
        <v>8171</v>
      </c>
    </row>
    <row r="3095" spans="1:13" x14ac:dyDescent="0.25">
      <c r="A3095" s="68">
        <f t="shared" si="80"/>
        <v>3094</v>
      </c>
      <c r="B3095" s="70" t="s">
        <v>5961</v>
      </c>
      <c r="C3095" s="70" t="s">
        <v>8308</v>
      </c>
      <c r="D3095" t="s">
        <v>6203</v>
      </c>
      <c r="F3095" t="s">
        <v>8221</v>
      </c>
      <c r="G3095" s="70" t="s">
        <v>25</v>
      </c>
      <c r="H3095" s="68" t="str">
        <f>IFERROR(VLOOKUP(Table2[[#This Row],[Ticket]],Okey!A:B,2,0),"")</f>
        <v/>
      </c>
      <c r="I3095" s="71" t="s">
        <v>8141</v>
      </c>
      <c r="J3095" t="str">
        <f>VLOOKUP(Table2[[#This Row],[Author]],People!A:B,2,0)</f>
        <v>LS</v>
      </c>
      <c r="K3095" s="70"/>
      <c r="L3095" s="68"/>
      <c r="M3095" s="68" t="s">
        <v>8171</v>
      </c>
    </row>
    <row r="3096" spans="1:13" x14ac:dyDescent="0.25">
      <c r="A3096" s="68">
        <f t="shared" si="80"/>
        <v>3095</v>
      </c>
      <c r="B3096" s="70" t="s">
        <v>5961</v>
      </c>
      <c r="C3096" s="70" t="s">
        <v>8308</v>
      </c>
      <c r="D3096" t="s">
        <v>6204</v>
      </c>
      <c r="F3096" t="s">
        <v>8221</v>
      </c>
      <c r="G3096" s="70" t="s">
        <v>25</v>
      </c>
      <c r="H3096" s="68" t="str">
        <f>IFERROR(VLOOKUP(Table2[[#This Row],[Ticket]],Okey!A:B,2,0),"")</f>
        <v/>
      </c>
      <c r="I3096" s="71" t="s">
        <v>8141</v>
      </c>
      <c r="J3096" t="str">
        <f>VLOOKUP(Table2[[#This Row],[Author]],People!A:B,2,0)</f>
        <v>LS</v>
      </c>
      <c r="K3096" s="70"/>
      <c r="L3096" s="68"/>
      <c r="M3096" s="68" t="s">
        <v>8171</v>
      </c>
    </row>
    <row r="3097" spans="1:13" x14ac:dyDescent="0.25">
      <c r="A3097" s="68">
        <f t="shared" si="80"/>
        <v>3096</v>
      </c>
      <c r="B3097" s="70" t="s">
        <v>5961</v>
      </c>
      <c r="C3097" s="70" t="s">
        <v>8308</v>
      </c>
      <c r="D3097" t="s">
        <v>6205</v>
      </c>
      <c r="F3097" t="s">
        <v>8221</v>
      </c>
      <c r="G3097" s="70" t="s">
        <v>25</v>
      </c>
      <c r="H3097" s="68" t="str">
        <f>IFERROR(VLOOKUP(Table2[[#This Row],[Ticket]],Okey!A:B,2,0),"")</f>
        <v/>
      </c>
      <c r="I3097" s="71" t="s">
        <v>8141</v>
      </c>
      <c r="J3097" t="str">
        <f>VLOOKUP(Table2[[#This Row],[Author]],People!A:B,2,0)</f>
        <v>LS</v>
      </c>
      <c r="K3097" s="70"/>
      <c r="L3097" s="68"/>
      <c r="M3097" s="68" t="s">
        <v>8171</v>
      </c>
    </row>
    <row r="3098" spans="1:13" x14ac:dyDescent="0.25">
      <c r="A3098" s="68">
        <f t="shared" si="80"/>
        <v>3097</v>
      </c>
      <c r="B3098" s="70" t="s">
        <v>5961</v>
      </c>
      <c r="C3098" s="70" t="s">
        <v>8308</v>
      </c>
      <c r="D3098" t="s">
        <v>6206</v>
      </c>
      <c r="F3098" t="s">
        <v>8221</v>
      </c>
      <c r="G3098" s="70" t="s">
        <v>25</v>
      </c>
      <c r="H3098" s="68" t="str">
        <f>IFERROR(VLOOKUP(Table2[[#This Row],[Ticket]],Okey!A:B,2,0),"")</f>
        <v/>
      </c>
      <c r="I3098" s="71" t="s">
        <v>8141</v>
      </c>
      <c r="J3098" t="str">
        <f>VLOOKUP(Table2[[#This Row],[Author]],People!A:B,2,0)</f>
        <v>LS</v>
      </c>
      <c r="K3098" s="70"/>
      <c r="L3098" s="68"/>
      <c r="M3098" s="68" t="s">
        <v>8171</v>
      </c>
    </row>
    <row r="3099" spans="1:13" x14ac:dyDescent="0.25">
      <c r="A3099" s="68">
        <f t="shared" ref="A3099:A3121" si="81">1+A3098</f>
        <v>3098</v>
      </c>
      <c r="B3099" s="70" t="s">
        <v>5961</v>
      </c>
      <c r="C3099" s="70" t="s">
        <v>8308</v>
      </c>
      <c r="D3099" t="s">
        <v>6221</v>
      </c>
      <c r="F3099" t="s">
        <v>8222</v>
      </c>
      <c r="G3099" s="70" t="s">
        <v>25</v>
      </c>
      <c r="H3099" s="68" t="str">
        <f>IFERROR(VLOOKUP(Table2[[#This Row],[Ticket]],Okey!A:B,2,0),"")</f>
        <v/>
      </c>
      <c r="I3099" s="71" t="s">
        <v>8141</v>
      </c>
      <c r="J3099" t="str">
        <f>VLOOKUP(Table2[[#This Row],[Author]],People!A:B,2,0)</f>
        <v>LS</v>
      </c>
      <c r="K3099" s="70"/>
      <c r="L3099" s="68"/>
      <c r="M3099" s="68" t="s">
        <v>8171</v>
      </c>
    </row>
    <row r="3100" spans="1:13" x14ac:dyDescent="0.25">
      <c r="A3100" s="68">
        <f t="shared" si="81"/>
        <v>3099</v>
      </c>
      <c r="B3100" s="70" t="s">
        <v>5961</v>
      </c>
      <c r="C3100" s="70" t="s">
        <v>8308</v>
      </c>
      <c r="D3100" t="s">
        <v>6222</v>
      </c>
      <c r="F3100" t="s">
        <v>8222</v>
      </c>
      <c r="G3100" s="70" t="s">
        <v>25</v>
      </c>
      <c r="H3100" s="68" t="str">
        <f>IFERROR(VLOOKUP(Table2[[#This Row],[Ticket]],Okey!A:B,2,0),"")</f>
        <v/>
      </c>
      <c r="I3100" s="71" t="s">
        <v>8141</v>
      </c>
      <c r="J3100" t="str">
        <f>VLOOKUP(Table2[[#This Row],[Author]],People!A:B,2,0)</f>
        <v>LS</v>
      </c>
      <c r="K3100" s="70"/>
      <c r="L3100" s="68"/>
      <c r="M3100" s="68" t="s">
        <v>8171</v>
      </c>
    </row>
    <row r="3101" spans="1:13" x14ac:dyDescent="0.25">
      <c r="A3101" s="68">
        <f t="shared" si="81"/>
        <v>3100</v>
      </c>
      <c r="B3101" s="70" t="s">
        <v>5961</v>
      </c>
      <c r="C3101" s="70" t="s">
        <v>8308</v>
      </c>
      <c r="D3101" t="s">
        <v>6215</v>
      </c>
      <c r="F3101" t="s">
        <v>8221</v>
      </c>
      <c r="G3101" s="70" t="s">
        <v>25</v>
      </c>
      <c r="H3101" s="68" t="str">
        <f>IFERROR(VLOOKUP(Table2[[#This Row],[Ticket]],Okey!A:B,2,0),"")</f>
        <v/>
      </c>
      <c r="I3101" s="71" t="s">
        <v>8141</v>
      </c>
      <c r="J3101" t="str">
        <f>VLOOKUP(Table2[[#This Row],[Author]],People!A:B,2,0)</f>
        <v>LS</v>
      </c>
      <c r="K3101" s="70"/>
      <c r="L3101" s="68"/>
      <c r="M3101" s="68" t="s">
        <v>8171</v>
      </c>
    </row>
    <row r="3102" spans="1:13" x14ac:dyDescent="0.25">
      <c r="A3102" s="68">
        <f t="shared" si="81"/>
        <v>3101</v>
      </c>
      <c r="B3102" s="70" t="s">
        <v>5961</v>
      </c>
      <c r="C3102" s="70" t="s">
        <v>8308</v>
      </c>
      <c r="D3102" t="s">
        <v>6216</v>
      </c>
      <c r="F3102" t="s">
        <v>8221</v>
      </c>
      <c r="G3102" s="70" t="s">
        <v>25</v>
      </c>
      <c r="H3102" s="68" t="str">
        <f>IFERROR(VLOOKUP(Table2[[#This Row],[Ticket]],Okey!A:B,2,0),"")</f>
        <v/>
      </c>
      <c r="I3102" s="71" t="s">
        <v>8141</v>
      </c>
      <c r="J3102" t="str">
        <f>VLOOKUP(Table2[[#This Row],[Author]],People!A:B,2,0)</f>
        <v>LS</v>
      </c>
      <c r="K3102" s="70"/>
      <c r="L3102" s="68"/>
      <c r="M3102" s="68" t="s">
        <v>8171</v>
      </c>
    </row>
    <row r="3103" spans="1:13" x14ac:dyDescent="0.25">
      <c r="A3103" s="68">
        <f t="shared" si="81"/>
        <v>3102</v>
      </c>
      <c r="B3103" s="70" t="s">
        <v>5961</v>
      </c>
      <c r="C3103" s="70" t="s">
        <v>8308</v>
      </c>
      <c r="D3103" t="s">
        <v>6218</v>
      </c>
      <c r="F3103" t="s">
        <v>8221</v>
      </c>
      <c r="G3103" s="70" t="s">
        <v>25</v>
      </c>
      <c r="H3103" s="68" t="str">
        <f>IFERROR(VLOOKUP(Table2[[#This Row],[Ticket]],Okey!A:B,2,0),"")</f>
        <v/>
      </c>
      <c r="I3103" s="71" t="s">
        <v>8141</v>
      </c>
      <c r="J3103" t="str">
        <f>VLOOKUP(Table2[[#This Row],[Author]],People!A:B,2,0)</f>
        <v>LS</v>
      </c>
      <c r="K3103" s="70"/>
      <c r="L3103" s="68"/>
      <c r="M3103" s="68" t="s">
        <v>8171</v>
      </c>
    </row>
    <row r="3104" spans="1:13" x14ac:dyDescent="0.25">
      <c r="A3104" s="68">
        <f t="shared" si="81"/>
        <v>3103</v>
      </c>
      <c r="B3104" s="70" t="s">
        <v>5961</v>
      </c>
      <c r="C3104" s="70" t="s">
        <v>8308</v>
      </c>
      <c r="D3104" t="s">
        <v>6223</v>
      </c>
      <c r="F3104" t="s">
        <v>8222</v>
      </c>
      <c r="G3104" s="70" t="s">
        <v>25</v>
      </c>
      <c r="H3104" s="68" t="str">
        <f>IFERROR(VLOOKUP(Table2[[#This Row],[Ticket]],Okey!A:B,2,0),"")</f>
        <v/>
      </c>
      <c r="I3104" s="71" t="s">
        <v>8141</v>
      </c>
      <c r="J3104" t="str">
        <f>VLOOKUP(Table2[[#This Row],[Author]],People!A:B,2,0)</f>
        <v>LS</v>
      </c>
      <c r="K3104" s="70"/>
      <c r="L3104" s="68"/>
      <c r="M3104" s="68" t="s">
        <v>8171</v>
      </c>
    </row>
    <row r="3105" spans="1:13" x14ac:dyDescent="0.25">
      <c r="A3105" s="68">
        <f t="shared" si="81"/>
        <v>3104</v>
      </c>
      <c r="B3105" s="70" t="s">
        <v>5961</v>
      </c>
      <c r="C3105" s="70" t="s">
        <v>8308</v>
      </c>
      <c r="D3105" t="s">
        <v>6162</v>
      </c>
      <c r="F3105" t="s">
        <v>6159</v>
      </c>
      <c r="G3105" s="70" t="s">
        <v>25</v>
      </c>
      <c r="H3105" s="68" t="str">
        <f>IFERROR(VLOOKUP(Table2[[#This Row],[Ticket]],Okey!A:B,2,0),"")</f>
        <v/>
      </c>
      <c r="I3105" s="71" t="s">
        <v>8141</v>
      </c>
      <c r="J3105" t="str">
        <f>VLOOKUP(Table2[[#This Row],[Author]],People!A:B,2,0)</f>
        <v>LS</v>
      </c>
      <c r="K3105" s="70"/>
      <c r="L3105" s="68"/>
      <c r="M3105" s="68" t="s">
        <v>8171</v>
      </c>
    </row>
    <row r="3106" spans="1:13" x14ac:dyDescent="0.25">
      <c r="A3106" s="68">
        <f t="shared" si="81"/>
        <v>3105</v>
      </c>
      <c r="B3106" s="70" t="s">
        <v>5961</v>
      </c>
      <c r="C3106" s="70" t="s">
        <v>8308</v>
      </c>
      <c r="D3106" t="s">
        <v>1373</v>
      </c>
      <c r="F3106" t="s">
        <v>6135</v>
      </c>
      <c r="G3106" s="70" t="s">
        <v>25</v>
      </c>
      <c r="H3106" s="68" t="str">
        <f>IFERROR(VLOOKUP(Table2[[#This Row],[Ticket]],Okey!A:B,2,0),"")</f>
        <v/>
      </c>
      <c r="I3106" s="71" t="s">
        <v>8141</v>
      </c>
      <c r="J3106" t="str">
        <f>VLOOKUP(Table2[[#This Row],[Author]],People!A:B,2,0)</f>
        <v>LS</v>
      </c>
      <c r="K3106" s="70"/>
      <c r="L3106" s="68"/>
      <c r="M3106" s="68" t="s">
        <v>8171</v>
      </c>
    </row>
    <row r="3107" spans="1:13" x14ac:dyDescent="0.25">
      <c r="A3107" s="68">
        <f t="shared" si="81"/>
        <v>3106</v>
      </c>
      <c r="B3107" s="70" t="s">
        <v>5961</v>
      </c>
      <c r="C3107" s="70" t="s">
        <v>8308</v>
      </c>
      <c r="D3107" t="s">
        <v>6737</v>
      </c>
      <c r="F3107" s="70" t="s">
        <v>8304</v>
      </c>
      <c r="G3107" s="70" t="s">
        <v>25</v>
      </c>
      <c r="H3107" s="68" t="str">
        <f>IFERROR(VLOOKUP(Table2[[#This Row],[Ticket]],Okey!A:B,2,0),"")</f>
        <v/>
      </c>
      <c r="I3107" s="71" t="s">
        <v>8141</v>
      </c>
      <c r="J3107" t="str">
        <f>VLOOKUP(Table2[[#This Row],[Author]],People!A:B,2,0)</f>
        <v>LS</v>
      </c>
      <c r="K3107" s="70"/>
      <c r="L3107" s="68"/>
      <c r="M3107" s="68" t="s">
        <v>8171</v>
      </c>
    </row>
    <row r="3108" spans="1:13" x14ac:dyDescent="0.25">
      <c r="A3108" s="68">
        <f t="shared" si="81"/>
        <v>3107</v>
      </c>
      <c r="B3108" s="70" t="s">
        <v>5961</v>
      </c>
      <c r="C3108" s="70" t="s">
        <v>8308</v>
      </c>
      <c r="D3108" t="s">
        <v>4646</v>
      </c>
      <c r="F3108" s="70" t="s">
        <v>8303</v>
      </c>
      <c r="G3108" s="70" t="s">
        <v>25</v>
      </c>
      <c r="H3108" s="68" t="str">
        <f>IFERROR(VLOOKUP(Table2[[#This Row],[Ticket]],Okey!A:B,2,0),"")</f>
        <v/>
      </c>
      <c r="I3108" s="71" t="s">
        <v>8141</v>
      </c>
      <c r="J3108" t="str">
        <f>VLOOKUP(Table2[[#This Row],[Author]],People!A:B,2,0)</f>
        <v>LS</v>
      </c>
      <c r="K3108" s="70"/>
      <c r="L3108" s="68"/>
      <c r="M3108" s="68" t="s">
        <v>8171</v>
      </c>
    </row>
    <row r="3109" spans="1:13" x14ac:dyDescent="0.25">
      <c r="A3109" s="68">
        <f t="shared" si="81"/>
        <v>3108</v>
      </c>
      <c r="B3109" s="70" t="s">
        <v>5961</v>
      </c>
      <c r="C3109" s="70" t="s">
        <v>8308</v>
      </c>
      <c r="D3109" t="s">
        <v>6763</v>
      </c>
      <c r="F3109" s="70" t="s">
        <v>8302</v>
      </c>
      <c r="G3109" s="70" t="s">
        <v>25</v>
      </c>
      <c r="H3109" s="68" t="str">
        <f>IFERROR(VLOOKUP(Table2[[#This Row],[Ticket]],Okey!A:B,2,0),"")</f>
        <v/>
      </c>
      <c r="I3109" s="71" t="s">
        <v>8141</v>
      </c>
      <c r="J3109" t="str">
        <f>VLOOKUP(Table2[[#This Row],[Author]],People!A:B,2,0)</f>
        <v>LS</v>
      </c>
      <c r="K3109" s="70"/>
      <c r="L3109" s="68"/>
      <c r="M3109" s="68" t="s">
        <v>8171</v>
      </c>
    </row>
    <row r="3110" spans="1:13" x14ac:dyDescent="0.25">
      <c r="A3110" s="68">
        <f t="shared" si="81"/>
        <v>3109</v>
      </c>
      <c r="B3110" s="70" t="s">
        <v>5961</v>
      </c>
      <c r="C3110" s="70" t="s">
        <v>8308</v>
      </c>
      <c r="D3110" t="s">
        <v>6258</v>
      </c>
      <c r="F3110" s="70" t="s">
        <v>8301</v>
      </c>
      <c r="G3110" s="70" t="s">
        <v>25</v>
      </c>
      <c r="H3110" s="68" t="str">
        <f>IFERROR(VLOOKUP(Table2[[#This Row],[Ticket]],Okey!A:B,2,0),"")</f>
        <v/>
      </c>
      <c r="I3110" s="71" t="s">
        <v>8141</v>
      </c>
      <c r="J3110" t="str">
        <f>VLOOKUP(Table2[[#This Row],[Author]],People!A:B,2,0)</f>
        <v>LS</v>
      </c>
      <c r="K3110" s="70"/>
      <c r="L3110" s="68"/>
      <c r="M3110" s="68" t="s">
        <v>8171</v>
      </c>
    </row>
    <row r="3111" spans="1:13" x14ac:dyDescent="0.25">
      <c r="A3111" s="68">
        <f t="shared" si="81"/>
        <v>3110</v>
      </c>
      <c r="B3111" s="70" t="s">
        <v>5961</v>
      </c>
      <c r="C3111" s="70" t="s">
        <v>8308</v>
      </c>
      <c r="D3111" t="s">
        <v>2426</v>
      </c>
      <c r="F3111" s="70" t="s">
        <v>8305</v>
      </c>
      <c r="G3111" s="70" t="s">
        <v>25</v>
      </c>
      <c r="H3111" s="68" t="str">
        <f>IFERROR(VLOOKUP(Table2[[#This Row],[Ticket]],Okey!A:B,2,0),"")</f>
        <v/>
      </c>
      <c r="I3111" s="71" t="s">
        <v>8141</v>
      </c>
      <c r="J3111" t="str">
        <f>VLOOKUP(Table2[[#This Row],[Author]],People!A:B,2,0)</f>
        <v>LS</v>
      </c>
      <c r="K3111" s="70"/>
      <c r="L3111" s="68"/>
      <c r="M3111" s="68" t="s">
        <v>8171</v>
      </c>
    </row>
    <row r="3112" spans="1:13" x14ac:dyDescent="0.25">
      <c r="A3112" s="68">
        <f t="shared" si="81"/>
        <v>3111</v>
      </c>
      <c r="B3112" s="70" t="s">
        <v>5961</v>
      </c>
      <c r="C3112" s="70" t="s">
        <v>8308</v>
      </c>
      <c r="D3112" t="s">
        <v>5086</v>
      </c>
      <c r="F3112" s="70" t="s">
        <v>8304</v>
      </c>
      <c r="G3112" s="70" t="s">
        <v>25</v>
      </c>
      <c r="H3112" s="68" t="str">
        <f>IFERROR(VLOOKUP(Table2[[#This Row],[Ticket]],Okey!A:B,2,0),"")</f>
        <v/>
      </c>
      <c r="I3112" s="71" t="s">
        <v>8141</v>
      </c>
      <c r="J3112" t="str">
        <f>VLOOKUP(Table2[[#This Row],[Author]],People!A:B,2,0)</f>
        <v>LS</v>
      </c>
      <c r="K3112" s="70"/>
      <c r="L3112" s="68"/>
      <c r="M3112" s="68" t="s">
        <v>8171</v>
      </c>
    </row>
    <row r="3113" spans="1:13" x14ac:dyDescent="0.25">
      <c r="A3113" s="68">
        <f t="shared" si="81"/>
        <v>3112</v>
      </c>
      <c r="B3113" s="70" t="s">
        <v>5961</v>
      </c>
      <c r="C3113" s="70" t="s">
        <v>8308</v>
      </c>
      <c r="D3113" t="s">
        <v>5088</v>
      </c>
      <c r="F3113" s="70" t="s">
        <v>8305</v>
      </c>
      <c r="G3113" s="70" t="s">
        <v>25</v>
      </c>
      <c r="H3113" s="68" t="str">
        <f>IFERROR(VLOOKUP(Table2[[#This Row],[Ticket]],Okey!A:B,2,0),"")</f>
        <v/>
      </c>
      <c r="I3113" s="71" t="s">
        <v>8141</v>
      </c>
      <c r="J3113" t="str">
        <f>VLOOKUP(Table2[[#This Row],[Author]],People!A:B,2,0)</f>
        <v>LS</v>
      </c>
      <c r="K3113" s="70"/>
      <c r="L3113" s="68"/>
      <c r="M3113" s="68" t="s">
        <v>8171</v>
      </c>
    </row>
    <row r="3114" spans="1:13" x14ac:dyDescent="0.25">
      <c r="A3114" s="68">
        <f t="shared" si="81"/>
        <v>3113</v>
      </c>
      <c r="B3114" s="70" t="s">
        <v>5961</v>
      </c>
      <c r="C3114" s="70" t="s">
        <v>8308</v>
      </c>
      <c r="D3114" t="s">
        <v>5181</v>
      </c>
      <c r="F3114" s="70" t="s">
        <v>8302</v>
      </c>
      <c r="G3114" s="70" t="s">
        <v>25</v>
      </c>
      <c r="H3114" s="68" t="str">
        <f>IFERROR(VLOOKUP(Table2[[#This Row],[Ticket]],Okey!A:B,2,0),"")</f>
        <v/>
      </c>
      <c r="I3114" s="71" t="s">
        <v>8141</v>
      </c>
      <c r="J3114" t="str">
        <f>VLOOKUP(Table2[[#This Row],[Author]],People!A:B,2,0)</f>
        <v>LS</v>
      </c>
      <c r="K3114" s="70"/>
      <c r="L3114" s="68"/>
      <c r="M3114" s="68" t="s">
        <v>8171</v>
      </c>
    </row>
    <row r="3115" spans="1:13" x14ac:dyDescent="0.25">
      <c r="A3115" s="68">
        <f t="shared" si="81"/>
        <v>3114</v>
      </c>
      <c r="B3115" s="70" t="s">
        <v>5961</v>
      </c>
      <c r="C3115" s="70" t="s">
        <v>8308</v>
      </c>
      <c r="D3115" t="s">
        <v>5094</v>
      </c>
      <c r="F3115" s="70" t="s">
        <v>8303</v>
      </c>
      <c r="G3115" s="70" t="s">
        <v>25</v>
      </c>
      <c r="H3115" s="68" t="str">
        <f>IFERROR(VLOOKUP(Table2[[#This Row],[Ticket]],Okey!A:B,2,0),"")</f>
        <v/>
      </c>
      <c r="I3115" s="71" t="s">
        <v>8141</v>
      </c>
      <c r="J3115" t="str">
        <f>VLOOKUP(Table2[[#This Row],[Author]],People!A:B,2,0)</f>
        <v>LS</v>
      </c>
      <c r="K3115" s="70"/>
      <c r="L3115" s="68"/>
      <c r="M3115" s="68" t="s">
        <v>8171</v>
      </c>
    </row>
    <row r="3116" spans="1:13" x14ac:dyDescent="0.25">
      <c r="A3116" s="68">
        <f t="shared" si="81"/>
        <v>3115</v>
      </c>
      <c r="B3116" s="70" t="s">
        <v>5961</v>
      </c>
      <c r="C3116" s="70" t="s">
        <v>8308</v>
      </c>
      <c r="D3116" t="s">
        <v>7495</v>
      </c>
      <c r="F3116" t="s">
        <v>4646</v>
      </c>
      <c r="G3116" s="70" t="s">
        <v>25</v>
      </c>
      <c r="H3116" s="68" t="str">
        <f>IFERROR(VLOOKUP(Table2[[#This Row],[Ticket]],Okey!A:B,2,0),"")</f>
        <v/>
      </c>
      <c r="I3116" s="71" t="s">
        <v>8141</v>
      </c>
      <c r="J3116" t="str">
        <f>VLOOKUP(Table2[[#This Row],[Author]],People!A:B,2,0)</f>
        <v>LS</v>
      </c>
      <c r="L3116" s="68"/>
      <c r="M3116" s="68" t="s">
        <v>8171</v>
      </c>
    </row>
    <row r="3117" spans="1:13" x14ac:dyDescent="0.25">
      <c r="A3117" s="68">
        <f t="shared" si="81"/>
        <v>3116</v>
      </c>
      <c r="B3117" s="70" t="s">
        <v>5961</v>
      </c>
      <c r="C3117" s="70" t="s">
        <v>8308</v>
      </c>
      <c r="D3117" t="s">
        <v>8257</v>
      </c>
      <c r="F3117" t="s">
        <v>6131</v>
      </c>
      <c r="G3117" s="70" t="s">
        <v>25</v>
      </c>
      <c r="H3117" s="68" t="str">
        <f>IFERROR(VLOOKUP(Table2[[#This Row],[Ticket]],Okey!A:B,2,0),"")</f>
        <v/>
      </c>
      <c r="I3117" s="71" t="s">
        <v>8141</v>
      </c>
      <c r="J3117" t="str">
        <f>VLOOKUP(Table2[[#This Row],[Author]],People!A:B,2,0)</f>
        <v>LS</v>
      </c>
      <c r="L3117" s="68"/>
      <c r="M3117" s="68" t="s">
        <v>8171</v>
      </c>
    </row>
    <row r="3118" spans="1:13" x14ac:dyDescent="0.25">
      <c r="A3118" s="68">
        <f t="shared" si="81"/>
        <v>3117</v>
      </c>
      <c r="B3118" s="70" t="s">
        <v>5961</v>
      </c>
      <c r="C3118" s="70" t="s">
        <v>8308</v>
      </c>
      <c r="D3118" t="s">
        <v>8258</v>
      </c>
      <c r="F3118" t="s">
        <v>6131</v>
      </c>
      <c r="G3118" s="70" t="s">
        <v>25</v>
      </c>
      <c r="H3118" s="68" t="str">
        <f>IFERROR(VLOOKUP(Table2[[#This Row],[Ticket]],Okey!A:B,2,0),"")</f>
        <v/>
      </c>
      <c r="I3118" s="71" t="s">
        <v>8141</v>
      </c>
      <c r="J3118" t="str">
        <f>VLOOKUP(Table2[[#This Row],[Author]],People!A:B,2,0)</f>
        <v>LS</v>
      </c>
      <c r="L3118" s="68"/>
      <c r="M3118" s="68" t="s">
        <v>8171</v>
      </c>
    </row>
    <row r="3119" spans="1:13" x14ac:dyDescent="0.25">
      <c r="A3119" s="68">
        <f t="shared" si="81"/>
        <v>3118</v>
      </c>
      <c r="B3119" s="70" t="s">
        <v>5961</v>
      </c>
      <c r="C3119" s="70" t="s">
        <v>8308</v>
      </c>
      <c r="D3119" t="s">
        <v>8259</v>
      </c>
      <c r="F3119" t="s">
        <v>6131</v>
      </c>
      <c r="G3119" s="70" t="s">
        <v>25</v>
      </c>
      <c r="H3119" s="68" t="str">
        <f>IFERROR(VLOOKUP(Table2[[#This Row],[Ticket]],Okey!A:B,2,0),"")</f>
        <v/>
      </c>
      <c r="I3119" s="71" t="s">
        <v>8141</v>
      </c>
      <c r="J3119" t="str">
        <f>VLOOKUP(Table2[[#This Row],[Author]],People!A:B,2,0)</f>
        <v>LS</v>
      </c>
      <c r="L3119" s="68"/>
      <c r="M3119" s="68" t="s">
        <v>8171</v>
      </c>
    </row>
    <row r="3120" spans="1:13" x14ac:dyDescent="0.25">
      <c r="A3120" s="68">
        <f t="shared" si="81"/>
        <v>3119</v>
      </c>
      <c r="B3120" s="70" t="s">
        <v>5961</v>
      </c>
      <c r="C3120" s="70" t="s">
        <v>8308</v>
      </c>
      <c r="D3120" t="s">
        <v>8260</v>
      </c>
      <c r="F3120" t="s">
        <v>8221</v>
      </c>
      <c r="G3120" s="70" t="s">
        <v>25</v>
      </c>
      <c r="H3120" s="68" t="str">
        <f>IFERROR(VLOOKUP(Table2[[#This Row],[Ticket]],Okey!A:B,2,0),"")</f>
        <v/>
      </c>
      <c r="I3120" s="71" t="s">
        <v>8141</v>
      </c>
      <c r="J3120" t="str">
        <f>VLOOKUP(Table2[[#This Row],[Author]],People!A:B,2,0)</f>
        <v>LS</v>
      </c>
      <c r="L3120" s="68"/>
      <c r="M3120" s="68" t="s">
        <v>8171</v>
      </c>
    </row>
    <row r="3121" spans="1:13" x14ac:dyDescent="0.25">
      <c r="A3121" s="68">
        <f t="shared" si="81"/>
        <v>3120</v>
      </c>
      <c r="B3121" s="70" t="s">
        <v>5961</v>
      </c>
      <c r="C3121" s="70" t="s">
        <v>8308</v>
      </c>
      <c r="D3121" t="s">
        <v>1253</v>
      </c>
      <c r="F3121" t="s">
        <v>1250</v>
      </c>
      <c r="G3121" s="70" t="s">
        <v>25</v>
      </c>
      <c r="H3121" s="68" t="str">
        <f>IFERROR(VLOOKUP(Table2[[#This Row],[Ticket]],Okey!A:B,2,0),"")</f>
        <v/>
      </c>
      <c r="I3121" s="71" t="s">
        <v>8141</v>
      </c>
      <c r="J3121" t="str">
        <f>VLOOKUP(Table2[[#This Row],[Author]],People!A:B,2,0)</f>
        <v>LS</v>
      </c>
      <c r="L3121" s="68"/>
      <c r="M3121" s="68" t="s">
        <v>8171</v>
      </c>
    </row>
    <row r="3122" spans="1:13" x14ac:dyDescent="0.25">
      <c r="A3122" s="68">
        <f t="shared" ref="A3122:A3154" si="82">1+A3121</f>
        <v>3121</v>
      </c>
      <c r="B3122" s="70" t="s">
        <v>5961</v>
      </c>
      <c r="C3122" s="70" t="s">
        <v>8308</v>
      </c>
      <c r="D3122" t="s">
        <v>8262</v>
      </c>
      <c r="F3122" s="70" t="s">
        <v>2491</v>
      </c>
      <c r="G3122" t="s">
        <v>25</v>
      </c>
      <c r="H3122" s="68" t="str">
        <f>IFERROR(VLOOKUP(Table2[[#This Row],[Ticket]],Okey!A:B,2,0),"")</f>
        <v/>
      </c>
      <c r="I3122" s="71" t="s">
        <v>8141</v>
      </c>
      <c r="J3122" t="str">
        <f>VLOOKUP(Table2[[#This Row],[Author]],People!A:B,2,0)</f>
        <v>LS</v>
      </c>
      <c r="L3122" s="68"/>
      <c r="M3122" s="68" t="s">
        <v>8171</v>
      </c>
    </row>
    <row r="3123" spans="1:13" x14ac:dyDescent="0.25">
      <c r="A3123" s="68">
        <f t="shared" si="82"/>
        <v>3122</v>
      </c>
      <c r="B3123" s="70" t="s">
        <v>5961</v>
      </c>
      <c r="C3123" s="70" t="s">
        <v>8308</v>
      </c>
      <c r="D3123" t="s">
        <v>8263</v>
      </c>
      <c r="F3123" s="70" t="s">
        <v>2491</v>
      </c>
      <c r="G3123" s="70" t="s">
        <v>25</v>
      </c>
      <c r="H3123" s="68" t="str">
        <f>IFERROR(VLOOKUP(Table2[[#This Row],[Ticket]],Okey!A:B,2,0),"")</f>
        <v/>
      </c>
      <c r="I3123" s="71" t="s">
        <v>8141</v>
      </c>
      <c r="J3123" t="str">
        <f>VLOOKUP(Table2[[#This Row],[Author]],People!A:B,2,0)</f>
        <v>LS</v>
      </c>
      <c r="K3123" s="70"/>
      <c r="L3123" s="68"/>
      <c r="M3123" s="68" t="s">
        <v>8171</v>
      </c>
    </row>
    <row r="3124" spans="1:13" x14ac:dyDescent="0.25">
      <c r="A3124" s="68">
        <f t="shared" si="82"/>
        <v>3123</v>
      </c>
      <c r="B3124" s="70" t="s">
        <v>5961</v>
      </c>
      <c r="C3124" s="70" t="s">
        <v>8308</v>
      </c>
      <c r="D3124" t="s">
        <v>8264</v>
      </c>
      <c r="F3124" s="70" t="s">
        <v>2491</v>
      </c>
      <c r="G3124" s="70" t="s">
        <v>25</v>
      </c>
      <c r="H3124" s="68" t="str">
        <f>IFERROR(VLOOKUP(Table2[[#This Row],[Ticket]],Okey!A:B,2,0),"")</f>
        <v/>
      </c>
      <c r="I3124" s="71" t="s">
        <v>8141</v>
      </c>
      <c r="J3124" t="str">
        <f>VLOOKUP(Table2[[#This Row],[Author]],People!A:B,2,0)</f>
        <v>LS</v>
      </c>
      <c r="K3124" s="70"/>
      <c r="L3124" s="68"/>
      <c r="M3124" s="68" t="s">
        <v>8171</v>
      </c>
    </row>
    <row r="3125" spans="1:13" x14ac:dyDescent="0.25">
      <c r="A3125" s="68">
        <f t="shared" si="82"/>
        <v>3124</v>
      </c>
      <c r="B3125" s="70" t="s">
        <v>5961</v>
      </c>
      <c r="C3125" s="70" t="s">
        <v>8308</v>
      </c>
      <c r="D3125" t="s">
        <v>8265</v>
      </c>
      <c r="F3125" s="70" t="s">
        <v>2491</v>
      </c>
      <c r="G3125" s="70" t="s">
        <v>25</v>
      </c>
      <c r="H3125" s="68" t="str">
        <f>IFERROR(VLOOKUP(Table2[[#This Row],[Ticket]],Okey!A:B,2,0),"")</f>
        <v/>
      </c>
      <c r="I3125" s="71" t="s">
        <v>8141</v>
      </c>
      <c r="J3125" t="str">
        <f>VLOOKUP(Table2[[#This Row],[Author]],People!A:B,2,0)</f>
        <v>LS</v>
      </c>
      <c r="K3125" s="70"/>
      <c r="L3125" s="68"/>
      <c r="M3125" s="68" t="s">
        <v>8171</v>
      </c>
    </row>
    <row r="3126" spans="1:13" x14ac:dyDescent="0.25">
      <c r="A3126" s="68">
        <f t="shared" si="82"/>
        <v>3125</v>
      </c>
      <c r="B3126" s="70" t="s">
        <v>5961</v>
      </c>
      <c r="C3126" s="70" t="s">
        <v>8308</v>
      </c>
      <c r="D3126" t="s">
        <v>8266</v>
      </c>
      <c r="F3126" s="70" t="s">
        <v>2491</v>
      </c>
      <c r="G3126" s="70" t="s">
        <v>25</v>
      </c>
      <c r="H3126" s="68" t="str">
        <f>IFERROR(VLOOKUP(Table2[[#This Row],[Ticket]],Okey!A:B,2,0),"")</f>
        <v/>
      </c>
      <c r="I3126" s="71" t="s">
        <v>8141</v>
      </c>
      <c r="J3126" t="str">
        <f>VLOOKUP(Table2[[#This Row],[Author]],People!A:B,2,0)</f>
        <v>LS</v>
      </c>
      <c r="K3126" s="70"/>
      <c r="L3126" s="68"/>
      <c r="M3126" s="68" t="s">
        <v>8171</v>
      </c>
    </row>
    <row r="3127" spans="1:13" x14ac:dyDescent="0.25">
      <c r="A3127" s="68">
        <f t="shared" si="82"/>
        <v>3126</v>
      </c>
      <c r="B3127" s="70" t="s">
        <v>5961</v>
      </c>
      <c r="C3127" s="70" t="s">
        <v>8308</v>
      </c>
      <c r="D3127" t="s">
        <v>8267</v>
      </c>
      <c r="F3127" s="70" t="s">
        <v>2491</v>
      </c>
      <c r="G3127" s="70" t="s">
        <v>25</v>
      </c>
      <c r="H3127" s="68" t="str">
        <f>IFERROR(VLOOKUP(Table2[[#This Row],[Ticket]],Okey!A:B,2,0),"")</f>
        <v/>
      </c>
      <c r="I3127" s="71" t="s">
        <v>8141</v>
      </c>
      <c r="J3127" t="str">
        <f>VLOOKUP(Table2[[#This Row],[Author]],People!A:B,2,0)</f>
        <v>LS</v>
      </c>
      <c r="K3127" s="70"/>
      <c r="L3127" s="68"/>
      <c r="M3127" s="68" t="s">
        <v>8171</v>
      </c>
    </row>
    <row r="3128" spans="1:13" x14ac:dyDescent="0.25">
      <c r="A3128" s="68">
        <f t="shared" si="82"/>
        <v>3127</v>
      </c>
      <c r="B3128" s="70" t="s">
        <v>5961</v>
      </c>
      <c r="C3128" s="70" t="s">
        <v>8308</v>
      </c>
      <c r="D3128" t="s">
        <v>8268</v>
      </c>
      <c r="F3128" s="70" t="s">
        <v>2491</v>
      </c>
      <c r="G3128" s="70" t="s">
        <v>25</v>
      </c>
      <c r="H3128" s="68" t="str">
        <f>IFERROR(VLOOKUP(Table2[[#This Row],[Ticket]],Okey!A:B,2,0),"")</f>
        <v/>
      </c>
      <c r="I3128" s="71" t="s">
        <v>8141</v>
      </c>
      <c r="J3128" t="str">
        <f>VLOOKUP(Table2[[#This Row],[Author]],People!A:B,2,0)</f>
        <v>LS</v>
      </c>
      <c r="K3128" s="70"/>
      <c r="L3128" s="68"/>
      <c r="M3128" s="68" t="s">
        <v>8171</v>
      </c>
    </row>
    <row r="3129" spans="1:13" x14ac:dyDescent="0.25">
      <c r="A3129" s="68">
        <f t="shared" si="82"/>
        <v>3128</v>
      </c>
      <c r="B3129" s="70" t="s">
        <v>5961</v>
      </c>
      <c r="C3129" s="70" t="s">
        <v>8308</v>
      </c>
      <c r="D3129" t="s">
        <v>8269</v>
      </c>
      <c r="F3129" s="70" t="s">
        <v>2491</v>
      </c>
      <c r="G3129" s="70" t="s">
        <v>25</v>
      </c>
      <c r="H3129" s="68" t="str">
        <f>IFERROR(VLOOKUP(Table2[[#This Row],[Ticket]],Okey!A:B,2,0),"")</f>
        <v/>
      </c>
      <c r="I3129" s="71" t="s">
        <v>8141</v>
      </c>
      <c r="J3129" t="str">
        <f>VLOOKUP(Table2[[#This Row],[Author]],People!A:B,2,0)</f>
        <v>LS</v>
      </c>
      <c r="K3129" s="70"/>
      <c r="L3129" s="68"/>
      <c r="M3129" s="68" t="s">
        <v>8171</v>
      </c>
    </row>
    <row r="3130" spans="1:13" x14ac:dyDescent="0.25">
      <c r="A3130" s="68">
        <f t="shared" si="82"/>
        <v>3129</v>
      </c>
      <c r="B3130" s="70" t="s">
        <v>5961</v>
      </c>
      <c r="C3130" s="70" t="s">
        <v>8308</v>
      </c>
      <c r="D3130" t="s">
        <v>8270</v>
      </c>
      <c r="F3130" s="70" t="s">
        <v>2491</v>
      </c>
      <c r="G3130" s="70" t="s">
        <v>25</v>
      </c>
      <c r="H3130" s="68" t="str">
        <f>IFERROR(VLOOKUP(Table2[[#This Row],[Ticket]],Okey!A:B,2,0),"")</f>
        <v/>
      </c>
      <c r="I3130" s="71" t="s">
        <v>8141</v>
      </c>
      <c r="J3130" t="str">
        <f>VLOOKUP(Table2[[#This Row],[Author]],People!A:B,2,0)</f>
        <v>LS</v>
      </c>
      <c r="K3130" s="70"/>
      <c r="L3130" s="68"/>
      <c r="M3130" s="68" t="s">
        <v>8171</v>
      </c>
    </row>
    <row r="3131" spans="1:13" x14ac:dyDescent="0.25">
      <c r="A3131" s="68">
        <f t="shared" si="82"/>
        <v>3130</v>
      </c>
      <c r="B3131" s="70" t="s">
        <v>5961</v>
      </c>
      <c r="C3131" s="70" t="s">
        <v>8308</v>
      </c>
      <c r="D3131" t="s">
        <v>8271</v>
      </c>
      <c r="F3131" s="70" t="s">
        <v>2491</v>
      </c>
      <c r="G3131" s="70" t="s">
        <v>25</v>
      </c>
      <c r="H3131" s="68" t="str">
        <f>IFERROR(VLOOKUP(Table2[[#This Row],[Ticket]],Okey!A:B,2,0),"")</f>
        <v/>
      </c>
      <c r="I3131" s="71" t="s">
        <v>8141</v>
      </c>
      <c r="J3131" t="str">
        <f>VLOOKUP(Table2[[#This Row],[Author]],People!A:B,2,0)</f>
        <v>LS</v>
      </c>
      <c r="K3131" s="70"/>
      <c r="L3131" s="68"/>
      <c r="M3131" s="68" t="s">
        <v>8171</v>
      </c>
    </row>
    <row r="3132" spans="1:13" x14ac:dyDescent="0.25">
      <c r="A3132" s="68">
        <f t="shared" si="82"/>
        <v>3131</v>
      </c>
      <c r="B3132" s="70" t="s">
        <v>5961</v>
      </c>
      <c r="C3132" s="70" t="s">
        <v>8308</v>
      </c>
      <c r="D3132" t="s">
        <v>8272</v>
      </c>
      <c r="F3132" s="70" t="s">
        <v>2491</v>
      </c>
      <c r="G3132" s="70" t="s">
        <v>25</v>
      </c>
      <c r="H3132" s="68" t="str">
        <f>IFERROR(VLOOKUP(Table2[[#This Row],[Ticket]],Okey!A:B,2,0),"")</f>
        <v/>
      </c>
      <c r="I3132" s="71" t="s">
        <v>8141</v>
      </c>
      <c r="J3132" t="str">
        <f>VLOOKUP(Table2[[#This Row],[Author]],People!A:B,2,0)</f>
        <v>LS</v>
      </c>
      <c r="K3132" s="70"/>
      <c r="L3132" s="68"/>
      <c r="M3132" s="68" t="s">
        <v>8171</v>
      </c>
    </row>
    <row r="3133" spans="1:13" x14ac:dyDescent="0.25">
      <c r="A3133" s="68">
        <f t="shared" si="82"/>
        <v>3132</v>
      </c>
      <c r="B3133" s="70" t="s">
        <v>5961</v>
      </c>
      <c r="C3133" s="70" t="s">
        <v>8308</v>
      </c>
      <c r="D3133" t="s">
        <v>8273</v>
      </c>
      <c r="F3133" s="70" t="s">
        <v>2491</v>
      </c>
      <c r="G3133" s="70" t="s">
        <v>25</v>
      </c>
      <c r="H3133" s="68" t="str">
        <f>IFERROR(VLOOKUP(Table2[[#This Row],[Ticket]],Okey!A:B,2,0),"")</f>
        <v/>
      </c>
      <c r="I3133" s="71" t="s">
        <v>8141</v>
      </c>
      <c r="J3133" t="str">
        <f>VLOOKUP(Table2[[#This Row],[Author]],People!A:B,2,0)</f>
        <v>LS</v>
      </c>
      <c r="K3133" s="70"/>
      <c r="L3133" s="68"/>
      <c r="M3133" s="68" t="s">
        <v>8171</v>
      </c>
    </row>
    <row r="3134" spans="1:13" x14ac:dyDescent="0.25">
      <c r="A3134" s="68">
        <f t="shared" si="82"/>
        <v>3133</v>
      </c>
      <c r="B3134" s="70" t="s">
        <v>5961</v>
      </c>
      <c r="C3134" s="70" t="s">
        <v>8308</v>
      </c>
      <c r="D3134" t="s">
        <v>8274</v>
      </c>
      <c r="F3134" s="70" t="s">
        <v>2491</v>
      </c>
      <c r="G3134" s="70" t="s">
        <v>25</v>
      </c>
      <c r="H3134" s="68" t="str">
        <f>IFERROR(VLOOKUP(Table2[[#This Row],[Ticket]],Okey!A:B,2,0),"")</f>
        <v/>
      </c>
      <c r="I3134" s="71" t="s">
        <v>8141</v>
      </c>
      <c r="J3134" t="str">
        <f>VLOOKUP(Table2[[#This Row],[Author]],People!A:B,2,0)</f>
        <v>LS</v>
      </c>
      <c r="K3134" s="70"/>
      <c r="L3134" s="68"/>
      <c r="M3134" s="68" t="s">
        <v>8171</v>
      </c>
    </row>
    <row r="3135" spans="1:13" x14ac:dyDescent="0.25">
      <c r="A3135" s="68">
        <f t="shared" si="82"/>
        <v>3134</v>
      </c>
      <c r="B3135" s="70" t="s">
        <v>5961</v>
      </c>
      <c r="C3135" s="70" t="s">
        <v>8308</v>
      </c>
      <c r="D3135" t="s">
        <v>8275</v>
      </c>
      <c r="F3135" s="70" t="s">
        <v>2491</v>
      </c>
      <c r="G3135" s="70" t="s">
        <v>25</v>
      </c>
      <c r="H3135" s="68" t="str">
        <f>IFERROR(VLOOKUP(Table2[[#This Row],[Ticket]],Okey!A:B,2,0),"")</f>
        <v/>
      </c>
      <c r="I3135" s="71" t="s">
        <v>8141</v>
      </c>
      <c r="J3135" t="str">
        <f>VLOOKUP(Table2[[#This Row],[Author]],People!A:B,2,0)</f>
        <v>LS</v>
      </c>
      <c r="K3135" s="70"/>
      <c r="L3135" s="68"/>
      <c r="M3135" s="68" t="s">
        <v>8171</v>
      </c>
    </row>
    <row r="3136" spans="1:13" x14ac:dyDescent="0.25">
      <c r="A3136" s="68">
        <f t="shared" si="82"/>
        <v>3135</v>
      </c>
      <c r="B3136" s="70" t="s">
        <v>5961</v>
      </c>
      <c r="C3136" s="70" t="s">
        <v>8308</v>
      </c>
      <c r="D3136" t="s">
        <v>6012</v>
      </c>
      <c r="F3136" s="70" t="s">
        <v>2505</v>
      </c>
      <c r="G3136" s="70" t="s">
        <v>25</v>
      </c>
      <c r="H3136" s="68" t="str">
        <f>IFERROR(VLOOKUP(Table2[[#This Row],[Ticket]],Okey!A:B,2,0),"")</f>
        <v/>
      </c>
      <c r="I3136" s="71" t="s">
        <v>8141</v>
      </c>
      <c r="J3136" t="str">
        <f>VLOOKUP(Table2[[#This Row],[Author]],People!A:B,2,0)</f>
        <v>LS</v>
      </c>
      <c r="K3136" s="70"/>
      <c r="L3136" s="68"/>
      <c r="M3136" s="68" t="s">
        <v>8171</v>
      </c>
    </row>
    <row r="3137" spans="1:13" x14ac:dyDescent="0.25">
      <c r="A3137" s="68">
        <f t="shared" si="82"/>
        <v>3136</v>
      </c>
      <c r="B3137" s="70" t="s">
        <v>5961</v>
      </c>
      <c r="C3137" s="70" t="s">
        <v>8308</v>
      </c>
      <c r="D3137" t="s">
        <v>8276</v>
      </c>
      <c r="F3137" s="70" t="s">
        <v>2516</v>
      </c>
      <c r="G3137" s="70" t="s">
        <v>25</v>
      </c>
      <c r="H3137" s="68" t="str">
        <f>IFERROR(VLOOKUP(Table2[[#This Row],[Ticket]],Okey!A:B,2,0),"")</f>
        <v/>
      </c>
      <c r="I3137" s="71" t="s">
        <v>8141</v>
      </c>
      <c r="J3137" t="str">
        <f>VLOOKUP(Table2[[#This Row],[Author]],People!A:B,2,0)</f>
        <v>LS</v>
      </c>
      <c r="K3137" s="70"/>
      <c r="L3137" s="68"/>
      <c r="M3137" s="68" t="s">
        <v>8171</v>
      </c>
    </row>
    <row r="3138" spans="1:13" x14ac:dyDescent="0.25">
      <c r="A3138" s="68">
        <f t="shared" si="82"/>
        <v>3137</v>
      </c>
      <c r="B3138" s="70" t="s">
        <v>5961</v>
      </c>
      <c r="C3138" s="70" t="s">
        <v>8308</v>
      </c>
      <c r="D3138" t="s">
        <v>8277</v>
      </c>
      <c r="F3138" s="70" t="s">
        <v>2516</v>
      </c>
      <c r="G3138" s="70" t="s">
        <v>25</v>
      </c>
      <c r="H3138" s="68" t="str">
        <f>IFERROR(VLOOKUP(Table2[[#This Row],[Ticket]],Okey!A:B,2,0),"")</f>
        <v/>
      </c>
      <c r="I3138" s="71" t="s">
        <v>8141</v>
      </c>
      <c r="J3138" t="str">
        <f>VLOOKUP(Table2[[#This Row],[Author]],People!A:B,2,0)</f>
        <v>LS</v>
      </c>
      <c r="K3138" s="70"/>
      <c r="L3138" s="68"/>
      <c r="M3138" s="68" t="s">
        <v>8171</v>
      </c>
    </row>
    <row r="3139" spans="1:13" x14ac:dyDescent="0.25">
      <c r="A3139" s="68">
        <f t="shared" si="82"/>
        <v>3138</v>
      </c>
      <c r="B3139" s="70" t="s">
        <v>5961</v>
      </c>
      <c r="C3139" s="70" t="s">
        <v>8308</v>
      </c>
      <c r="D3139" t="s">
        <v>8278</v>
      </c>
      <c r="F3139" s="70" t="s">
        <v>2516</v>
      </c>
      <c r="G3139" s="70" t="s">
        <v>25</v>
      </c>
      <c r="H3139" s="68" t="str">
        <f>IFERROR(VLOOKUP(Table2[[#This Row],[Ticket]],Okey!A:B,2,0),"")</f>
        <v/>
      </c>
      <c r="I3139" s="71" t="s">
        <v>8141</v>
      </c>
      <c r="J3139" t="str">
        <f>VLOOKUP(Table2[[#This Row],[Author]],People!A:B,2,0)</f>
        <v>LS</v>
      </c>
      <c r="K3139" s="70"/>
      <c r="L3139" s="68"/>
      <c r="M3139" s="68" t="s">
        <v>8171</v>
      </c>
    </row>
    <row r="3140" spans="1:13" x14ac:dyDescent="0.25">
      <c r="A3140" s="68">
        <f t="shared" si="82"/>
        <v>3139</v>
      </c>
      <c r="B3140" s="70" t="s">
        <v>5961</v>
      </c>
      <c r="C3140" s="70" t="s">
        <v>8308</v>
      </c>
      <c r="D3140" t="s">
        <v>1456</v>
      </c>
      <c r="F3140" s="70" t="s">
        <v>2516</v>
      </c>
      <c r="G3140" s="70" t="s">
        <v>25</v>
      </c>
      <c r="H3140" s="68" t="str">
        <f>IFERROR(VLOOKUP(Table2[[#This Row],[Ticket]],Okey!A:B,2,0),"")</f>
        <v/>
      </c>
      <c r="I3140" s="71" t="s">
        <v>8141</v>
      </c>
      <c r="J3140" t="str">
        <f>VLOOKUP(Table2[[#This Row],[Author]],People!A:B,2,0)</f>
        <v>LS</v>
      </c>
      <c r="K3140" s="70"/>
      <c r="L3140" s="68"/>
      <c r="M3140" s="68" t="s">
        <v>8171</v>
      </c>
    </row>
    <row r="3141" spans="1:13" x14ac:dyDescent="0.25">
      <c r="A3141" s="68">
        <f t="shared" si="82"/>
        <v>3140</v>
      </c>
      <c r="B3141" s="70" t="s">
        <v>5961</v>
      </c>
      <c r="C3141" s="70" t="s">
        <v>8308</v>
      </c>
      <c r="D3141" t="s">
        <v>8279</v>
      </c>
      <c r="F3141" s="70" t="s">
        <v>2516</v>
      </c>
      <c r="G3141" s="70" t="s">
        <v>25</v>
      </c>
      <c r="H3141" s="68" t="str">
        <f>IFERROR(VLOOKUP(Table2[[#This Row],[Ticket]],Okey!A:B,2,0),"")</f>
        <v/>
      </c>
      <c r="I3141" s="71" t="s">
        <v>8141</v>
      </c>
      <c r="J3141" t="str">
        <f>VLOOKUP(Table2[[#This Row],[Author]],People!A:B,2,0)</f>
        <v>LS</v>
      </c>
      <c r="K3141" s="70"/>
      <c r="L3141" s="68"/>
      <c r="M3141" s="68" t="s">
        <v>8171</v>
      </c>
    </row>
    <row r="3142" spans="1:13" x14ac:dyDescent="0.25">
      <c r="A3142" s="68">
        <f t="shared" si="82"/>
        <v>3141</v>
      </c>
      <c r="B3142" s="70" t="s">
        <v>5961</v>
      </c>
      <c r="C3142" s="70" t="s">
        <v>8308</v>
      </c>
      <c r="D3142" t="s">
        <v>8280</v>
      </c>
      <c r="F3142" s="70" t="s">
        <v>2516</v>
      </c>
      <c r="G3142" s="70" t="s">
        <v>25</v>
      </c>
      <c r="H3142" s="68" t="str">
        <f>IFERROR(VLOOKUP(Table2[[#This Row],[Ticket]],Okey!A:B,2,0),"")</f>
        <v/>
      </c>
      <c r="I3142" s="71" t="s">
        <v>8141</v>
      </c>
      <c r="J3142" t="str">
        <f>VLOOKUP(Table2[[#This Row],[Author]],People!A:B,2,0)</f>
        <v>LS</v>
      </c>
      <c r="K3142" s="70"/>
      <c r="L3142" s="68"/>
      <c r="M3142" s="68" t="s">
        <v>8171</v>
      </c>
    </row>
    <row r="3143" spans="1:13" x14ac:dyDescent="0.25">
      <c r="A3143" s="68">
        <f t="shared" si="82"/>
        <v>3142</v>
      </c>
      <c r="B3143" s="70" t="s">
        <v>5961</v>
      </c>
      <c r="C3143" s="70" t="s">
        <v>8308</v>
      </c>
      <c r="D3143" t="s">
        <v>1459</v>
      </c>
      <c r="F3143" s="70" t="s">
        <v>2516</v>
      </c>
      <c r="G3143" s="70" t="s">
        <v>25</v>
      </c>
      <c r="H3143" s="68" t="str">
        <f>IFERROR(VLOOKUP(Table2[[#This Row],[Ticket]],Okey!A:B,2,0),"")</f>
        <v/>
      </c>
      <c r="I3143" s="71" t="s">
        <v>8141</v>
      </c>
      <c r="J3143" t="str">
        <f>VLOOKUP(Table2[[#This Row],[Author]],People!A:B,2,0)</f>
        <v>LS</v>
      </c>
      <c r="K3143" s="70"/>
      <c r="L3143" s="68"/>
      <c r="M3143" s="68" t="s">
        <v>8171</v>
      </c>
    </row>
    <row r="3144" spans="1:13" x14ac:dyDescent="0.25">
      <c r="A3144" s="68">
        <f t="shared" si="82"/>
        <v>3143</v>
      </c>
      <c r="B3144" s="70" t="s">
        <v>5961</v>
      </c>
      <c r="C3144" s="70" t="s">
        <v>8308</v>
      </c>
      <c r="D3144" t="s">
        <v>8281</v>
      </c>
      <c r="F3144" s="70" t="s">
        <v>2516</v>
      </c>
      <c r="G3144" s="70" t="s">
        <v>25</v>
      </c>
      <c r="H3144" s="68" t="str">
        <f>IFERROR(VLOOKUP(Table2[[#This Row],[Ticket]],Okey!A:B,2,0),"")</f>
        <v/>
      </c>
      <c r="I3144" s="71" t="s">
        <v>8141</v>
      </c>
      <c r="J3144" t="str">
        <f>VLOOKUP(Table2[[#This Row],[Author]],People!A:B,2,0)</f>
        <v>LS</v>
      </c>
      <c r="K3144" s="70"/>
      <c r="L3144" s="68"/>
      <c r="M3144" s="68" t="s">
        <v>8171</v>
      </c>
    </row>
    <row r="3145" spans="1:13" x14ac:dyDescent="0.25">
      <c r="A3145" s="68">
        <f t="shared" si="82"/>
        <v>3144</v>
      </c>
      <c r="B3145" s="70" t="s">
        <v>5961</v>
      </c>
      <c r="C3145" s="70" t="s">
        <v>8308</v>
      </c>
      <c r="D3145" t="s">
        <v>1462</v>
      </c>
      <c r="F3145" s="70" t="s">
        <v>2516</v>
      </c>
      <c r="G3145" s="70" t="s">
        <v>25</v>
      </c>
      <c r="H3145" s="68" t="str">
        <f>IFERROR(VLOOKUP(Table2[[#This Row],[Ticket]],Okey!A:B,2,0),"")</f>
        <v/>
      </c>
      <c r="I3145" s="71" t="s">
        <v>8141</v>
      </c>
      <c r="J3145" t="str">
        <f>VLOOKUP(Table2[[#This Row],[Author]],People!A:B,2,0)</f>
        <v>LS</v>
      </c>
      <c r="K3145" s="70"/>
      <c r="L3145" s="68"/>
      <c r="M3145" s="68" t="s">
        <v>8171</v>
      </c>
    </row>
    <row r="3146" spans="1:13" x14ac:dyDescent="0.25">
      <c r="A3146" s="68">
        <f t="shared" si="82"/>
        <v>3145</v>
      </c>
      <c r="B3146" s="70" t="s">
        <v>5961</v>
      </c>
      <c r="C3146" s="70" t="s">
        <v>8308</v>
      </c>
      <c r="D3146" t="s">
        <v>8282</v>
      </c>
      <c r="F3146" s="70" t="s">
        <v>2516</v>
      </c>
      <c r="G3146" s="70" t="s">
        <v>25</v>
      </c>
      <c r="H3146" s="68" t="str">
        <f>IFERROR(VLOOKUP(Table2[[#This Row],[Ticket]],Okey!A:B,2,0),"")</f>
        <v/>
      </c>
      <c r="I3146" s="71" t="s">
        <v>8141</v>
      </c>
      <c r="J3146" t="str">
        <f>VLOOKUP(Table2[[#This Row],[Author]],People!A:B,2,0)</f>
        <v>LS</v>
      </c>
      <c r="K3146" s="70"/>
      <c r="L3146" s="68"/>
      <c r="M3146" s="68" t="s">
        <v>8171</v>
      </c>
    </row>
    <row r="3147" spans="1:13" x14ac:dyDescent="0.25">
      <c r="A3147" s="68">
        <f t="shared" si="82"/>
        <v>3146</v>
      </c>
      <c r="B3147" s="70" t="s">
        <v>5961</v>
      </c>
      <c r="C3147" s="70" t="s">
        <v>8308</v>
      </c>
      <c r="D3147" t="s">
        <v>8283</v>
      </c>
      <c r="F3147" s="70" t="s">
        <v>2516</v>
      </c>
      <c r="G3147" s="70" t="s">
        <v>25</v>
      </c>
      <c r="H3147" s="68" t="str">
        <f>IFERROR(VLOOKUP(Table2[[#This Row],[Ticket]],Okey!A:B,2,0),"")</f>
        <v/>
      </c>
      <c r="I3147" s="71" t="s">
        <v>8141</v>
      </c>
      <c r="J3147" t="str">
        <f>VLOOKUP(Table2[[#This Row],[Author]],People!A:B,2,0)</f>
        <v>LS</v>
      </c>
      <c r="K3147" s="70"/>
      <c r="L3147" s="68"/>
      <c r="M3147" s="68" t="s">
        <v>8171</v>
      </c>
    </row>
    <row r="3148" spans="1:13" x14ac:dyDescent="0.25">
      <c r="A3148" s="68">
        <f t="shared" si="82"/>
        <v>3147</v>
      </c>
      <c r="B3148" s="70" t="s">
        <v>5961</v>
      </c>
      <c r="C3148" s="70" t="s">
        <v>8308</v>
      </c>
      <c r="D3148" t="s">
        <v>8284</v>
      </c>
      <c r="F3148" s="70" t="s">
        <v>2516</v>
      </c>
      <c r="G3148" s="70" t="s">
        <v>25</v>
      </c>
      <c r="H3148" s="68" t="str">
        <f>IFERROR(VLOOKUP(Table2[[#This Row],[Ticket]],Okey!A:B,2,0),"")</f>
        <v/>
      </c>
      <c r="I3148" s="71" t="s">
        <v>8141</v>
      </c>
      <c r="J3148" t="str">
        <f>VLOOKUP(Table2[[#This Row],[Author]],People!A:B,2,0)</f>
        <v>LS</v>
      </c>
      <c r="K3148" s="70"/>
      <c r="L3148" s="68"/>
      <c r="M3148" s="68" t="s">
        <v>8171</v>
      </c>
    </row>
    <row r="3149" spans="1:13" x14ac:dyDescent="0.25">
      <c r="A3149" s="68">
        <f t="shared" si="82"/>
        <v>3148</v>
      </c>
      <c r="B3149" s="70" t="s">
        <v>5961</v>
      </c>
      <c r="C3149" s="70" t="s">
        <v>8308</v>
      </c>
      <c r="D3149" t="s">
        <v>8285</v>
      </c>
      <c r="F3149" s="70" t="s">
        <v>2516</v>
      </c>
      <c r="G3149" s="70" t="s">
        <v>25</v>
      </c>
      <c r="H3149" s="68" t="str">
        <f>IFERROR(VLOOKUP(Table2[[#This Row],[Ticket]],Okey!A:B,2,0),"")</f>
        <v/>
      </c>
      <c r="I3149" s="71" t="s">
        <v>8141</v>
      </c>
      <c r="J3149" t="str">
        <f>VLOOKUP(Table2[[#This Row],[Author]],People!A:B,2,0)</f>
        <v>LS</v>
      </c>
      <c r="K3149" s="70"/>
      <c r="L3149" s="68"/>
      <c r="M3149" s="68" t="s">
        <v>8171</v>
      </c>
    </row>
    <row r="3150" spans="1:13" x14ac:dyDescent="0.25">
      <c r="A3150" s="68">
        <f t="shared" si="82"/>
        <v>3149</v>
      </c>
      <c r="B3150" s="70" t="s">
        <v>5961</v>
      </c>
      <c r="C3150" s="70" t="s">
        <v>8308</v>
      </c>
      <c r="D3150" t="s">
        <v>8286</v>
      </c>
      <c r="F3150" s="70" t="s">
        <v>2516</v>
      </c>
      <c r="G3150" s="70" t="s">
        <v>25</v>
      </c>
      <c r="H3150" s="68" t="str">
        <f>IFERROR(VLOOKUP(Table2[[#This Row],[Ticket]],Okey!A:B,2,0),"")</f>
        <v/>
      </c>
      <c r="I3150" s="71" t="s">
        <v>8141</v>
      </c>
      <c r="J3150" t="str">
        <f>VLOOKUP(Table2[[#This Row],[Author]],People!A:B,2,0)</f>
        <v>LS</v>
      </c>
      <c r="K3150" s="70"/>
      <c r="L3150" s="68"/>
      <c r="M3150" s="68" t="s">
        <v>8171</v>
      </c>
    </row>
    <row r="3151" spans="1:13" x14ac:dyDescent="0.25">
      <c r="A3151" s="68">
        <f t="shared" si="82"/>
        <v>3150</v>
      </c>
      <c r="B3151" s="70" t="s">
        <v>5961</v>
      </c>
      <c r="C3151" s="70" t="s">
        <v>8308</v>
      </c>
      <c r="D3151" t="s">
        <v>8287</v>
      </c>
      <c r="F3151" s="70" t="s">
        <v>2516</v>
      </c>
      <c r="G3151" s="70" t="s">
        <v>25</v>
      </c>
      <c r="H3151" s="68" t="str">
        <f>IFERROR(VLOOKUP(Table2[[#This Row],[Ticket]],Okey!A:B,2,0),"")</f>
        <v/>
      </c>
      <c r="I3151" s="71" t="s">
        <v>8141</v>
      </c>
      <c r="J3151" t="str">
        <f>VLOOKUP(Table2[[#This Row],[Author]],People!A:B,2,0)</f>
        <v>LS</v>
      </c>
      <c r="K3151" s="70"/>
      <c r="L3151" s="68"/>
      <c r="M3151" s="68" t="s">
        <v>8171</v>
      </c>
    </row>
    <row r="3152" spans="1:13" x14ac:dyDescent="0.25">
      <c r="A3152" s="68">
        <f t="shared" si="82"/>
        <v>3151</v>
      </c>
      <c r="B3152" s="70" t="s">
        <v>5961</v>
      </c>
      <c r="C3152" s="70" t="s">
        <v>8308</v>
      </c>
      <c r="D3152" t="s">
        <v>6198</v>
      </c>
      <c r="F3152" s="70" t="s">
        <v>2510</v>
      </c>
      <c r="G3152" s="70" t="s">
        <v>25</v>
      </c>
      <c r="H3152" s="68" t="str">
        <f>IFERROR(VLOOKUP(Table2[[#This Row],[Ticket]],Okey!A:B,2,0),"")</f>
        <v/>
      </c>
      <c r="I3152" s="71" t="s">
        <v>8141</v>
      </c>
      <c r="J3152" t="str">
        <f>VLOOKUP(Table2[[#This Row],[Author]],People!A:B,2,0)</f>
        <v>LS</v>
      </c>
      <c r="K3152" s="70"/>
      <c r="L3152" s="68"/>
      <c r="M3152" s="68" t="s">
        <v>8171</v>
      </c>
    </row>
    <row r="3153" spans="1:13" x14ac:dyDescent="0.25">
      <c r="A3153" s="68">
        <f t="shared" si="82"/>
        <v>3152</v>
      </c>
      <c r="B3153" s="70" t="s">
        <v>5961</v>
      </c>
      <c r="C3153" s="70" t="s">
        <v>8308</v>
      </c>
      <c r="D3153" t="s">
        <v>2326</v>
      </c>
      <c r="F3153" s="70" t="s">
        <v>2494</v>
      </c>
      <c r="G3153" s="70" t="s">
        <v>25</v>
      </c>
      <c r="H3153" s="68" t="str">
        <f>IFERROR(VLOOKUP(Table2[[#This Row],[Ticket]],Okey!A:B,2,0),"")</f>
        <v/>
      </c>
      <c r="I3153" s="71" t="s">
        <v>8141</v>
      </c>
      <c r="J3153" t="str">
        <f>VLOOKUP(Table2[[#This Row],[Author]],People!A:B,2,0)</f>
        <v>LS</v>
      </c>
      <c r="K3153" s="70"/>
      <c r="L3153" s="68"/>
      <c r="M3153" s="68" t="s">
        <v>8171</v>
      </c>
    </row>
    <row r="3154" spans="1:13" x14ac:dyDescent="0.25">
      <c r="A3154" s="68">
        <f t="shared" si="82"/>
        <v>3153</v>
      </c>
      <c r="B3154" s="70" t="s">
        <v>5961</v>
      </c>
      <c r="C3154" s="70" t="s">
        <v>8308</v>
      </c>
      <c r="D3154" t="s">
        <v>3683</v>
      </c>
      <c r="F3154" s="70" t="s">
        <v>2494</v>
      </c>
      <c r="G3154" s="70" t="s">
        <v>25</v>
      </c>
      <c r="H3154" s="68" t="str">
        <f>IFERROR(VLOOKUP(Table2[[#This Row],[Ticket]],Okey!A:B,2,0),"")</f>
        <v/>
      </c>
      <c r="I3154" s="71" t="s">
        <v>8141</v>
      </c>
      <c r="J3154" t="str">
        <f>VLOOKUP(Table2[[#This Row],[Author]],People!A:B,2,0)</f>
        <v>LS</v>
      </c>
      <c r="K3154" s="70"/>
      <c r="L3154" s="68"/>
      <c r="M3154" s="68" t="s">
        <v>8171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729A-C58F-48FE-933C-09CDAFA2B8D8}">
  <dimension ref="A1:B21"/>
  <sheetViews>
    <sheetView workbookViewId="0">
      <selection activeCell="H41" sqref="H41"/>
    </sheetView>
  </sheetViews>
  <sheetFormatPr defaultRowHeight="15" x14ac:dyDescent="0.25"/>
  <cols>
    <col min="1" max="1" width="10.85546875" bestFit="1" customWidth="1"/>
  </cols>
  <sheetData>
    <row r="1" spans="1:2" x14ac:dyDescent="0.25">
      <c r="A1">
        <v>1000</v>
      </c>
    </row>
    <row r="2" spans="1:2" x14ac:dyDescent="0.25">
      <c r="A2" t="s">
        <v>2493</v>
      </c>
      <c r="B2" t="s">
        <v>8288</v>
      </c>
    </row>
    <row r="3" spans="1:2" x14ac:dyDescent="0.25">
      <c r="A3" t="s">
        <v>8288</v>
      </c>
      <c r="B3" t="s">
        <v>8289</v>
      </c>
    </row>
    <row r="4" spans="1:2" x14ac:dyDescent="0.25">
      <c r="A4" t="s">
        <v>1246</v>
      </c>
      <c r="B4" t="s">
        <v>8290</v>
      </c>
    </row>
    <row r="5" spans="1:2" x14ac:dyDescent="0.25">
      <c r="A5" t="s">
        <v>2515</v>
      </c>
      <c r="B5" t="s">
        <v>8291</v>
      </c>
    </row>
    <row r="6" spans="1:2" x14ac:dyDescent="0.25">
      <c r="A6" t="s">
        <v>2515</v>
      </c>
      <c r="B6" t="s">
        <v>8292</v>
      </c>
    </row>
    <row r="7" spans="1:2" x14ac:dyDescent="0.25">
      <c r="A7" t="s">
        <v>44</v>
      </c>
      <c r="B7" t="s">
        <v>8293</v>
      </c>
    </row>
    <row r="8" spans="1:2" x14ac:dyDescent="0.25">
      <c r="A8" t="s">
        <v>7612</v>
      </c>
      <c r="B8" t="s">
        <v>8294</v>
      </c>
    </row>
    <row r="9" spans="1:2" x14ac:dyDescent="0.25">
      <c r="A9" t="s">
        <v>7612</v>
      </c>
      <c r="B9" t="s">
        <v>8295</v>
      </c>
    </row>
    <row r="10" spans="1:2" x14ac:dyDescent="0.25">
      <c r="A10" t="s">
        <v>7612</v>
      </c>
      <c r="B10" t="s">
        <v>8296</v>
      </c>
    </row>
    <row r="11" spans="1:2" x14ac:dyDescent="0.25">
      <c r="A11" t="s">
        <v>2496</v>
      </c>
      <c r="B11" t="s">
        <v>8297</v>
      </c>
    </row>
    <row r="12" spans="1:2" x14ac:dyDescent="0.25">
      <c r="A12" t="s">
        <v>2452</v>
      </c>
      <c r="B12" t="s">
        <v>8298</v>
      </c>
    </row>
    <row r="13" spans="1:2" x14ac:dyDescent="0.25">
      <c r="A13" t="s">
        <v>7814</v>
      </c>
      <c r="B13" t="s">
        <v>8299</v>
      </c>
    </row>
    <row r="14" spans="1:2" x14ac:dyDescent="0.25">
      <c r="A14" t="s">
        <v>7435</v>
      </c>
      <c r="B14" t="s">
        <v>8300</v>
      </c>
    </row>
    <row r="15" spans="1:2" x14ac:dyDescent="0.25">
      <c r="A15" t="s">
        <v>2496</v>
      </c>
      <c r="B15" t="s">
        <v>8301</v>
      </c>
    </row>
    <row r="16" spans="1:2" x14ac:dyDescent="0.25">
      <c r="A16" t="s">
        <v>8301</v>
      </c>
      <c r="B16" t="s">
        <v>8302</v>
      </c>
    </row>
    <row r="17" spans="1:2" x14ac:dyDescent="0.25">
      <c r="A17" t="s">
        <v>8301</v>
      </c>
      <c r="B17" t="s">
        <v>8303</v>
      </c>
    </row>
    <row r="18" spans="1:2" x14ac:dyDescent="0.25">
      <c r="A18" t="s">
        <v>8301</v>
      </c>
      <c r="B18" t="s">
        <v>8304</v>
      </c>
    </row>
    <row r="19" spans="1:2" x14ac:dyDescent="0.25">
      <c r="A19" t="s">
        <v>8301</v>
      </c>
      <c r="B19" t="s">
        <v>8305</v>
      </c>
    </row>
    <row r="20" spans="1:2" x14ac:dyDescent="0.25">
      <c r="A20" t="s">
        <v>8301</v>
      </c>
      <c r="B20" t="s">
        <v>8306</v>
      </c>
    </row>
    <row r="21" spans="1:2" x14ac:dyDescent="0.25">
      <c r="A21" t="s">
        <v>8301</v>
      </c>
      <c r="B21" t="s">
        <v>8307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73190-BC27-45C6-8C30-690A14BE7384}">
  <dimension ref="A1:G55"/>
  <sheetViews>
    <sheetView workbookViewId="0">
      <selection activeCell="N11" sqref="N11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8288</v>
      </c>
      <c r="B2" t="s">
        <v>8151</v>
      </c>
      <c r="C2" t="s">
        <v>8325</v>
      </c>
      <c r="D2" s="71" t="s">
        <v>8325</v>
      </c>
      <c r="E2" s="71" t="s">
        <v>8325</v>
      </c>
      <c r="F2" s="71" t="s">
        <v>8325</v>
      </c>
      <c r="G2" s="71" t="s">
        <v>8325</v>
      </c>
    </row>
    <row r="3" spans="1:7" x14ac:dyDescent="0.25">
      <c r="A3" t="s">
        <v>8289</v>
      </c>
      <c r="B3" t="s">
        <v>8152</v>
      </c>
      <c r="C3" s="71" t="s">
        <v>8325</v>
      </c>
      <c r="D3" s="71" t="s">
        <v>8325</v>
      </c>
      <c r="E3" s="71" t="s">
        <v>8325</v>
      </c>
      <c r="F3" s="71" t="s">
        <v>8325</v>
      </c>
      <c r="G3" s="71" t="s">
        <v>8325</v>
      </c>
    </row>
    <row r="4" spans="1:7" x14ac:dyDescent="0.25">
      <c r="A4" t="s">
        <v>8290</v>
      </c>
      <c r="B4" t="s">
        <v>8153</v>
      </c>
      <c r="C4" s="71" t="s">
        <v>8325</v>
      </c>
      <c r="D4" s="71" t="s">
        <v>8325</v>
      </c>
      <c r="E4" s="71" t="s">
        <v>8325</v>
      </c>
      <c r="F4" s="71" t="s">
        <v>8325</v>
      </c>
      <c r="G4" s="71" t="s">
        <v>8325</v>
      </c>
    </row>
    <row r="5" spans="1:7" x14ac:dyDescent="0.25">
      <c r="A5" t="s">
        <v>8291</v>
      </c>
      <c r="B5" t="s">
        <v>8154</v>
      </c>
      <c r="C5" s="71" t="s">
        <v>8325</v>
      </c>
      <c r="D5" s="71" t="s">
        <v>8325</v>
      </c>
      <c r="E5" s="71" t="s">
        <v>8325</v>
      </c>
      <c r="F5" s="71" t="s">
        <v>8325</v>
      </c>
      <c r="G5" s="71" t="s">
        <v>8325</v>
      </c>
    </row>
    <row r="6" spans="1:7" x14ac:dyDescent="0.25">
      <c r="A6" t="s">
        <v>8292</v>
      </c>
      <c r="B6" t="s">
        <v>8155</v>
      </c>
      <c r="C6" s="71" t="s">
        <v>8325</v>
      </c>
      <c r="D6" s="71" t="s">
        <v>8325</v>
      </c>
      <c r="E6" s="71" t="s">
        <v>8325</v>
      </c>
      <c r="F6" s="71" t="s">
        <v>8325</v>
      </c>
      <c r="G6" s="71" t="s">
        <v>8325</v>
      </c>
    </row>
    <row r="7" spans="1:7" x14ac:dyDescent="0.25">
      <c r="A7" t="s">
        <v>8293</v>
      </c>
      <c r="B7" t="s">
        <v>8156</v>
      </c>
      <c r="C7" s="71" t="s">
        <v>8325</v>
      </c>
      <c r="D7" s="71" t="s">
        <v>8325</v>
      </c>
      <c r="E7" s="71" t="s">
        <v>8325</v>
      </c>
      <c r="F7" s="71" t="s">
        <v>8325</v>
      </c>
      <c r="G7" s="71" t="s">
        <v>8325</v>
      </c>
    </row>
    <row r="8" spans="1:7" x14ac:dyDescent="0.25">
      <c r="A8" t="s">
        <v>8294</v>
      </c>
      <c r="B8" t="s">
        <v>8157</v>
      </c>
      <c r="C8" s="71" t="s">
        <v>8325</v>
      </c>
      <c r="D8" s="71" t="s">
        <v>8325</v>
      </c>
      <c r="E8" s="71" t="s">
        <v>8325</v>
      </c>
      <c r="F8" s="71" t="s">
        <v>8325</v>
      </c>
      <c r="G8" s="71" t="s">
        <v>8325</v>
      </c>
    </row>
    <row r="9" spans="1:7" x14ac:dyDescent="0.25">
      <c r="A9" t="s">
        <v>8295</v>
      </c>
      <c r="B9" t="s">
        <v>8158</v>
      </c>
      <c r="C9" s="71" t="s">
        <v>8325</v>
      </c>
      <c r="D9" s="71" t="s">
        <v>8325</v>
      </c>
      <c r="E9" s="71" t="s">
        <v>8325</v>
      </c>
      <c r="F9" s="71" t="s">
        <v>8325</v>
      </c>
      <c r="G9" s="71" t="s">
        <v>8325</v>
      </c>
    </row>
    <row r="10" spans="1:7" x14ac:dyDescent="0.25">
      <c r="A10" t="s">
        <v>8296</v>
      </c>
      <c r="B10" t="s">
        <v>8159</v>
      </c>
      <c r="C10" s="71" t="s">
        <v>8325</v>
      </c>
      <c r="D10" s="71" t="s">
        <v>8325</v>
      </c>
      <c r="E10" s="71" t="s">
        <v>8325</v>
      </c>
      <c r="F10" s="71" t="s">
        <v>8325</v>
      </c>
      <c r="G10" s="71" t="s">
        <v>8325</v>
      </c>
    </row>
    <row r="11" spans="1:7" x14ac:dyDescent="0.25">
      <c r="A11" t="s">
        <v>8297</v>
      </c>
      <c r="B11" t="s">
        <v>8160</v>
      </c>
      <c r="C11" s="71" t="s">
        <v>8325</v>
      </c>
      <c r="D11" s="71" t="s">
        <v>8325</v>
      </c>
      <c r="E11" s="71" t="s">
        <v>8325</v>
      </c>
      <c r="F11" s="71" t="s">
        <v>8325</v>
      </c>
      <c r="G11" s="71" t="s">
        <v>8325</v>
      </c>
    </row>
    <row r="12" spans="1:7" x14ac:dyDescent="0.25">
      <c r="A12" t="s">
        <v>8298</v>
      </c>
      <c r="B12" t="s">
        <v>8161</v>
      </c>
      <c r="C12" s="71" t="s">
        <v>8325</v>
      </c>
      <c r="D12" s="71" t="s">
        <v>8325</v>
      </c>
      <c r="E12" s="71" t="s">
        <v>8325</v>
      </c>
      <c r="F12" s="71" t="s">
        <v>8325</v>
      </c>
      <c r="G12" s="71" t="s">
        <v>8325</v>
      </c>
    </row>
    <row r="13" spans="1:7" x14ac:dyDescent="0.25">
      <c r="A13" t="s">
        <v>8299</v>
      </c>
      <c r="B13" t="s">
        <v>8162</v>
      </c>
      <c r="C13" s="71" t="s">
        <v>8325</v>
      </c>
      <c r="D13" s="71" t="s">
        <v>8325</v>
      </c>
      <c r="E13" s="71" t="s">
        <v>8325</v>
      </c>
      <c r="F13" s="71" t="s">
        <v>8325</v>
      </c>
      <c r="G13" s="71" t="s">
        <v>8325</v>
      </c>
    </row>
    <row r="14" spans="1:7" x14ac:dyDescent="0.25">
      <c r="A14" t="s">
        <v>8300</v>
      </c>
      <c r="B14" t="s">
        <v>8163</v>
      </c>
      <c r="C14" s="71" t="s">
        <v>8325</v>
      </c>
      <c r="D14" s="71" t="s">
        <v>8325</v>
      </c>
      <c r="E14" s="71" t="s">
        <v>8325</v>
      </c>
      <c r="F14" s="71" t="s">
        <v>8325</v>
      </c>
      <c r="G14" s="71" t="s">
        <v>8325</v>
      </c>
    </row>
    <row r="15" spans="1:7" x14ac:dyDescent="0.25">
      <c r="A15" t="s">
        <v>8301</v>
      </c>
      <c r="B15" t="s">
        <v>8164</v>
      </c>
      <c r="C15" s="71" t="s">
        <v>8325</v>
      </c>
      <c r="D15" s="71" t="s">
        <v>8325</v>
      </c>
      <c r="E15" s="71" t="s">
        <v>8325</v>
      </c>
      <c r="F15" s="71" t="s">
        <v>8325</v>
      </c>
      <c r="G15" s="71" t="s">
        <v>8325</v>
      </c>
    </row>
    <row r="16" spans="1:7" x14ac:dyDescent="0.25">
      <c r="A16" t="s">
        <v>8302</v>
      </c>
      <c r="B16" t="s">
        <v>8165</v>
      </c>
      <c r="C16" s="71" t="s">
        <v>8325</v>
      </c>
      <c r="D16" s="71" t="s">
        <v>8325</v>
      </c>
      <c r="E16" s="71" t="s">
        <v>8325</v>
      </c>
      <c r="F16" s="71" t="s">
        <v>8325</v>
      </c>
      <c r="G16" s="71" t="s">
        <v>8325</v>
      </c>
    </row>
    <row r="17" spans="1:7" x14ac:dyDescent="0.25">
      <c r="A17" t="s">
        <v>8303</v>
      </c>
      <c r="B17" t="s">
        <v>8166</v>
      </c>
      <c r="C17" s="71" t="s">
        <v>8325</v>
      </c>
      <c r="D17" s="71" t="s">
        <v>8325</v>
      </c>
      <c r="E17" s="71" t="s">
        <v>8325</v>
      </c>
      <c r="F17" s="71" t="s">
        <v>8325</v>
      </c>
      <c r="G17" s="71" t="s">
        <v>8325</v>
      </c>
    </row>
    <row r="18" spans="1:7" x14ac:dyDescent="0.25">
      <c r="A18" t="s">
        <v>8304</v>
      </c>
      <c r="B18" t="s">
        <v>8167</v>
      </c>
      <c r="C18" s="71" t="s">
        <v>8325</v>
      </c>
      <c r="D18" s="71" t="s">
        <v>8325</v>
      </c>
      <c r="E18" s="71" t="s">
        <v>8325</v>
      </c>
      <c r="F18" s="71" t="s">
        <v>8325</v>
      </c>
      <c r="G18" s="71" t="s">
        <v>8325</v>
      </c>
    </row>
    <row r="19" spans="1:7" x14ac:dyDescent="0.25">
      <c r="A19" t="s">
        <v>8305</v>
      </c>
      <c r="B19" t="s">
        <v>8168</v>
      </c>
      <c r="C19" s="71" t="s">
        <v>8325</v>
      </c>
      <c r="D19" s="71" t="s">
        <v>8325</v>
      </c>
      <c r="E19" s="71" t="s">
        <v>8325</v>
      </c>
      <c r="F19" s="71" t="s">
        <v>8325</v>
      </c>
      <c r="G19" s="71" t="s">
        <v>8325</v>
      </c>
    </row>
    <row r="20" spans="1:7" x14ac:dyDescent="0.25">
      <c r="A20" t="s">
        <v>8306</v>
      </c>
      <c r="B20" t="s">
        <v>8169</v>
      </c>
      <c r="C20" s="71" t="s">
        <v>8325</v>
      </c>
      <c r="D20" s="71" t="s">
        <v>8325</v>
      </c>
      <c r="E20" s="71" t="s">
        <v>8325</v>
      </c>
      <c r="F20" s="71" t="s">
        <v>8325</v>
      </c>
      <c r="G20" s="71" t="s">
        <v>8325</v>
      </c>
    </row>
    <row r="21" spans="1:7" x14ac:dyDescent="0.25">
      <c r="A21" t="s">
        <v>8307</v>
      </c>
      <c r="B21" t="s">
        <v>8170</v>
      </c>
      <c r="C21" s="71" t="s">
        <v>8325</v>
      </c>
      <c r="D21" s="71" t="s">
        <v>8325</v>
      </c>
      <c r="E21" s="71" t="s">
        <v>8325</v>
      </c>
      <c r="F21" s="71" t="s">
        <v>8325</v>
      </c>
      <c r="G21" s="71" t="s">
        <v>8325</v>
      </c>
    </row>
    <row r="22" spans="1:7" x14ac:dyDescent="0.25">
      <c r="A22" t="s">
        <v>1102</v>
      </c>
      <c r="B22" t="s">
        <v>8190</v>
      </c>
      <c r="C22" s="71" t="s">
        <v>8325</v>
      </c>
      <c r="D22" s="71" t="s">
        <v>8325</v>
      </c>
      <c r="E22" s="71" t="s">
        <v>8325</v>
      </c>
      <c r="F22" s="71" t="s">
        <v>8325</v>
      </c>
      <c r="G22" s="71" t="s">
        <v>8325</v>
      </c>
    </row>
    <row r="23" spans="1:7" x14ac:dyDescent="0.25">
      <c r="A23" t="s">
        <v>6013</v>
      </c>
      <c r="B23" t="s">
        <v>7588</v>
      </c>
      <c r="C23" s="71" t="s">
        <v>8325</v>
      </c>
      <c r="D23" s="71" t="s">
        <v>8325</v>
      </c>
      <c r="E23" s="71" t="s">
        <v>8325</v>
      </c>
      <c r="F23" s="71" t="s">
        <v>8325</v>
      </c>
      <c r="G23" s="71" t="s">
        <v>8325</v>
      </c>
    </row>
    <row r="24" spans="1:7" x14ac:dyDescent="0.25">
      <c r="A24" t="s">
        <v>6016</v>
      </c>
      <c r="B24" t="s">
        <v>8191</v>
      </c>
      <c r="C24" s="71" t="s">
        <v>8325</v>
      </c>
      <c r="D24" s="71" t="s">
        <v>8325</v>
      </c>
      <c r="E24" s="71" t="s">
        <v>8325</v>
      </c>
      <c r="F24" s="71" t="s">
        <v>8325</v>
      </c>
      <c r="G24" s="71" t="s">
        <v>8325</v>
      </c>
    </row>
    <row r="25" spans="1:7" x14ac:dyDescent="0.25">
      <c r="A25" t="s">
        <v>8172</v>
      </c>
      <c r="B25" t="s">
        <v>8192</v>
      </c>
      <c r="C25" s="71" t="s">
        <v>8325</v>
      </c>
      <c r="D25" s="71" t="s">
        <v>8325</v>
      </c>
      <c r="E25" s="71" t="s">
        <v>8325</v>
      </c>
      <c r="F25" s="71" t="s">
        <v>8325</v>
      </c>
      <c r="G25" s="71" t="s">
        <v>8325</v>
      </c>
    </row>
    <row r="26" spans="1:7" x14ac:dyDescent="0.25">
      <c r="A26" t="s">
        <v>8173</v>
      </c>
      <c r="B26" t="s">
        <v>8192</v>
      </c>
      <c r="C26" s="71" t="s">
        <v>8325</v>
      </c>
      <c r="D26" s="71" t="s">
        <v>8325</v>
      </c>
      <c r="E26" s="71" t="s">
        <v>8325</v>
      </c>
      <c r="F26" s="71" t="s">
        <v>8325</v>
      </c>
      <c r="G26" s="71" t="s">
        <v>8325</v>
      </c>
    </row>
    <row r="27" spans="1:7" x14ac:dyDescent="0.25">
      <c r="A27" t="s">
        <v>8174</v>
      </c>
      <c r="B27" t="s">
        <v>8193</v>
      </c>
      <c r="C27" s="71" t="s">
        <v>8325</v>
      </c>
      <c r="D27" s="71" t="s">
        <v>8325</v>
      </c>
      <c r="E27" s="71" t="s">
        <v>8325</v>
      </c>
      <c r="F27" s="71" t="s">
        <v>8325</v>
      </c>
      <c r="G27" s="71" t="s">
        <v>8325</v>
      </c>
    </row>
    <row r="28" spans="1:7" x14ac:dyDescent="0.25">
      <c r="A28" t="s">
        <v>4210</v>
      </c>
      <c r="B28" t="s">
        <v>8194</v>
      </c>
      <c r="C28" s="71" t="s">
        <v>8325</v>
      </c>
      <c r="D28" s="71" t="s">
        <v>8325</v>
      </c>
      <c r="E28" s="71" t="s">
        <v>8325</v>
      </c>
      <c r="F28" s="71" t="s">
        <v>8325</v>
      </c>
      <c r="G28" s="71" t="s">
        <v>8325</v>
      </c>
    </row>
    <row r="29" spans="1:7" x14ac:dyDescent="0.25">
      <c r="A29" t="s">
        <v>4212</v>
      </c>
      <c r="B29" t="s">
        <v>8195</v>
      </c>
      <c r="C29" s="71" t="s">
        <v>8325</v>
      </c>
      <c r="D29" s="71" t="s">
        <v>8325</v>
      </c>
      <c r="E29" s="71" t="s">
        <v>8325</v>
      </c>
      <c r="F29" s="71" t="s">
        <v>8325</v>
      </c>
      <c r="G29" s="71" t="s">
        <v>8325</v>
      </c>
    </row>
    <row r="30" spans="1:7" x14ac:dyDescent="0.25">
      <c r="A30" t="s">
        <v>8175</v>
      </c>
      <c r="B30" t="s">
        <v>8196</v>
      </c>
      <c r="C30" s="71" t="s">
        <v>8325</v>
      </c>
      <c r="D30" s="71" t="s">
        <v>8325</v>
      </c>
      <c r="E30" s="71" t="s">
        <v>8325</v>
      </c>
      <c r="F30" s="71" t="s">
        <v>8325</v>
      </c>
      <c r="G30" s="71" t="s">
        <v>8325</v>
      </c>
    </row>
    <row r="31" spans="1:7" x14ac:dyDescent="0.25">
      <c r="A31" t="s">
        <v>8176</v>
      </c>
      <c r="B31" t="s">
        <v>8197</v>
      </c>
      <c r="C31" s="71" t="s">
        <v>8325</v>
      </c>
      <c r="D31" s="71" t="s">
        <v>8325</v>
      </c>
      <c r="E31" s="71" t="s">
        <v>8325</v>
      </c>
      <c r="F31" s="71" t="s">
        <v>8325</v>
      </c>
      <c r="G31" s="71" t="s">
        <v>8325</v>
      </c>
    </row>
    <row r="32" spans="1:7" x14ac:dyDescent="0.25">
      <c r="A32" t="s">
        <v>8177</v>
      </c>
      <c r="B32" t="s">
        <v>8198</v>
      </c>
      <c r="C32" s="71" t="s">
        <v>8325</v>
      </c>
      <c r="D32" s="71" t="s">
        <v>8325</v>
      </c>
      <c r="E32" s="71" t="s">
        <v>8325</v>
      </c>
      <c r="F32" s="71" t="s">
        <v>8325</v>
      </c>
      <c r="G32" s="71" t="s">
        <v>8325</v>
      </c>
    </row>
    <row r="33" spans="1:7" x14ac:dyDescent="0.25">
      <c r="A33" t="s">
        <v>8178</v>
      </c>
      <c r="B33" t="s">
        <v>8199</v>
      </c>
      <c r="C33" s="71" t="s">
        <v>8325</v>
      </c>
      <c r="D33" s="71" t="s">
        <v>8325</v>
      </c>
      <c r="E33" s="71" t="s">
        <v>8325</v>
      </c>
      <c r="F33" s="71" t="s">
        <v>8325</v>
      </c>
      <c r="G33" s="71" t="s">
        <v>8325</v>
      </c>
    </row>
    <row r="34" spans="1:7" x14ac:dyDescent="0.25">
      <c r="A34" t="s">
        <v>8179</v>
      </c>
      <c r="B34" t="s">
        <v>8200</v>
      </c>
      <c r="C34" s="71" t="s">
        <v>8325</v>
      </c>
      <c r="D34" s="71" t="s">
        <v>8325</v>
      </c>
      <c r="E34" s="71" t="s">
        <v>8325</v>
      </c>
      <c r="F34" s="71" t="s">
        <v>8325</v>
      </c>
      <c r="G34" s="71" t="s">
        <v>8325</v>
      </c>
    </row>
    <row r="35" spans="1:7" x14ac:dyDescent="0.25">
      <c r="A35" t="s">
        <v>8180</v>
      </c>
      <c r="B35" t="s">
        <v>8201</v>
      </c>
      <c r="C35" s="71" t="s">
        <v>8325</v>
      </c>
      <c r="D35" s="71" t="s">
        <v>8325</v>
      </c>
      <c r="E35" s="71" t="s">
        <v>8325</v>
      </c>
      <c r="F35" s="71" t="s">
        <v>8325</v>
      </c>
      <c r="G35" s="71" t="s">
        <v>8325</v>
      </c>
    </row>
    <row r="36" spans="1:7" x14ac:dyDescent="0.25">
      <c r="A36" t="s">
        <v>8181</v>
      </c>
      <c r="B36" t="s">
        <v>8202</v>
      </c>
      <c r="C36" s="71" t="s">
        <v>8325</v>
      </c>
      <c r="D36" s="71" t="s">
        <v>8325</v>
      </c>
      <c r="E36" s="71" t="s">
        <v>8325</v>
      </c>
      <c r="F36" s="71" t="s">
        <v>8325</v>
      </c>
      <c r="G36" s="71" t="s">
        <v>8325</v>
      </c>
    </row>
    <row r="37" spans="1:7" x14ac:dyDescent="0.25">
      <c r="A37" t="s">
        <v>2449</v>
      </c>
      <c r="B37" t="s">
        <v>8203</v>
      </c>
      <c r="C37" s="71" t="s">
        <v>8325</v>
      </c>
      <c r="D37" s="71" t="s">
        <v>8325</v>
      </c>
      <c r="E37" s="71" t="s">
        <v>8325</v>
      </c>
      <c r="F37" s="71" t="s">
        <v>8325</v>
      </c>
      <c r="G37" s="71" t="s">
        <v>8325</v>
      </c>
    </row>
    <row r="38" spans="1:7" x14ac:dyDescent="0.25">
      <c r="A38" t="s">
        <v>8182</v>
      </c>
      <c r="B38" t="s">
        <v>8204</v>
      </c>
      <c r="C38" s="71" t="s">
        <v>8325</v>
      </c>
      <c r="D38" s="71" t="s">
        <v>8325</v>
      </c>
      <c r="E38" s="71" t="s">
        <v>8325</v>
      </c>
      <c r="F38" s="71" t="s">
        <v>8325</v>
      </c>
      <c r="G38" s="71" t="s">
        <v>8325</v>
      </c>
    </row>
    <row r="39" spans="1:7" x14ac:dyDescent="0.25">
      <c r="A39" t="s">
        <v>7349</v>
      </c>
      <c r="B39" t="s">
        <v>8205</v>
      </c>
      <c r="C39" s="71" t="s">
        <v>8325</v>
      </c>
      <c r="D39" s="71" t="s">
        <v>8325</v>
      </c>
      <c r="E39" s="71" t="s">
        <v>8325</v>
      </c>
      <c r="F39" s="71" t="s">
        <v>8325</v>
      </c>
      <c r="G39" s="71" t="s">
        <v>8325</v>
      </c>
    </row>
    <row r="40" spans="1:7" x14ac:dyDescent="0.25">
      <c r="A40" t="s">
        <v>8183</v>
      </c>
      <c r="B40" t="s">
        <v>8206</v>
      </c>
      <c r="C40" s="71" t="s">
        <v>8325</v>
      </c>
      <c r="D40" s="71" t="s">
        <v>8325</v>
      </c>
      <c r="E40" s="71" t="s">
        <v>8325</v>
      </c>
      <c r="F40" s="71" t="s">
        <v>8325</v>
      </c>
      <c r="G40" s="71" t="s">
        <v>8325</v>
      </c>
    </row>
    <row r="41" spans="1:7" x14ac:dyDescent="0.25">
      <c r="A41" t="s">
        <v>8184</v>
      </c>
      <c r="B41" t="s">
        <v>8207</v>
      </c>
      <c r="C41" s="71" t="s">
        <v>8325</v>
      </c>
      <c r="D41" s="71" t="s">
        <v>8325</v>
      </c>
      <c r="E41" s="71" t="s">
        <v>8325</v>
      </c>
      <c r="F41" s="71" t="s">
        <v>8325</v>
      </c>
      <c r="G41" s="71" t="s">
        <v>8325</v>
      </c>
    </row>
    <row r="42" spans="1:7" x14ac:dyDescent="0.25">
      <c r="A42" t="s">
        <v>1454</v>
      </c>
      <c r="B42" t="s">
        <v>8208</v>
      </c>
      <c r="C42" s="71" t="s">
        <v>8325</v>
      </c>
      <c r="D42" s="71" t="s">
        <v>8325</v>
      </c>
      <c r="E42" s="71" t="s">
        <v>8325</v>
      </c>
      <c r="F42" s="71" t="s">
        <v>8325</v>
      </c>
      <c r="G42" s="71" t="s">
        <v>8325</v>
      </c>
    </row>
    <row r="43" spans="1:7" x14ac:dyDescent="0.25">
      <c r="A43" t="s">
        <v>8185</v>
      </c>
      <c r="B43" t="s">
        <v>8209</v>
      </c>
      <c r="C43" s="71" t="s">
        <v>8325</v>
      </c>
      <c r="D43" s="71" t="s">
        <v>8325</v>
      </c>
      <c r="E43" s="71" t="s">
        <v>8325</v>
      </c>
      <c r="F43" s="71" t="s">
        <v>8325</v>
      </c>
      <c r="G43" s="71" t="s">
        <v>8325</v>
      </c>
    </row>
    <row r="44" spans="1:7" x14ac:dyDescent="0.25">
      <c r="A44" t="s">
        <v>8186</v>
      </c>
      <c r="B44" t="s">
        <v>8209</v>
      </c>
      <c r="C44" s="71" t="s">
        <v>8325</v>
      </c>
      <c r="D44" s="71" t="s">
        <v>8325</v>
      </c>
      <c r="E44" s="71" t="s">
        <v>8325</v>
      </c>
      <c r="F44" s="71" t="s">
        <v>8325</v>
      </c>
      <c r="G44" s="71" t="s">
        <v>8325</v>
      </c>
    </row>
    <row r="45" spans="1:7" x14ac:dyDescent="0.25">
      <c r="A45" t="s">
        <v>8187</v>
      </c>
      <c r="B45" t="s">
        <v>8210</v>
      </c>
      <c r="C45" s="71" t="s">
        <v>8325</v>
      </c>
      <c r="D45" s="71" t="s">
        <v>8325</v>
      </c>
      <c r="E45" s="71" t="s">
        <v>8325</v>
      </c>
      <c r="F45" s="71" t="s">
        <v>8325</v>
      </c>
      <c r="G45" s="71" t="s">
        <v>8325</v>
      </c>
    </row>
    <row r="46" spans="1:7" x14ac:dyDescent="0.25">
      <c r="A46" t="s">
        <v>8188</v>
      </c>
      <c r="B46" t="s">
        <v>8210</v>
      </c>
      <c r="C46" s="71" t="s">
        <v>8325</v>
      </c>
      <c r="D46" s="71" t="s">
        <v>8325</v>
      </c>
      <c r="E46" s="71" t="s">
        <v>8325</v>
      </c>
      <c r="F46" s="71" t="s">
        <v>8325</v>
      </c>
      <c r="G46" s="71" t="s">
        <v>8325</v>
      </c>
    </row>
    <row r="47" spans="1:7" x14ac:dyDescent="0.25">
      <c r="A47" t="s">
        <v>1044</v>
      </c>
      <c r="B47" t="s">
        <v>8211</v>
      </c>
      <c r="C47" s="71" t="s">
        <v>8325</v>
      </c>
      <c r="D47" s="71" t="s">
        <v>8325</v>
      </c>
      <c r="E47" s="71" t="s">
        <v>8325</v>
      </c>
      <c r="F47" s="71" t="s">
        <v>8325</v>
      </c>
      <c r="G47" s="71" t="s">
        <v>8325</v>
      </c>
    </row>
    <row r="48" spans="1:7" x14ac:dyDescent="0.25">
      <c r="A48" t="s">
        <v>2721</v>
      </c>
      <c r="B48" t="s">
        <v>8212</v>
      </c>
      <c r="C48" s="71" t="s">
        <v>8325</v>
      </c>
      <c r="D48" s="71" t="s">
        <v>8325</v>
      </c>
      <c r="E48" s="71" t="s">
        <v>8325</v>
      </c>
      <c r="F48" s="71" t="s">
        <v>8325</v>
      </c>
      <c r="G48" s="71" t="s">
        <v>8325</v>
      </c>
    </row>
    <row r="49" spans="1:7" x14ac:dyDescent="0.25">
      <c r="A49" t="s">
        <v>6741</v>
      </c>
      <c r="B49" t="s">
        <v>8213</v>
      </c>
      <c r="C49" s="71" t="s">
        <v>8325</v>
      </c>
      <c r="D49" s="71" t="s">
        <v>8325</v>
      </c>
      <c r="E49" s="71" t="s">
        <v>8325</v>
      </c>
      <c r="F49" s="71" t="s">
        <v>8325</v>
      </c>
      <c r="G49" s="71" t="s">
        <v>8325</v>
      </c>
    </row>
    <row r="50" spans="1:7" x14ac:dyDescent="0.25">
      <c r="A50" t="s">
        <v>6743</v>
      </c>
      <c r="B50" t="s">
        <v>8214</v>
      </c>
      <c r="C50" s="71" t="s">
        <v>8325</v>
      </c>
      <c r="D50" s="71" t="s">
        <v>8325</v>
      </c>
      <c r="E50" s="71" t="s">
        <v>8325</v>
      </c>
      <c r="F50" s="71" t="s">
        <v>8325</v>
      </c>
      <c r="G50" s="71" t="s">
        <v>8325</v>
      </c>
    </row>
    <row r="51" spans="1:7" x14ac:dyDescent="0.25">
      <c r="A51" t="s">
        <v>8189</v>
      </c>
      <c r="B51" t="s">
        <v>8215</v>
      </c>
      <c r="C51" s="71" t="s">
        <v>8325</v>
      </c>
      <c r="D51" s="71" t="s">
        <v>8325</v>
      </c>
      <c r="E51" s="71" t="s">
        <v>8325</v>
      </c>
      <c r="F51" s="71" t="s">
        <v>8325</v>
      </c>
      <c r="G51" s="71" t="s">
        <v>8325</v>
      </c>
    </row>
    <row r="52" spans="1:7" x14ac:dyDescent="0.25">
      <c r="A52" t="s">
        <v>2546</v>
      </c>
      <c r="B52" t="s">
        <v>8216</v>
      </c>
      <c r="C52" s="71" t="s">
        <v>8325</v>
      </c>
      <c r="D52" s="71" t="s">
        <v>8325</v>
      </c>
      <c r="E52" s="71" t="s">
        <v>8325</v>
      </c>
      <c r="F52" s="71" t="s">
        <v>8325</v>
      </c>
      <c r="G52" s="71" t="s">
        <v>8325</v>
      </c>
    </row>
    <row r="53" spans="1:7" x14ac:dyDescent="0.25">
      <c r="A53" t="s">
        <v>6236</v>
      </c>
      <c r="B53" t="s">
        <v>8217</v>
      </c>
      <c r="C53" s="71" t="s">
        <v>8325</v>
      </c>
      <c r="D53" s="71" t="s">
        <v>8325</v>
      </c>
      <c r="E53" s="71" t="s">
        <v>8325</v>
      </c>
      <c r="F53" s="71" t="s">
        <v>8325</v>
      </c>
      <c r="G53" s="71" t="s">
        <v>8325</v>
      </c>
    </row>
    <row r="54" spans="1:7" x14ac:dyDescent="0.25">
      <c r="A54" t="s">
        <v>2502</v>
      </c>
      <c r="B54" t="s">
        <v>8218</v>
      </c>
      <c r="C54" s="71" t="s">
        <v>8325</v>
      </c>
      <c r="D54" s="71" t="s">
        <v>8325</v>
      </c>
      <c r="E54" s="71" t="s">
        <v>8325</v>
      </c>
      <c r="F54" s="71" t="s">
        <v>8325</v>
      </c>
      <c r="G54" s="71" t="s">
        <v>8325</v>
      </c>
    </row>
    <row r="55" spans="1:7" x14ac:dyDescent="0.25">
      <c r="A55" t="s">
        <v>2505</v>
      </c>
      <c r="B55" t="s">
        <v>8219</v>
      </c>
      <c r="C55" s="71" t="s">
        <v>8325</v>
      </c>
      <c r="D55" s="71" t="s">
        <v>8325</v>
      </c>
      <c r="E55" s="71" t="s">
        <v>8325</v>
      </c>
      <c r="F55" s="71" t="s">
        <v>8325</v>
      </c>
      <c r="G55" s="71" t="s">
        <v>8325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0"/>
  <sheetViews>
    <sheetView topLeftCell="A26" workbookViewId="0">
      <selection activeCell="A39" sqref="A39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7196</v>
      </c>
      <c r="B33" t="s">
        <v>7173</v>
      </c>
    </row>
    <row r="34" spans="1:2" x14ac:dyDescent="0.25">
      <c r="A34" s="44" t="s">
        <v>7209</v>
      </c>
      <c r="B34" t="s">
        <v>7172</v>
      </c>
    </row>
    <row r="35" spans="1:2" x14ac:dyDescent="0.25">
      <c r="A35" s="43" t="s">
        <v>7226</v>
      </c>
      <c r="B35" t="s">
        <v>7173</v>
      </c>
    </row>
    <row r="36" spans="1:2" x14ac:dyDescent="0.25">
      <c r="A36" s="44" t="s">
        <v>7324</v>
      </c>
      <c r="B36" t="s">
        <v>7173</v>
      </c>
    </row>
    <row r="37" spans="1:2" x14ac:dyDescent="0.25">
      <c r="A37" s="43" t="s">
        <v>7957</v>
      </c>
      <c r="B37" t="s">
        <v>7173</v>
      </c>
    </row>
    <row r="38" spans="1:2" x14ac:dyDescent="0.25">
      <c r="A38" s="43" t="s">
        <v>8040</v>
      </c>
      <c r="B38" s="55" t="s">
        <v>7173</v>
      </c>
    </row>
    <row r="39" spans="1:2" x14ac:dyDescent="0.25">
      <c r="A39" s="43" t="s">
        <v>8048</v>
      </c>
    </row>
    <row r="40" spans="1:2" x14ac:dyDescent="0.25">
      <c r="A40" s="43" t="s">
        <v>8171</v>
      </c>
      <c r="B40" t="s">
        <v>636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76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7195</v>
      </c>
      <c r="B131" t="s">
        <v>642</v>
      </c>
    </row>
    <row r="132" spans="1:2" x14ac:dyDescent="0.25">
      <c r="A132" s="2" t="s">
        <v>7192</v>
      </c>
      <c r="B132" t="s">
        <v>642</v>
      </c>
    </row>
    <row r="133" spans="1:2" x14ac:dyDescent="0.25">
      <c r="A133" t="s">
        <v>7210</v>
      </c>
      <c r="B133" t="s">
        <v>642</v>
      </c>
    </row>
    <row r="134" spans="1:2" x14ac:dyDescent="0.25">
      <c r="A134" t="s">
        <v>7213</v>
      </c>
      <c r="B134" t="s">
        <v>642</v>
      </c>
    </row>
    <row r="135" spans="1:2" x14ac:dyDescent="0.25">
      <c r="A135" t="s">
        <v>7215</v>
      </c>
      <c r="B135" t="s">
        <v>642</v>
      </c>
    </row>
    <row r="136" spans="1:2" x14ac:dyDescent="0.25">
      <c r="A136" s="46" t="s">
        <v>7219</v>
      </c>
      <c r="B136" t="s">
        <v>642</v>
      </c>
    </row>
    <row r="137" spans="1:2" x14ac:dyDescent="0.25">
      <c r="A137" s="47" t="s">
        <v>7225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7242</v>
      </c>
      <c r="B139" t="s">
        <v>642</v>
      </c>
    </row>
    <row r="140" spans="1:2" x14ac:dyDescent="0.25">
      <c r="A140" s="47" t="s">
        <v>7229</v>
      </c>
      <c r="B140" t="s">
        <v>642</v>
      </c>
    </row>
    <row r="141" spans="1:2" x14ac:dyDescent="0.25">
      <c r="A141" s="46" t="s">
        <v>7240</v>
      </c>
      <c r="B141" t="s">
        <v>642</v>
      </c>
    </row>
    <row r="142" spans="1:2" x14ac:dyDescent="0.25">
      <c r="A142" s="46" t="s">
        <v>7323</v>
      </c>
      <c r="B142" t="s">
        <v>642</v>
      </c>
    </row>
    <row r="143" spans="1:2" x14ac:dyDescent="0.25">
      <c r="A143" s="47" t="s">
        <v>7326</v>
      </c>
      <c r="B143" t="s">
        <v>642</v>
      </c>
    </row>
    <row r="144" spans="1:2" x14ac:dyDescent="0.25">
      <c r="A144" s="46" t="s">
        <v>7327</v>
      </c>
      <c r="B144" t="s">
        <v>642</v>
      </c>
    </row>
    <row r="145" spans="1:2" x14ac:dyDescent="0.25">
      <c r="A145" s="47" t="s">
        <v>7625</v>
      </c>
      <c r="B145" s="51" t="s">
        <v>642</v>
      </c>
    </row>
    <row r="146" spans="1:2" x14ac:dyDescent="0.25">
      <c r="A146" t="s">
        <v>7956</v>
      </c>
      <c r="B146" s="51" t="s">
        <v>642</v>
      </c>
    </row>
    <row r="147" spans="1:2" x14ac:dyDescent="0.25">
      <c r="A147" t="s">
        <v>7970</v>
      </c>
      <c r="B147" s="51" t="s">
        <v>642</v>
      </c>
    </row>
    <row r="148" spans="1:2" x14ac:dyDescent="0.25">
      <c r="A148" t="s">
        <v>7972</v>
      </c>
      <c r="B148" s="51" t="s">
        <v>642</v>
      </c>
    </row>
    <row r="149" spans="1:2" x14ac:dyDescent="0.25">
      <c r="A149" s="8" t="s">
        <v>7974</v>
      </c>
      <c r="B149" s="53" t="s">
        <v>642</v>
      </c>
    </row>
    <row r="150" spans="1:2" x14ac:dyDescent="0.25">
      <c r="A150" s="8" t="s">
        <v>7988</v>
      </c>
      <c r="B150" s="53" t="s">
        <v>642</v>
      </c>
    </row>
    <row r="151" spans="1:2" x14ac:dyDescent="0.25">
      <c r="A151" t="s">
        <v>8021</v>
      </c>
      <c r="B151" s="53" t="s">
        <v>642</v>
      </c>
    </row>
    <row r="152" spans="1:2" x14ac:dyDescent="0.25">
      <c r="A152" t="s">
        <v>8022</v>
      </c>
      <c r="B152" s="53" t="s">
        <v>642</v>
      </c>
    </row>
    <row r="153" spans="1:2" x14ac:dyDescent="0.25">
      <c r="A153" t="s">
        <v>8026</v>
      </c>
      <c r="B153" s="53" t="s">
        <v>642</v>
      </c>
    </row>
    <row r="154" spans="1:2" x14ac:dyDescent="0.25">
      <c r="A154" t="s">
        <v>8027</v>
      </c>
      <c r="B154" s="53" t="s">
        <v>642</v>
      </c>
    </row>
    <row r="155" spans="1:2" x14ac:dyDescent="0.25">
      <c r="A155" t="s">
        <v>8031</v>
      </c>
      <c r="B155" s="55" t="s">
        <v>642</v>
      </c>
    </row>
    <row r="156" spans="1:2" x14ac:dyDescent="0.25">
      <c r="A156" t="s">
        <v>8032</v>
      </c>
      <c r="B156" s="55" t="s">
        <v>642</v>
      </c>
    </row>
    <row r="157" spans="1:2" x14ac:dyDescent="0.25">
      <c r="A157" t="s">
        <v>8033</v>
      </c>
      <c r="B157" s="55" t="s">
        <v>642</v>
      </c>
    </row>
    <row r="158" spans="1:2" x14ac:dyDescent="0.25">
      <c r="A158" t="s">
        <v>8038</v>
      </c>
      <c r="B158" s="55" t="s">
        <v>642</v>
      </c>
    </row>
    <row r="159" spans="1:2" x14ac:dyDescent="0.25">
      <c r="A159" t="s">
        <v>8039</v>
      </c>
      <c r="B159" s="55" t="s">
        <v>642</v>
      </c>
    </row>
    <row r="160" spans="1:2" x14ac:dyDescent="0.25">
      <c r="A160" t="s">
        <v>8045</v>
      </c>
      <c r="B160" s="55" t="s">
        <v>642</v>
      </c>
    </row>
    <row r="161" spans="1:2" x14ac:dyDescent="0.25">
      <c r="A161" s="47" t="s">
        <v>8058</v>
      </c>
      <c r="B161" s="58" t="s">
        <v>642</v>
      </c>
    </row>
    <row r="162" spans="1:2" x14ac:dyDescent="0.25">
      <c r="A162" s="46" t="s">
        <v>8059</v>
      </c>
      <c r="B162" s="58" t="s">
        <v>642</v>
      </c>
    </row>
    <row r="163" spans="1:2" x14ac:dyDescent="0.25">
      <c r="A163" s="8" t="s">
        <v>8063</v>
      </c>
      <c r="B163" s="67" t="s">
        <v>642</v>
      </c>
    </row>
    <row r="164" spans="1:2" x14ac:dyDescent="0.25">
      <c r="A164" s="8" t="s">
        <v>8064</v>
      </c>
      <c r="B164" s="67" t="s">
        <v>642</v>
      </c>
    </row>
    <row r="165" spans="1:2" x14ac:dyDescent="0.25">
      <c r="A165" s="46" t="s">
        <v>8067</v>
      </c>
      <c r="B165" s="67" t="s">
        <v>642</v>
      </c>
    </row>
    <row r="166" spans="1:2" x14ac:dyDescent="0.25">
      <c r="A166" t="s">
        <v>8067</v>
      </c>
      <c r="B166" s="67" t="s">
        <v>642</v>
      </c>
    </row>
    <row r="167" spans="1:2" x14ac:dyDescent="0.25">
      <c r="A167" t="s">
        <v>8065</v>
      </c>
      <c r="B167" s="67" t="s">
        <v>642</v>
      </c>
    </row>
    <row r="168" spans="1:2" x14ac:dyDescent="0.25">
      <c r="A168" s="46" t="s">
        <v>8068</v>
      </c>
      <c r="B168" s="67" t="s">
        <v>642</v>
      </c>
    </row>
    <row r="169" spans="1:2" x14ac:dyDescent="0.25">
      <c r="A169" t="s">
        <v>8070</v>
      </c>
      <c r="B169" s="67" t="s">
        <v>642</v>
      </c>
    </row>
    <row r="170" spans="1:2" x14ac:dyDescent="0.25">
      <c r="A170" t="s">
        <v>8071</v>
      </c>
      <c r="B170" s="67" t="s">
        <v>642</v>
      </c>
    </row>
    <row r="171" spans="1:2" x14ac:dyDescent="0.25">
      <c r="A171" t="s">
        <v>8074</v>
      </c>
      <c r="B171" s="67" t="s">
        <v>642</v>
      </c>
    </row>
    <row r="172" spans="1:2" x14ac:dyDescent="0.25">
      <c r="A172" t="s">
        <v>8075</v>
      </c>
      <c r="B172" s="67" t="s">
        <v>642</v>
      </c>
    </row>
    <row r="173" spans="1:2" x14ac:dyDescent="0.25">
      <c r="A173" t="s">
        <v>8077</v>
      </c>
      <c r="B173" s="70" t="s">
        <v>642</v>
      </c>
    </row>
    <row r="174" spans="1:2" x14ac:dyDescent="0.25">
      <c r="A174" t="s">
        <v>8086</v>
      </c>
      <c r="B174" s="70" t="s">
        <v>642</v>
      </c>
    </row>
    <row r="175" spans="1:2" x14ac:dyDescent="0.25">
      <c r="A175" t="s">
        <v>8090</v>
      </c>
      <c r="B175" s="70" t="s">
        <v>642</v>
      </c>
    </row>
    <row r="176" spans="1:2" x14ac:dyDescent="0.25">
      <c r="A176" t="s">
        <v>8091</v>
      </c>
      <c r="B176" s="70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4"/>
  <sheetViews>
    <sheetView workbookViewId="0">
      <selection activeCell="C16" sqref="C16"/>
    </sheetView>
  </sheetViews>
  <sheetFormatPr defaultRowHeight="15" x14ac:dyDescent="0.25"/>
  <cols>
    <col min="1" max="1" width="20.42578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0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8140</v>
      </c>
      <c r="B4" s="68">
        <v>22</v>
      </c>
    </row>
    <row r="5" spans="1:8" x14ac:dyDescent="0.25">
      <c r="A5" s="40" t="s">
        <v>8141</v>
      </c>
      <c r="B5" s="68">
        <v>22</v>
      </c>
    </row>
    <row r="6" spans="1:8" x14ac:dyDescent="0.25">
      <c r="A6" s="2" t="s">
        <v>8142</v>
      </c>
      <c r="B6" s="68">
        <v>25</v>
      </c>
      <c r="C6" s="67"/>
    </row>
    <row r="7" spans="1:8" x14ac:dyDescent="0.25">
      <c r="A7" s="40" t="s">
        <v>8141</v>
      </c>
      <c r="B7" s="68">
        <v>25</v>
      </c>
    </row>
    <row r="8" spans="1:8" x14ac:dyDescent="0.25">
      <c r="A8" s="2" t="s">
        <v>7190</v>
      </c>
      <c r="B8" s="68">
        <v>47</v>
      </c>
      <c r="C8" s="53"/>
    </row>
    <row r="10" spans="1:8" x14ac:dyDescent="0.25">
      <c r="C10" s="55"/>
    </row>
    <row r="12" spans="1:8" x14ac:dyDescent="0.25">
      <c r="C12" s="55"/>
    </row>
    <row r="14" spans="1:8" x14ac:dyDescent="0.25">
      <c r="C14" s="55"/>
    </row>
  </sheetData>
  <autoFilter ref="A3:C16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T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7.85546875" bestFit="1" customWidth="1"/>
    <col min="20" max="20" width="11.28515625" bestFit="1" customWidth="1"/>
  </cols>
  <sheetData>
    <row r="2" spans="1:20" x14ac:dyDescent="0.25">
      <c r="A2" s="1" t="s">
        <v>7</v>
      </c>
      <c r="B2" s="70" t="s">
        <v>8057</v>
      </c>
    </row>
    <row r="4" spans="1:20" x14ac:dyDescent="0.25">
      <c r="A4" s="1" t="s">
        <v>7188</v>
      </c>
      <c r="B4" s="1" t="s">
        <v>7191</v>
      </c>
    </row>
    <row r="5" spans="1:20" x14ac:dyDescent="0.25">
      <c r="B5" s="70" t="s">
        <v>13</v>
      </c>
      <c r="G5" s="70" t="s">
        <v>7606</v>
      </c>
      <c r="H5" s="70" t="s">
        <v>2331</v>
      </c>
      <c r="M5" s="70" t="s">
        <v>7607</v>
      </c>
      <c r="N5" s="70" t="s">
        <v>4852</v>
      </c>
      <c r="Q5" s="70" t="s">
        <v>7971</v>
      </c>
      <c r="R5" s="70" t="s">
        <v>5961</v>
      </c>
      <c r="S5" s="70" t="s">
        <v>8076</v>
      </c>
      <c r="T5" s="70" t="s">
        <v>7190</v>
      </c>
    </row>
    <row r="6" spans="1:20" x14ac:dyDescent="0.25">
      <c r="A6" s="1" t="s">
        <v>7187</v>
      </c>
      <c r="B6" s="70" t="s">
        <v>329</v>
      </c>
      <c r="C6" s="70" t="s">
        <v>25</v>
      </c>
      <c r="D6" s="70" t="s">
        <v>18</v>
      </c>
      <c r="E6" s="70" t="s">
        <v>64</v>
      </c>
      <c r="F6" s="70" t="s">
        <v>497</v>
      </c>
      <c r="H6" s="70" t="s">
        <v>329</v>
      </c>
      <c r="I6" s="70" t="s">
        <v>25</v>
      </c>
      <c r="J6" s="70" t="s">
        <v>18</v>
      </c>
      <c r="K6" s="70" t="s">
        <v>64</v>
      </c>
      <c r="L6" s="70" t="s">
        <v>497</v>
      </c>
      <c r="N6" s="70" t="s">
        <v>25</v>
      </c>
      <c r="O6" s="70" t="s">
        <v>18</v>
      </c>
      <c r="P6" s="70" t="s">
        <v>64</v>
      </c>
      <c r="R6" s="70" t="s">
        <v>25</v>
      </c>
    </row>
    <row r="7" spans="1:20" x14ac:dyDescent="0.25">
      <c r="A7" s="2" t="s">
        <v>636</v>
      </c>
      <c r="B7" s="68">
        <v>1</v>
      </c>
      <c r="C7" s="68">
        <v>339</v>
      </c>
      <c r="D7" s="68">
        <v>68</v>
      </c>
      <c r="E7" s="68">
        <v>154</v>
      </c>
      <c r="F7" s="68">
        <v>16</v>
      </c>
      <c r="G7" s="68">
        <v>578</v>
      </c>
      <c r="H7" s="68">
        <v>2</v>
      </c>
      <c r="I7" s="68">
        <v>59</v>
      </c>
      <c r="J7" s="68">
        <v>23</v>
      </c>
      <c r="K7" s="68">
        <v>94</v>
      </c>
      <c r="L7" s="68">
        <v>7</v>
      </c>
      <c r="M7" s="68">
        <v>185</v>
      </c>
      <c r="N7" s="68">
        <v>403</v>
      </c>
      <c r="O7" s="68">
        <v>81</v>
      </c>
      <c r="P7" s="68">
        <v>82</v>
      </c>
      <c r="Q7" s="68">
        <v>566</v>
      </c>
      <c r="R7" s="68">
        <v>1</v>
      </c>
      <c r="S7" s="68">
        <v>1</v>
      </c>
      <c r="T7" s="68">
        <v>1330</v>
      </c>
    </row>
    <row r="8" spans="1:20" x14ac:dyDescent="0.25">
      <c r="A8" s="2" t="s">
        <v>7190</v>
      </c>
      <c r="B8" s="68">
        <v>1</v>
      </c>
      <c r="C8" s="68">
        <v>339</v>
      </c>
      <c r="D8" s="68">
        <v>68</v>
      </c>
      <c r="E8" s="68">
        <v>154</v>
      </c>
      <c r="F8" s="68">
        <v>16</v>
      </c>
      <c r="G8" s="68">
        <v>578</v>
      </c>
      <c r="H8" s="68">
        <v>2</v>
      </c>
      <c r="I8" s="68">
        <v>59</v>
      </c>
      <c r="J8" s="68">
        <v>23</v>
      </c>
      <c r="K8" s="68">
        <v>94</v>
      </c>
      <c r="L8" s="68">
        <v>7</v>
      </c>
      <c r="M8" s="68">
        <v>185</v>
      </c>
      <c r="N8" s="68">
        <v>403</v>
      </c>
      <c r="O8" s="68">
        <v>81</v>
      </c>
      <c r="P8" s="68">
        <v>82</v>
      </c>
      <c r="Q8" s="68">
        <v>566</v>
      </c>
      <c r="R8" s="68">
        <v>1</v>
      </c>
      <c r="S8" s="68">
        <v>1</v>
      </c>
      <c r="T8" s="68">
        <v>1330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2024-07-31T15:33:38Z</dcterms:modified>
  <cp:category/>
  <cp:contentStatus/>
</cp:coreProperties>
</file>