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알파코\프로젝트\01 텍스트 프로젝트\"/>
    </mc:Choice>
  </mc:AlternateContent>
  <x:bookViews>
    <x:workbookView xWindow="0" yWindow="0" windowWidth="25350" windowHeight="11120" tabRatio="500"/>
  </x:bookViews>
  <x:sheets>
    <x:sheet name="modeling" sheetId="1" r:id="rId4"/>
    <x:sheet name="Sheet1" sheetId="2" r:id="rId5"/>
    <x:sheet name="Sheet2" sheetId="3" r:id="rId6"/>
    <x:sheet name="Sheet5" sheetId="4" r:id="rId7"/>
  </x:sheets>
  <x:definedNames>
    <x:definedName name="_xlnm._FilterDatabase" localSheetId="3" hidden="1">Sheet5!$B$1:$C$22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<x:sst xmlns:r="http://schemas.openxmlformats.org/officeDocument/2006/relationships" xmlns:c="http://schemas.openxmlformats.org/drawingml/2006/chart" xmlns:x="http://schemas.openxmlformats.org/spreadsheetml/2006/main" count="115" uniqueCount="68">
  <x:si>
    <x:t>하이퍼 파라미터 튜닝</x:t>
  </x:si>
  <x:si>
    <x:t>Train score</x:t>
  </x:si>
  <x:si>
    <x:t>ExtraTree</x:t>
  </x:si>
  <x:si>
    <x:t>Test score</x:t>
  </x:si>
  <x:si>
    <x:t>로지스틱
리그레션</x:t>
  </x:si>
  <x:si>
    <x:t>RandomForest</x:t>
  </x:si>
  <x:si>
    <x:t xml:space="preserve">LogisticRegression </x:t>
  </x:si>
  <x:si>
    <x:t>C=2.7825594022071245</x:t>
  </x:si>
  <x:si>
    <x:t>min_samples_split = 10</x:t>
  </x:si>
  <x:si>
    <x:t>라인</x:t>
  </x:si>
  <x:si>
    <x:t>bai</x:t>
  </x:si>
  <x:si>
    <x:t>정확도</x:t>
  </x:si>
  <x:si>
    <x:t>배민</x:t>
  </x:si>
  <x:si>
    <x:t>재현율</x:t>
  </x:si>
  <x:si>
    <x:t>2차</x:t>
  </x:si>
  <x:si>
    <x:t>쿠팡</x:t>
  </x:si>
  <x:si>
    <x:t>No.</x:t>
  </x:si>
  <x:si>
    <x:t>불용어</x:t>
  </x:si>
  <x:si>
    <x:t>빈도수</x:t>
  </x:si>
  <x:si>
    <x:t>구분</x:t>
  </x:si>
  <x:si>
    <x:t>카카오</x:t>
  </x:si>
  <x:si>
    <x:t>uni</x:t>
  </x:si>
  <x:si>
    <x:t>1차</x:t>
  </x:si>
  <x:si>
    <x:t>tri</x:t>
  </x:si>
  <x:si>
    <x:t>정밀도</x:t>
  </x:si>
  <x:si>
    <x:t>네이버</x:t>
  </x:si>
  <x:si>
    <x:t>3차</x:t>
  </x:si>
  <x:si>
    <x:t>RandomForest: 트리100, 길이 40</x:t>
  </x:si>
  <x:si>
    <x:t>RandomForest: 트리100, 길이 30</x:t>
  </x:si>
  <x:si>
    <x:t>RandomForest: 트리100, 길이 50</x:t>
  </x:si>
  <x:si>
    <x:t>LogisticRegression C = 0.1 (강화)</x:t>
  </x:si>
  <x:si>
    <x:t>LogisticRegression C = 10 (약화)</x:t>
  </x:si>
  <x:si>
    <x:t>LogisticRegression C = 1 (기본)</x:t>
  </x:si>
  <x:si>
    <x:t xml:space="preserve"> 유연근 무제</x:t>
  </x:si>
  <x:si>
    <x:t>ROC_AUC</x:t>
  </x:si>
  <x:si>
    <x:t xml:space="preserve"> 성장 가능</x:t>
  </x:si>
  <x:si>
    <x:t>train</x:t>
  </x:si>
  <x:si>
    <x:t xml:space="preserve"> 조직 문화</x:t>
  </x:si>
  <x:si>
    <x:t xml:space="preserve"> 근무 환경</x:t>
  </x:si>
  <x:si>
    <x:t xml:space="preserve"> 성장 회사</x:t>
  </x:si>
  <x:si>
    <x:t>수평 문화</x:t>
  </x:si>
  <x:si>
    <x:t>1000개</x:t>
  </x:si>
  <x:si>
    <x:t xml:space="preserve"> 야근 수당</x:t>
  </x:si>
  <x:si>
    <x:t xml:space="preserve"> 연차 사용</x:t>
  </x:si>
  <x:si>
    <x:t>불용어 x</x:t>
  </x:si>
  <x:si>
    <x:t xml:space="preserve"> 자유 분위기</x:t>
  </x:si>
  <x:si>
    <x:t xml:space="preserve"> 회사 복지</x:t>
  </x:si>
  <x:si>
    <x:t>사내 문화</x:t>
  </x:si>
  <x:si>
    <x:t xml:space="preserve"> 자율 출퇴근</x:t>
  </x:si>
  <x:si>
    <x:t xml:space="preserve"> 자유 연차</x:t>
  </x:si>
  <x:si>
    <x:t>랜덤
포레스트</x:t>
  </x:si>
  <x:si>
    <x:t xml:space="preserve"> 네임 벨류</x:t>
  </x:si>
  <x:si>
    <x:t>N-gram</x:t>
  </x:si>
  <x:si>
    <x:t xml:space="preserve"> 근무 시간</x:t>
  </x:si>
  <x:si>
    <x:t>네임 밸류</x:t>
  </x:si>
  <x:si>
    <x:t>F1 스코어</x:t>
  </x:si>
  <x:si>
    <x:t>Topic</x:t>
  </x:si>
  <x:si>
    <x:t>500개</x:t>
  </x:si>
  <x:si>
    <x:t xml:space="preserve"> 워라 보장</x:t>
  </x:si>
  <x:si>
    <x:t xml:space="preserve"> 의사 결정</x:t>
  </x:si>
  <x:si>
    <x:t xml:space="preserve"> 재택 근무</x:t>
  </x:si>
  <x:si>
    <x:t>test</x:t>
  </x:si>
  <x:si>
    <x:t xml:space="preserve"> 수평 분위기</x:t>
  </x:si>
  <x:si>
    <x:t xml:space="preserve"> 기업 문화</x:t>
  </x:si>
  <x:si>
    <x:t>max_depth=30, bootstrap=False, n_estimators=300</x:t>
  </x:si>
  <x:si>
    <x:t>bootstrap=False, min_samples_split=3, n_estimators=300</x:t>
  </x:si>
  <x:si>
    <x:t>데이터 변화에 따른 모델 성능 비교(N-gram)</x:t>
  </x:si>
  <x:si>
    <x:t>데이터 변화에 따른 모델 성능 비교(불용어)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</x:si>
</x:sst>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00_-;\-* #,##0.000_-;_-* &quot;-&quot;_-;_-@_-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2"/>
      <x:color rgb="ff000000"/>
    </x:font>
    <x:font>
      <x:name val="맑은 고딕"/>
      <x:sz val="11"/>
      <x:color rgb="ff000000"/>
      <x:b val="1"/>
    </x:font>
    <x:font>
      <x:name val="Arial"/>
      <x:sz val="12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ccccc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cccccc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5">
    <x:xf numFmtId="0" fontId="0" fillId="0" borderId="0" xfId="1" applyNumberFormat="1">
      <x:alignment horizontal="general" vertical="center"/>
    </x:xf>
    <x:xf numFmtId="9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6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 wrapText="1"/>
        </x:xf>
      </mc:Fallback>
    </mc:AlternateContent>
    <x:xf numFmtId="164" fontId="0" fillId="0" borderId="0" xfId="1" applyNumberFormat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 wrapText="1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9" fillId="0" borderId="6" xfId="0" applyNumberFormat="1" applyFont="1" applyFill="1" applyBorder="1" applyAlignment="1" applyProtection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charts/chart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나눔스퀘어라운드 Bold"/>
                <a:cs typeface="나눔스퀘어라운드 Bold"/>
                <a:sym typeface="나눔스퀘어라운드 Bold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나눔스퀘어라운드 Bold"/>
                <a:cs typeface="나눔스퀘어라운드 Bold"/>
                <a:sym typeface="나눔스퀘어라운드 Bold"/>
              </a:rPr>
              <a:t>랜덤포레스트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Train score</c:v>
                </c:pt>
              </c:strCache>
            </c:strRef>
          </c:tx>
          <c:marker>
            <c:size val="7"/>
          </c:marker>
          <c:cat>
            <c:strRef>
              <c:f>Sheet1!$B$19:$B$21</c:f>
              <c:strCache>
                <c:ptCount val="3"/>
                <c:pt idx="0">
                  <c:v>1차</c:v>
                </c:pt>
                <c:pt idx="1">
                  <c:v>2차</c:v>
                </c:pt>
                <c:pt idx="2">
                  <c:v>3차</c:v>
                </c:pt>
              </c:strCache>
            </c:strRef>
          </c:cat>
          <c:val>
            <c:numRef>
              <c:f>Sheet1!$C$19:$C$21</c:f>
              <c:numCache>
                <c:formatCode>_-* #,##0.000_-;-* #,##0.000_-;_-* "-"_-;_-@_-</c:formatCode>
                <c:ptCount val="3"/>
                <c:pt idx="0">
                  <c:v>0.94</c:v>
                </c:pt>
                <c:pt idx="1">
                  <c:v>0.915</c:v>
                </c:pt>
                <c:pt idx="2">
                  <c:v>0.918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Test score</c:v>
                </c:pt>
              </c:strCache>
            </c:strRef>
          </c:tx>
          <c:marker>
            <c:size val="7"/>
          </c:marker>
          <c:cat>
            <c:strRef>
              <c:f>Sheet1!$B$19:$B$21</c:f>
              <c:strCache>
                <c:ptCount val="3"/>
                <c:pt idx="0">
                  <c:v>1차</c:v>
                </c:pt>
                <c:pt idx="1">
                  <c:v>2차</c:v>
                </c:pt>
                <c:pt idx="2">
                  <c:v>3차</c:v>
                </c:pt>
              </c:strCache>
            </c:strRef>
          </c:cat>
          <c:val>
            <c:numRef>
              <c:f>Sheet1!$D$19:$D$21</c:f>
              <c:numCache>
                <c:formatCode>_-* #,##0.000_-;-* #,##0.000_-;_-* "-"_-;_-@_-</c:formatCode>
                <c:ptCount val="3"/>
                <c:pt idx="0">
                  <c:v>0.869</c:v>
                </c:pt>
                <c:pt idx="1">
                  <c:v>0.854</c:v>
                </c:pt>
                <c:pt idx="2">
                  <c:v>0.865</c:v>
                </c:pt>
              </c:numCache>
            </c:numRef>
          </c:val>
          <c:smooth val="0"/>
        </c:ser>
        <c:marker val="1"/>
        <c:smooth val="0"/>
        <c:axId val="109287330"/>
        <c:axId val="444034078"/>
      </c:lineChart>
      <c:catAx>
        <c:axId val="109287330"/>
        <c:scaling>
          <c:orientation val="minMax"/>
        </c:scaling>
        <c:axPos val="b"/>
        <c:crossAx val="444034078"/>
        <c:delete val="0"/>
        <c:majorTickMark val="out"/>
        <c:minorTickMark val="none"/>
        <c:tickLblPos val="nextTo"/>
        <c:txPr>
          <a:bodyPr rot="0" vert="horz" wrap="none" lIns="0" tIns="0" rIns="0" bIns="0" anchor="ctr" anchorCtr="1"/>
          <a:p>
            <a:pPr algn="l">
              <a:defRPr sz="1000" b="0" i="0" u="none">
                <a:solidFill>
                  <a:srgbClr val="000000"/>
                </a:solidFill>
                <a:latin typeface="Calibri"/>
                <a:ea typeface="나눔스퀘어라운드 Bold"/>
                <a:cs typeface="나눔스퀘어라운드 Bold"/>
                <a:sym typeface="나눔스퀘어라운드 Bold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444034078"/>
        <c:scaling>
          <c:orientation val="minMax"/>
        </c:scaling>
        <c:axPos val="l"/>
        <c:crossAx val="109287330"/>
        <c:delete val="0"/>
        <c:majorGridlines/>
        <c:numFmt formatCode="_-* #,##0.000_-;-* #,##0.000_-;_-* &quot;-&quot;_-;_-@_-" sourceLinked="1"/>
        <c:majorTickMark val="out"/>
        <c:minorTickMark val="none"/>
        <c:tickLblPos val="nextTo"/>
        <c:txPr>
          <a:bodyPr rot="0" vert="horz" wrap="none" lIns="0" tIns="0" rIns="0" bIns="0" anchor="ctr" anchorCtr="1"/>
          <a:p>
            <a:pPr algn="l">
              <a:defRPr sz="1000" b="0" i="0" u="none">
                <a:solidFill>
                  <a:srgbClr val="000000"/>
                </a:solidFill>
                <a:latin typeface="Calibri"/>
                <a:ea typeface="나눔스퀘어라운드OTF Bold"/>
                <a:cs typeface="나눔스퀘어라운드OTF Bold"/>
                <a:sym typeface="나눔스퀘어라운드OTF Bold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b"/>
      <c:layout/>
      <c:overlay val="0"/>
      <c:txPr>
        <a:bodyPr rot="0" vert="horz" wrap="none" lIns="0" tIns="0" rIns="0" bIns="0" anchor="ctr" anchorCtr="1"/>
        <a:p>
          <a:pPr algn="l">
            <a:defRPr sz="1000" b="0" i="0" u="none">
              <a:solidFill>
                <a:srgbClr val="000000"/>
              </a:solidFill>
              <a:latin typeface="Calibri"/>
              <a:ea typeface="나눔스퀘어라운드 Bold"/>
              <a:cs typeface="나눔스퀘어라운드 Bold"/>
              <a:sym typeface="나눔스퀘어라운드 Bold"/>
            </a:defRPr>
          </a:pPr>
          <a:endParaRPr/>
        </a:p>
      </c:txPr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나눔스퀘어라운드 Bold"/>
                <a:cs typeface="나눔스퀘어라운드 Bold"/>
                <a:sym typeface="나눔스퀘어라운드 Bold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나눔스퀘어라운드 Bold"/>
                <a:cs typeface="나눔스퀘어라운드 Bold"/>
                <a:sym typeface="나눔스퀘어라운드 Bold"/>
              </a:rPr>
              <a:t>로지스틱 리그레션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Train score</c:v>
                </c:pt>
              </c:strCache>
            </c:strRef>
          </c:tx>
          <c:marker>
            <c:size val="7"/>
          </c:marker>
          <c:cat>
            <c:strRef>
              <c:f>Sheet1!$G$19:$G$21</c:f>
              <c:strCache>
                <c:ptCount val="3"/>
                <c:pt idx="0">
                  <c:v>1차</c:v>
                </c:pt>
                <c:pt idx="1">
                  <c:v>2차</c:v>
                </c:pt>
                <c:pt idx="2">
                  <c:v>3차</c:v>
                </c:pt>
              </c:strCache>
            </c:strRef>
          </c:cat>
          <c:val>
            <c:numRef>
              <c:f>Sheet1!$H$19:$H$21</c:f>
              <c:numCache>
                <c:formatCode>_-* #,##0.000_-;-* #,##0.000_-;_-* "-"_-;_-@_-</c:formatCode>
                <c:ptCount val="3"/>
                <c:pt idx="0">
                  <c:v>0.946</c:v>
                </c:pt>
                <c:pt idx="1">
                  <c:v>0.927</c:v>
                </c:pt>
                <c:pt idx="2">
                  <c:v>0.928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Sheet1!$I$18</c:f>
              <c:strCache>
                <c:ptCount val="1"/>
                <c:pt idx="0">
                  <c:v>Test score</c:v>
                </c:pt>
              </c:strCache>
            </c:strRef>
          </c:tx>
          <c:marker>
            <c:size val="7"/>
          </c:marker>
          <c:cat>
            <c:strRef>
              <c:f>Sheet1!$G$19:$G$21</c:f>
              <c:strCache>
                <c:ptCount val="3"/>
                <c:pt idx="0">
                  <c:v>1차</c:v>
                </c:pt>
                <c:pt idx="1">
                  <c:v>2차</c:v>
                </c:pt>
                <c:pt idx="2">
                  <c:v>3차</c:v>
                </c:pt>
              </c:strCache>
            </c:strRef>
          </c:cat>
          <c:val>
            <c:numRef>
              <c:f>Sheet1!$I$19:$I$21</c:f>
              <c:numCache>
                <c:formatCode>_-* #,##0.000_-;-* #,##0.000_-;_-* "-"_-;_-@_-</c:formatCode>
                <c:ptCount val="3"/>
                <c:pt idx="0">
                  <c:v>0.91</c:v>
                </c:pt>
                <c:pt idx="1">
                  <c:v>0.902</c:v>
                </c:pt>
                <c:pt idx="2">
                  <c:v>0.914</c:v>
                </c:pt>
              </c:numCache>
            </c:numRef>
          </c:val>
          <c:smooth val="0"/>
        </c:ser>
        <c:marker val="1"/>
        <c:smooth val="0"/>
        <c:axId val="109287330"/>
        <c:axId val="444034078"/>
      </c:lineChart>
      <c:catAx>
        <c:axId val="109287330"/>
        <c:scaling>
          <c:orientation val="minMax"/>
        </c:scaling>
        <c:axPos val="b"/>
        <c:crossAx val="444034078"/>
        <c:delete val="0"/>
        <c:majorTickMark val="out"/>
        <c:minorTickMark val="none"/>
        <c:tickLblPos val="nextTo"/>
        <c:txPr>
          <a:bodyPr rot="0" vert="horz" wrap="none" lIns="0" tIns="0" rIns="0" bIns="0" anchor="ctr" anchorCtr="1"/>
          <a:p>
            <a:pPr algn="l">
              <a:defRPr sz="1000" b="0" i="0" u="none">
                <a:solidFill>
                  <a:srgbClr val="000000"/>
                </a:solidFill>
                <a:latin typeface="Calibri"/>
                <a:ea typeface="나눔스퀘어라운드 Bold"/>
                <a:cs typeface="나눔스퀘어라운드 Bold"/>
                <a:sym typeface="나눔스퀘어라운드 Bold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444034078"/>
        <c:scaling>
          <c:orientation val="minMax"/>
        </c:scaling>
        <c:axPos val="l"/>
        <c:crossAx val="109287330"/>
        <c:delete val="0"/>
        <c:majorGridlines/>
        <c:numFmt formatCode="_-* #,##0.000_-;-* #,##0.000_-;_-* &quot;-&quot;_-;_-@_-" sourceLinked="1"/>
        <c:majorTickMark val="out"/>
        <c:minorTickMark val="none"/>
        <c:tickLblPos val="nextTo"/>
        <c:txPr>
          <a:bodyPr rot="0" vert="horz" wrap="none" lIns="0" tIns="0" rIns="0" bIns="0" anchor="ctr" anchorCtr="1"/>
          <a:p>
            <a:pPr algn="l">
              <a:defRPr sz="1000" b="0" i="0" u="none">
                <a:solidFill>
                  <a:srgbClr val="000000"/>
                </a:solidFill>
                <a:latin typeface="Calibri"/>
                <a:ea typeface="나눔스퀘어라운드 Bold"/>
                <a:cs typeface="나눔스퀘어라운드 Bold"/>
                <a:sym typeface="나눔스퀘어라운드 Bold"/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b"/>
      <c:layout/>
      <c:overlay val="0"/>
      <c:txPr>
        <a:bodyPr rot="0" vert="horz" wrap="none" lIns="0" tIns="0" rIns="0" bIns="0" anchor="ctr" anchorCtr="1"/>
        <a:p>
          <a:pPr algn="l">
            <a:defRPr sz="1000" b="0" i="0" u="none">
              <a:solidFill>
                <a:srgbClr val="000000"/>
              </a:solidFill>
              <a:latin typeface="Calibri"/>
              <a:ea typeface="나눔스퀘어라운드 Bold"/>
              <a:cs typeface="나눔스퀘어라운드 Bold"/>
              <a:sym typeface="나눔스퀘어라운드 Bold"/>
            </a:defRPr>
          </a:pPr>
          <a:endParaRPr/>
        </a:p>
      </c:txPr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chart" Target="../charts/chart4.xml"  /><Relationship Id="rId2" Type="http://schemas.openxmlformats.org/officeDocument/2006/relationships/chart" Target="../charts/chart5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6350</xdr:colOff>
      <xdr:row>21</xdr:row>
      <xdr:rowOff>190500</xdr:rowOff>
    </xdr:from>
    <xdr:to>
      <xdr:col>7</xdr:col>
      <xdr:colOff>196849</xdr:colOff>
      <xdr:row>35</xdr:row>
      <xdr:rowOff>19050</xdr:rowOff>
    </xdr:to>
    <xdr:graphicFrame fPublished="0">
      <xdr:nvGraphicFramePr>
        <xdr:cNvPr id="2" name="차트 1"/>
        <xdr:cNvGraphicFramePr/>
      </xdr:nvGraphicFramePr>
      <xdr:xfrm>
        <a:off x="1000125" y="7200900"/>
        <a:ext cx="6858000" cy="41433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8</xdr:col>
      <xdr:colOff>6350</xdr:colOff>
      <xdr:row>22</xdr:row>
      <xdr:rowOff>6350</xdr:rowOff>
    </xdr:from>
    <xdr:to>
      <xdr:col>14</xdr:col>
      <xdr:colOff>527050</xdr:colOff>
      <xdr:row>35</xdr:row>
      <xdr:rowOff>44450</xdr:rowOff>
    </xdr:to>
    <xdr:graphicFrame fPublished="0">
      <xdr:nvGraphicFramePr>
        <xdr:cNvPr id="3" name="차트 2"/>
        <xdr:cNvGraphicFramePr/>
      </xdr:nvGraphicFramePr>
      <xdr:xfrm>
        <a:off x="8763000" y="7239000"/>
        <a:ext cx="6858000" cy="41433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22"/>
  <x:sheetViews>
    <x:sheetView tabSelected="1" topLeftCell="A1" zoomScaleNormal="100" zoomScaleSheetLayoutView="100" workbookViewId="0">
      <x:selection activeCell="J10" activeCellId="0" sqref="J10:J10"/>
    </x:sheetView>
  </x:sheetViews>
  <x:sheetFormatPr defaultColWidth="8.66015625" defaultRowHeight="16.39999999999999857891"/>
  <x:cols>
    <x:col min="1" max="1" width="32.57421875" bestFit="1" customWidth="1"/>
    <x:col min="8" max="8" width="4.08203125" customWidth="1"/>
    <x:col min="9" max="9" width="17.20703125" bestFit="1" customWidth="1"/>
    <x:col min="10" max="10" width="53.27734375" bestFit="1" customWidth="1"/>
    <x:col min="11" max="11" width="11.5546875" style="21" bestFit="1" customWidth="1"/>
  </x:cols>
  <x:sheetData>
    <x:row r="1" spans="1:11" ht="18.55000000000000071054">
      <x:c r="A1" s="34" t="s">
        <x:v>67</x:v>
      </x:c>
      <x:c r="B1" s="11"/>
      <x:c r="C1" s="11"/>
      <x:c r="D1" s="11"/>
      <x:c r="E1" s="11"/>
      <x:c r="F1" s="11"/>
      <x:c r="G1" s="11"/>
      <x:c r="I1" s="33" t="s">
        <x:v>0</x:v>
      </x:c>
      <x:c r="J1" s="10"/>
      <x:c r="K1" s="30"/>
    </x:row>
    <x:row r="2" spans="1:11" ht="18.19999999999999928946">
      <x:c r="A2" s="25" t="s">
        <x:v>19</x:v>
      </x:c>
      <x:c r="B2" s="27" t="s">
        <x:v>17</x:v>
      </x:c>
      <x:c r="C2" s="28"/>
      <x:c r="D2" s="28"/>
      <x:c r="E2" s="28"/>
      <x:c r="F2" s="28"/>
      <x:c r="G2" s="29"/>
      <x:c r="I2" s="22" t="s">
        <x:v>6</x:v>
      </x:c>
      <x:c r="J2" s="22" t="s">
        <x:v>7</x:v>
      </x:c>
      <x:c r="K2" s="31">
        <x:v>0.90916189944388703</x:v>
      </x:c>
    </x:row>
    <x:row r="3" spans="1:11" ht="18.19999999999999928946">
      <x:c r="A3" s="26"/>
      <x:c r="B3" s="27" t="s">
        <x:v>44</x:v>
      </x:c>
      <x:c r="C3" s="28"/>
      <x:c r="D3" s="27" t="s">
        <x:v>57</x:v>
      </x:c>
      <x:c r="E3" s="28"/>
      <x:c r="F3" s="27" t="s">
        <x:v>41</x:v>
      </x:c>
      <x:c r="G3" s="29"/>
      <x:c r="I3" s="22" t="s">
        <x:v>2</x:v>
      </x:c>
      <x:c r="J3" s="22" t="s">
        <x:v>8</x:v>
      </x:c>
      <x:c r="K3" s="31">
        <x:v>0.89187377088678399</x:v>
      </x:c>
    </x:row>
    <x:row r="4" spans="1:11" ht="18.19999999999999928946">
      <x:c r="A4" s="26"/>
      <x:c r="B4" s="12" t="s">
        <x:v>36</x:v>
      </x:c>
      <x:c r="C4" s="12" t="s">
        <x:v>61</x:v>
      </x:c>
      <x:c r="D4" s="12" t="s">
        <x:v>36</x:v>
      </x:c>
      <x:c r="E4" s="12" t="s">
        <x:v>61</x:v>
      </x:c>
      <x:c r="F4" s="12" t="s">
        <x:v>36</x:v>
      </x:c>
      <x:c r="G4" s="13" t="s">
        <x:v>61</x:v>
      </x:c>
      <x:c r="I4" s="24" t="s">
        <x:v>5</x:v>
      </x:c>
      <x:c r="J4" s="32" t="s">
        <x:v>64</x:v>
      </x:c>
      <x:c r="K4" s="31">
        <x:v>0.86265717997473301</x:v>
      </x:c>
    </x:row>
    <x:row r="5" spans="1:11" ht="18.19999999999999928946">
      <x:c r="A5" s="14" t="s">
        <x:v>32</x:v>
      </x:c>
      <x:c r="B5" s="15">
        <x:v>0.92100000000000004</x:v>
      </x:c>
      <x:c r="C5" s="15">
        <x:v>0.91100000000000003</x:v>
      </x:c>
      <x:c r="D5" s="12">
        <x:v>0.86499999999999999</x:v>
      </x:c>
      <x:c r="E5" s="12">
        <x:v>0.83699999999999997</x:v>
      </x:c>
      <x:c r="F5" s="12">
        <x:v>0.85499999999999998</x:v>
      </x:c>
      <x:c r="G5" s="13">
        <x:v>0.81999999999999995</x:v>
      </x:c>
      <x:c r="I5" s="24" t="s">
        <x:v>5</x:v>
      </x:c>
      <x:c r="J5" s="24" t="s">
        <x:v>65</x:v>
      </x:c>
      <x:c r="K5" s="31">
        <x:v>0.881220330346561</x:v>
      </x:c>
    </x:row>
    <x:row r="6" spans="1:7" ht="18.19999999999999928946">
      <x:c r="A6" s="14" t="s">
        <x:v>31</x:v>
      </x:c>
      <x:c r="B6" s="12">
        <x:v>0.93999999999999995</x:v>
      </x:c>
      <x:c r="C6" s="12">
        <x:v>0.90500000000000003</x:v>
      </x:c>
      <x:c r="D6" s="12">
        <x:v>0.88800000000000001</x:v>
      </x:c>
      <x:c r="E6" s="12">
        <x:v>0.84199999999999997</x:v>
      </x:c>
      <x:c r="F6" s="12">
        <x:v>0.875</x:v>
      </x:c>
      <x:c r="G6" s="13">
        <x:v>0.81999999999999995</x:v>
      </x:c>
    </x:row>
    <x:row r="7" spans="1:7" ht="18.19999999999999928946">
      <x:c r="A7" s="14" t="s">
        <x:v>30</x:v>
      </x:c>
      <x:c r="B7" s="12">
        <x:v>0.89300000000000002</x:v>
      </x:c>
      <x:c r="C7" s="12">
        <x:v>0.88600000000000001</x:v>
      </x:c>
      <x:c r="D7" s="12">
        <x:v>0.83099999999999996</x:v>
      </x:c>
      <x:c r="E7" s="12">
        <x:v>0.81599999999999995</x:v>
      </x:c>
      <x:c r="F7" s="12">
        <x:v>0.81799999999999995</x:v>
      </x:c>
      <x:c r="G7" s="13">
        <x:v>0.80000000000000004</x:v>
      </x:c>
    </x:row>
    <x:row r="8" spans="1:7" ht="18.19999999999999928946">
      <x:c r="A8" s="14" t="s">
        <x:v>28</x:v>
      </x:c>
      <x:c r="B8" s="12">
        <x:v>0.92600000000000005</x:v>
      </x:c>
      <x:c r="C8" s="12">
        <x:v>0.86699999999999999</x:v>
      </x:c>
      <x:c r="D8" s="12">
        <x:v>0.81000000000000005</x:v>
      </x:c>
      <x:c r="E8" s="12">
        <x:v>0.76500000000000001</x:v>
      </x:c>
      <x:c r="F8" s="12">
        <x:v>0.80200000000000005</x:v>
      </x:c>
      <x:c r="G8" s="13">
        <x:v>0.76100000000000001</x:v>
      </x:c>
    </x:row>
    <x:row r="9" spans="1:7" ht="18.19999999999999928946">
      <x:c r="A9" s="14" t="s">
        <x:v>27</x:v>
      </x:c>
      <x:c r="B9" s="12">
        <x:v>0.94599999999999995</x:v>
      </x:c>
      <x:c r="C9" s="12">
        <x:v>0.872</x:v>
      </x:c>
      <x:c r="D9" s="12">
        <x:v>0.82699999999999996</x:v>
      </x:c>
      <x:c r="E9" s="12">
        <x:v>0.77200000000000002</x:v>
      </x:c>
      <x:c r="F9" s="12">
        <x:v>0.81699999999999995</x:v>
      </x:c>
      <x:c r="G9" s="13">
        <x:v>0.76500000000000001</x:v>
      </x:c>
    </x:row>
    <x:row r="10" spans="1:7" ht="18.19999999999999928946">
      <x:c r="A10" s="14" t="s">
        <x:v>29</x:v>
      </x:c>
      <x:c r="B10" s="15">
        <x:v>0.96099999999999997</x:v>
      </x:c>
      <x:c r="C10" s="15">
        <x:v>0.876</x:v>
      </x:c>
      <x:c r="D10" s="12">
        <x:v>0.83999999999999997</x:v>
      </x:c>
      <x:c r="E10" s="12">
        <x:v>0.77700000000000002</x:v>
      </x:c>
      <x:c r="F10" s="12">
        <x:v>0.82899999999999996</x:v>
      </x:c>
      <x:c r="G10" s="13">
        <x:v>0.76900000000000002</x:v>
      </x:c>
    </x:row>
    <x:row r="11" spans="1:7">
      <x:c r="A11" s="16"/>
      <x:c r="B11" s="16"/>
      <x:c r="C11" s="16"/>
      <x:c r="D11" s="16"/>
      <x:c r="E11" s="16"/>
      <x:c r="F11" s="16"/>
      <x:c r="G11" s="16"/>
    </x:row>
    <x:row r="12" spans="1:7">
      <x:c r="A12" s="16"/>
      <x:c r="B12" s="16"/>
      <x:c r="C12" s="16"/>
      <x:c r="D12" s="16"/>
      <x:c r="E12" s="16"/>
      <x:c r="F12" s="16"/>
      <x:c r="G12" s="16"/>
    </x:row>
    <x:row r="13" spans="1:7" ht="18.55000000000000071054">
      <x:c r="A13" s="34" t="s">
        <x:v>66</x:v>
      </x:c>
      <x:c r="B13" s="11"/>
      <x:c r="C13" s="11"/>
      <x:c r="D13" s="11"/>
      <x:c r="E13" s="11"/>
      <x:c r="F13" s="11"/>
      <x:c r="G13" s="11"/>
    </x:row>
    <x:row r="14" spans="1:7" ht="18.19999999999999928946">
      <x:c r="A14" s="25" t="s">
        <x:v>19</x:v>
      </x:c>
      <x:c r="B14" s="27" t="s">
        <x:v>52</x:v>
      </x:c>
      <x:c r="C14" s="28"/>
      <x:c r="D14" s="28"/>
      <x:c r="E14" s="28"/>
      <x:c r="F14" s="28"/>
      <x:c r="G14" s="29"/>
    </x:row>
    <x:row r="15" spans="1:7" ht="18.19999999999999928946">
      <x:c r="A15" s="26"/>
      <x:c r="B15" s="27" t="s">
        <x:v>21</x:v>
      </x:c>
      <x:c r="C15" s="28"/>
      <x:c r="D15" s="27" t="s">
        <x:v>10</x:v>
      </x:c>
      <x:c r="E15" s="28"/>
      <x:c r="F15" s="27" t="s">
        <x:v>23</x:v>
      </x:c>
      <x:c r="G15" s="29"/>
    </x:row>
    <x:row r="16" spans="1:7" ht="18.19999999999999928946">
      <x:c r="A16" s="26"/>
      <x:c r="B16" s="12" t="s">
        <x:v>36</x:v>
      </x:c>
      <x:c r="C16" s="12" t="s">
        <x:v>61</x:v>
      </x:c>
      <x:c r="D16" s="12" t="s">
        <x:v>36</x:v>
      </x:c>
      <x:c r="E16" s="12" t="s">
        <x:v>61</x:v>
      </x:c>
      <x:c r="F16" s="12" t="s">
        <x:v>36</x:v>
      </x:c>
      <x:c r="G16" s="13" t="s">
        <x:v>61</x:v>
      </x:c>
    </x:row>
    <x:row r="17" spans="1:7" ht="18.19999999999999928946">
      <x:c r="A17" s="14" t="s">
        <x:v>32</x:v>
      </x:c>
      <x:c r="B17" s="12">
        <x:v>0.91800000000000004</x:v>
      </x:c>
      <x:c r="C17" s="12">
        <x:v>0.90700000000000003</x:v>
      </x:c>
      <x:c r="D17" s="12">
        <x:v>0.92800000000000005</x:v>
      </x:c>
      <x:c r="E17" s="12">
        <x:v>0.91400000000000003</x:v>
      </x:c>
      <x:c r="F17" s="12">
        <x:v>0.92300000000000004</x:v>
      </x:c>
      <x:c r="G17" s="13">
        <x:v>0.91000000000000003</x:v>
      </x:c>
    </x:row>
    <x:row r="18" spans="1:7" ht="18.19999999999999928946">
      <x:c r="A18" s="14" t="s">
        <x:v>31</x:v>
      </x:c>
      <x:c r="B18" s="12">
        <x:v>0.93700000000000006</x:v>
      </x:c>
      <x:c r="C18" s="12">
        <x:v>0.90300000000000002</x:v>
      </x:c>
      <x:c r="D18" s="15">
        <x:v>0.94699999999999995</x:v>
      </x:c>
      <x:c r="E18" s="15">
        <x:v>0.91400000000000003</x:v>
      </x:c>
      <x:c r="F18" s="12">
        <x:v>0.94199999999999995</x:v>
      </x:c>
      <x:c r="G18" s="13">
        <x:v>0.90700000000000003</x:v>
      </x:c>
    </x:row>
    <x:row r="19" spans="1:7" ht="18.19999999999999928946">
      <x:c r="A19" s="14" t="s">
        <x:v>30</x:v>
      </x:c>
      <x:c r="B19" s="12">
        <x:v>0.89000000000000001</x:v>
      </x:c>
      <x:c r="C19" s="12">
        <x:v>0.88100000000000001</x:v>
      </x:c>
      <x:c r="D19" s="12">
        <x:v>0.89800000000000002</x:v>
      </x:c>
      <x:c r="E19" s="12">
        <x:v>0.89300000000000002</x:v>
      </x:c>
      <x:c r="F19" s="12">
        <x:v>0.89400000000000002</x:v>
      </x:c>
      <x:c r="G19" s="13">
        <x:v>0.88900000000000001</x:v>
      </x:c>
    </x:row>
    <x:row r="20" spans="1:7" ht="18.19999999999999928946">
      <x:c r="A20" s="14" t="s">
        <x:v>28</x:v>
      </x:c>
      <x:c r="B20" s="12">
        <x:v>0.92500000000000004</x:v>
      </x:c>
      <x:c r="C20" s="12">
        <x:v>0.86499999999999999</x:v>
      </x:c>
      <x:c r="D20" s="12">
        <x:v>0.91800000000000004</x:v>
      </x:c>
      <x:c r="E20" s="12">
        <x:v>0.86499999999999999</x:v>
      </x:c>
      <x:c r="F20" s="12">
        <x:v>0.93100000000000005</x:v>
      </x:c>
      <x:c r="G20" s="13">
        <x:v>0.871</x:v>
      </x:c>
    </x:row>
    <x:row r="21" spans="1:7" ht="18.19999999999999928946">
      <x:c r="A21" s="14" t="s">
        <x:v>27</x:v>
      </x:c>
      <x:c r="B21" s="12">
        <x:v>0.94299999999999995</x:v>
      </x:c>
      <x:c r="C21" s="12">
        <x:v>0.86799999999999999</x:v>
      </x:c>
      <x:c r="D21" s="12">
        <x:v>0.93500000000000005</x:v>
      </x:c>
      <x:c r="E21" s="12">
        <x:v>0.871</x:v>
      </x:c>
      <x:c r="F21" s="12">
        <x:v>0.94699999999999995</x:v>
      </x:c>
      <x:c r="G21" s="13">
        <x:v>0.877</x:v>
      </x:c>
    </x:row>
    <x:row r="22" spans="1:7" ht="18.55000000000000071054">
      <x:c r="A22" s="17" t="s">
        <x:v>29</x:v>
      </x:c>
      <x:c r="B22" s="18">
        <x:v>0.95899999999999996</x:v>
      </x:c>
      <x:c r="C22" s="18">
        <x:v>0.873</x:v>
      </x:c>
      <x:c r="D22" s="19">
        <x:v>0.94899999999999995</x:v>
      </x:c>
      <x:c r="E22" s="19">
        <x:v>0.875</x:v>
      </x:c>
      <x:c r="F22" s="18">
        <x:v>0.96099999999999997</x:v>
      </x:c>
      <x:c r="G22" s="20">
        <x:v>0.88</x:v>
      </x:c>
    </x:row>
  </x:sheetData>
  <x:mergeCells count="10">
    <x:mergeCell ref="A2:A4"/>
    <x:mergeCell ref="B2:G2"/>
    <x:mergeCell ref="B3:C3"/>
    <x:mergeCell ref="D3:E3"/>
    <x:mergeCell ref="F3:G3"/>
    <x:mergeCell ref="A14:A16"/>
    <x:mergeCell ref="B14:G14"/>
    <x:mergeCell ref="B15:C15"/>
    <x:mergeCell ref="D15:E15"/>
    <x:mergeCell ref="F15:G1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1"/>
  <x:sheetViews>
    <x:sheetView topLeftCell="A19" zoomScaleNormal="100" zoomScaleSheetLayoutView="100" workbookViewId="0">
      <x:selection activeCell="D41" activeCellId="0" sqref="D41:D41"/>
    </x:sheetView>
  </x:sheetViews>
  <x:sheetFormatPr defaultColWidth="8.66015625" defaultRowHeight="16.39999999999999857891"/>
  <x:cols>
    <x:col min="1" max="2" width="8.66015625" bestFit="1" customWidth="1"/>
    <x:col min="3" max="3" width="11.41796875" style="1" customWidth="1"/>
    <x:col min="4" max="4" width="11.41796875" customWidth="1"/>
    <x:col min="6" max="7" width="8.66015625" bestFit="1" customWidth="1"/>
    <x:col min="8" max="8" width="10.41796875" bestFit="1" customWidth="1"/>
    <x:col min="9" max="9" width="9.82421875" bestFit="1" customWidth="1"/>
  </x:cols>
  <x:sheetData>
    <x:row r="1" spans="1:7">
      <x:c r="A1" t="s">
        <x:v>25</x:v>
      </x:c>
      <x:c r="B1">
        <x:v>5226</x:v>
      </x:c>
      <x:c r="C1" s="1">
        <x:f>B1/$B$6</x:f>
        <x:v>0.26668707899571342</x:v>
      </x:c>
      <x:c r="E1" t="s">
        <x:v>25</x:v>
      </x:c>
      <x:c r="F1">
        <x:v>5226</x:v>
      </x:c>
      <x:c r="G1" s="1">
        <x:f>F1/F3</x:f>
        <x:v>0.71082698585418935</x:v>
      </x:c>
    </x:row>
    <x:row r="2" spans="1:7">
      <x:c r="A2" t="s">
        <x:v>20</x:v>
      </x:c>
      <x:c r="B2">
        <x:v>3554</x:v>
      </x:c>
      <x:c r="C2" s="1">
        <x:f t="shared" ref="C2:C5" si="0">B2/$B$6</x:f>
        <x:v>0.18136354358032253</x:v>
      </x:c>
      <x:c r="E2" t="s">
        <x:v>9</x:v>
      </x:c>
      <x:c r="F2">
        <x:v>2126</x:v>
      </x:c>
      <x:c r="G2" s="1">
        <x:f>F2/F3</x:f>
        <x:v>0.28917301414581065</x:v>
      </x:c>
    </x:row>
    <x:row r="3" spans="1:6">
      <x:c r="A3" t="s">
        <x:v>9</x:v>
      </x:c>
      <x:c r="B3">
        <x:v>2126</x:v>
      </x:c>
      <x:c r="C3" s="1">
        <x:f t="shared" si="0"/>
        <x:v>0.1084915288834456</x:v>
      </x:c>
      <x:c r="F3">
        <x:f>SUM(F1:F2)</x:f>
        <x:v>7352</x:v>
      </x:c>
    </x:row>
    <x:row r="4" spans="1:3">
      <x:c r="A4" t="s">
        <x:v>15</x:v>
      </x:c>
      <x:c r="B4">
        <x:v>6866</x:v>
      </x:c>
      <x:c r="C4" s="1">
        <x:f t="shared" si="0"/>
        <x:v>0.35037762808736478</x:v>
      </x:c>
    </x:row>
    <x:row r="5" spans="1:3">
      <x:c r="A5" t="s">
        <x:v>12</x:v>
      </x:c>
      <x:c r="B5">
        <x:v>1824</x:v>
      </x:c>
      <x:c r="C5" s="1">
        <x:f t="shared" si="0"/>
        <x:v>0.0930802204531537</x:v>
      </x:c>
    </x:row>
    <x:row r="6" spans="2:3">
      <x:c r="B6">
        <x:f>SUM(B1:B5)</x:f>
        <x:v>19596</x:v>
      </x:c>
      <x:c r="C6" s="1">
        <x:f>SUM(C1:C5)</x:f>
        <x:v>0.99999999999999989</x:v>
      </x:c>
    </x:row>
    <x:row r="9" spans="1:7">
      <x:c r="A9" t="s">
        <x:v>25</x:v>
      </x:c>
      <x:c r="B9">
        <x:v>5226</x:v>
      </x:c>
      <x:c r="C9" s="1">
        <x:f>B9/$B$6</x:f>
        <x:v>0.26668707899571342</x:v>
      </x:c>
      <x:c r="E9" t="s">
        <x:v>9</x:v>
      </x:c>
      <x:c r="F9">
        <x:v>2126</x:v>
      </x:c>
      <x:c r="G9" s="1">
        <x:f t="shared" ref="G9:G10" si="1">F9/$B$6</x:f>
        <x:v>0.1084915288834456</x:v>
      </x:c>
    </x:row>
    <x:row r="10" spans="1:7">
      <x:c r="A10" t="s">
        <x:v>20</x:v>
      </x:c>
      <x:c r="B10">
        <x:v>3554</x:v>
      </x:c>
      <x:c r="C10" s="1">
        <x:f t="shared" ref="C10:C11" si="2">B10/$B$6</x:f>
        <x:v>0.18136354358032253</x:v>
      </x:c>
      <x:c r="E10" t="s">
        <x:v>12</x:v>
      </x:c>
      <x:c r="F10">
        <x:v>1824</x:v>
      </x:c>
      <x:c r="G10" s="1">
        <x:f t="shared" si="1"/>
        <x:v>0.0930802204531537</x:v>
      </x:c>
    </x:row>
    <x:row r="11" spans="1:3">
      <x:c r="A11" t="s">
        <x:v>15</x:v>
      </x:c>
      <x:c r="B11">
        <x:v>6866</x:v>
      </x:c>
      <x:c r="C11" s="1">
        <x:f t="shared" si="2"/>
        <x:v>0.35037762808736478</x:v>
      </x:c>
    </x:row>
    <x:row r="12" spans="2:7">
      <x:c r="B12">
        <x:f>SUM(B9:B11)</x:f>
        <x:v>15646</x:v>
      </x:c>
      <x:c r="C12">
        <x:f t="shared" ref="C12:G12" si="3">SUM(C9:C11)</x:f>
        <x:v>0.79842825066340073</x:v>
      </x:c>
      <x:c r="D12">
        <x:f t="shared" si="3"/>
        <x:v>0</x:v>
      </x:c>
      <x:c r="E12">
        <x:f t="shared" si="3"/>
        <x:v>0</x:v>
      </x:c>
      <x:c r="F12">
        <x:f t="shared" si="3"/>
        <x:v>3950</x:v>
      </x:c>
      <x:c r="G12">
        <x:f t="shared" si="3"/>
        <x:v>0.2015717493365993</x:v>
      </x:c>
    </x:row>
    <x:row r="17" spans="2:7" ht="32.75">
      <x:c r="B17" s="2" t="s">
        <x:v>50</x:v>
      </x:c>
      <x:c r="G17" s="2" t="s">
        <x:v>4</x:v>
      </x:c>
    </x:row>
    <x:row r="18" spans="2:9">
      <x:c r="B18" s="3" t="s">
        <x:v>19</x:v>
      </x:c>
      <x:c r="C18" s="3" t="s">
        <x:v>1</x:v>
      </x:c>
      <x:c r="D18" s="3" t="s">
        <x:v>3</x:v>
      </x:c>
      <x:c r="G18" s="3" t="s">
        <x:v>19</x:v>
      </x:c>
      <x:c r="H18" s="3" t="s">
        <x:v>1</x:v>
      </x:c>
      <x:c r="I18" s="3" t="s">
        <x:v>3</x:v>
      </x:c>
    </x:row>
    <x:row r="19" spans="2:9">
      <x:c r="B19" s="5" t="s">
        <x:v>22</x:v>
      </x:c>
      <x:c r="C19" s="4">
        <x:v>0.93999999999999995</x:v>
      </x:c>
      <x:c r="D19" s="4">
        <x:v>0.86899999999999999</x:v>
      </x:c>
      <x:c r="G19" s="5" t="s">
        <x:v>22</x:v>
      </x:c>
      <x:c r="H19" s="4">
        <x:v>0.94599999999999995</x:v>
      </x:c>
      <x:c r="I19" s="4">
        <x:v>0.91000000000000003</x:v>
      </x:c>
    </x:row>
    <x:row r="20" spans="2:9">
      <x:c r="B20" s="5" t="s">
        <x:v>14</x:v>
      </x:c>
      <x:c r="C20" s="4">
        <x:v>0.91500000000000004</x:v>
      </x:c>
      <x:c r="D20" s="4">
        <x:v>0.85399999999999998</x:v>
      </x:c>
      <x:c r="G20" s="5" t="s">
        <x:v>14</x:v>
      </x:c>
      <x:c r="H20" s="4">
        <x:v>0.92700000000000005</x:v>
      </x:c>
      <x:c r="I20" s="4">
        <x:v>0.90200000000000002</x:v>
      </x:c>
    </x:row>
    <x:row r="21" spans="2:9">
      <x:c r="B21" s="5" t="s">
        <x:v>26</x:v>
      </x:c>
      <x:c r="C21" s="4">
        <x:v>0.91800000000000004</x:v>
      </x:c>
      <x:c r="D21" s="4">
        <x:v>0.86499999999999999</x:v>
      </x:c>
      <x:c r="G21" s="5" t="s">
        <x:v>26</x:v>
      </x:c>
      <x:c r="H21" s="4">
        <x:v>0.92800000000000005</x:v>
      </x:c>
      <x:c r="I21" s="4">
        <x:v>0.91400000000000003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1"/>
  <x:sheetViews>
    <x:sheetView topLeftCell="A1" zoomScaleNormal="100" zoomScaleSheetLayoutView="100" workbookViewId="0">
      <x:selection activeCell="F14" activeCellId="0" sqref="F14:F14"/>
    </x:sheetView>
  </x:sheetViews>
  <x:sheetFormatPr defaultColWidth="8.66015625" defaultRowHeight="16.39999999999999857891"/>
  <x:cols>
    <x:col min="1" max="5" width="11.91796875" customWidth="1"/>
  </x:cols>
  <x:sheetData>
    <x:row r="1" spans="1:5">
      <x:c r="A1" s="6" t="s">
        <x:v>11</x:v>
      </x:c>
      <x:c r="B1" s="6" t="s">
        <x:v>24</x:v>
      </x:c>
      <x:c r="C1" s="6" t="s">
        <x:v>13</x:v>
      </x:c>
      <x:c r="D1" s="6" t="s">
        <x:v>55</x:v>
      </x:c>
      <x:c r="E1" s="6" t="s">
        <x:v>34</x:v>
      </x:c>
    </x:row>
    <x:row r="2" spans="1:5">
      <x:c r="A2" s="7">
        <x:v>0.91069999999999995</x:v>
      </x:c>
      <x:c r="B2" s="7">
        <x:v>0.92500000000000004</x:v>
      </x:c>
      <x:c r="C2" s="7">
        <x:v>0.89380000000000004</x:v>
      </x:c>
      <x:c r="D2" s="7">
        <x:v>0.90910000000000002</x:v>
      </x:c>
      <x:c r="E2" s="7">
        <x:v>0.96830000000000005</x:v>
      </x:c>
    </x:row>
    <x:row r="4" spans="1:5">
      <x:c r="A4" s="8" t="s">
        <x:v>11</x:v>
      </x:c>
      <x:c r="B4" s="8" t="s">
        <x:v>24</x:v>
      </x:c>
      <x:c r="C4" s="8" t="s">
        <x:v>13</x:v>
      </x:c>
      <x:c r="D4" s="8" t="s">
        <x:v>55</x:v>
      </x:c>
      <x:c r="E4" s="8" t="s">
        <x:v>34</x:v>
      </x:c>
    </x:row>
    <x:row r="5" spans="1:5">
      <x:c r="A5" s="9">
        <x:v>0.87570000000000003</x:v>
      </x:c>
      <x:c r="B5" s="9">
        <x:v>0.89280000000000004</x:v>
      </x:c>
      <x:c r="C5" s="9">
        <x:v>0.85399999999999998</x:v>
      </x:c>
      <x:c r="D5" s="9">
        <x:v>0.873</x:v>
      </x:c>
      <x:c r="E5" s="9">
        <x:v>0.94850000000000001</x:v>
      </x:c>
    </x:row>
    <x:row r="7" spans="1:5">
      <x:c r="A7" s="8" t="s">
        <x:v>11</x:v>
      </x:c>
      <x:c r="B7" s="8" t="s">
        <x:v>24</x:v>
      </x:c>
      <x:c r="C7" s="8" t="s">
        <x:v>13</x:v>
      </x:c>
      <x:c r="D7" s="8" t="s">
        <x:v>55</x:v>
      </x:c>
      <x:c r="E7" s="8" t="s">
        <x:v>34</x:v>
      </x:c>
    </x:row>
    <x:row r="8" spans="1:5">
      <x:c r="A8" s="9">
        <x:v>0.91400000000000003</x:v>
      </x:c>
      <x:c r="B8" s="9">
        <x:v>0.9224</x:v>
      </x:c>
      <x:c r="C8" s="9">
        <x:v>0.90400000000000003</x:v>
      </x:c>
      <x:c r="D8" s="9">
        <x:v>0.91310000000000002</x:v>
      </x:c>
      <x:c r="E8" s="9">
        <x:v>0.96930000000000005</x:v>
      </x:c>
    </x:row>
    <x:row r="9" spans="1:5">
      <x:c r="A9" s="10"/>
      <x:c r="B9" s="10"/>
      <x:c r="C9" s="10"/>
      <x:c r="D9" s="10"/>
      <x:c r="E9" s="10"/>
    </x:row>
    <x:row r="10" spans="1:5">
      <x:c r="A10" s="8" t="s">
        <x:v>11</x:v>
      </x:c>
      <x:c r="B10" s="8" t="s">
        <x:v>24</x:v>
      </x:c>
      <x:c r="C10" s="8" t="s">
        <x:v>13</x:v>
      </x:c>
      <x:c r="D10" s="8" t="s">
        <x:v>55</x:v>
      </x:c>
      <x:c r="E10" s="8" t="s">
        <x:v>34</x:v>
      </x:c>
    </x:row>
    <x:row r="11" spans="1:5">
      <x:c r="A11" s="9">
        <x:v>0.87519999999999998</x:v>
      </x:c>
      <x:c r="B11" s="9">
        <x:v>0.89600000000000002</x:v>
      </x:c>
      <x:c r="C11" s="9">
        <x:v>0.84889999999999999</x:v>
      </x:c>
      <x:c r="D11" s="9">
        <x:v>0.87180000000000002</x:v>
      </x:c>
      <x:c r="E11" s="9">
        <x:v>0.94869999999999999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C22"/>
  <x:sheetViews>
    <x:sheetView topLeftCell="A1" zoomScaleNormal="100" zoomScaleSheetLayoutView="100" workbookViewId="0">
      <x:selection activeCell="F32" activeCellId="0" sqref="F32:F32"/>
    </x:sheetView>
  </x:sheetViews>
  <x:sheetFormatPr defaultColWidth="8.66015625" defaultRowHeight="16.39999999999999857891"/>
  <x:cols>
    <x:col min="1" max="1" width="8.66015625" customWidth="1"/>
    <x:col min="2" max="3" width="13.75" customWidth="1"/>
    <x:col min="4" max="4" width="13.078125" bestFit="1" customWidth="1"/>
    <x:col min="5" max="5" width="7.7578125" bestFit="1" customWidth="1"/>
    <x:col min="6" max="6" width="11.21875" bestFit="1" customWidth="1"/>
    <x:col min="7" max="7" width="7.7578125" bestFit="1" customWidth="1"/>
    <x:col min="8" max="8" width="13.078125" bestFit="1" customWidth="1"/>
    <x:col min="9" max="9" width="7.7578125" bestFit="1" customWidth="1"/>
    <x:col min="10" max="10" width="11.21875" bestFit="1" customWidth="1"/>
    <x:col min="11" max="11" width="7.7578125" bestFit="1" customWidth="1"/>
    <x:col min="12" max="12" width="13.078125" bestFit="1" customWidth="1"/>
    <x:col min="13" max="13" width="7.7578125" bestFit="1" customWidth="1"/>
    <x:col min="14" max="14" width="13.078125" bestFit="1" customWidth="1"/>
    <x:col min="15" max="15" width="7.7578125" bestFit="1" customWidth="1"/>
  </x:cols>
  <x:sheetData>
    <x:row r="1" spans="1:3">
      <x:c r="A1" s="23" t="s">
        <x:v>16</x:v>
      </x:c>
      <x:c r="B1" s="23" t="s">
        <x:v>56</x:v>
      </x:c>
      <x:c r="C1" s="23" t="s">
        <x:v>18</x:v>
      </x:c>
    </x:row>
    <x:row r="2" spans="1:3">
      <x:c r="A2" s="23">
        <x:v>1</x:v>
      </x:c>
      <x:c r="B2" s="23" t="s">
        <x:v>40</x:v>
      </x:c>
      <x:c r="C2" s="23">
        <x:v>319.23000000000002</x:v>
      </x:c>
    </x:row>
    <x:row r="3" spans="1:3">
      <x:c r="A3" s="23">
        <x:v>2</x:v>
      </x:c>
      <x:c r="B3" s="22" t="s">
        <x:v>45</x:v>
      </x:c>
      <x:c r="C3" s="22">
        <x:v>263.52999999999997</x:v>
      </x:c>
    </x:row>
    <x:row r="4" spans="1:3">
      <x:c r="A4" s="23">
        <x:v>3</x:v>
      </x:c>
      <x:c r="B4" s="23" t="s">
        <x:v>47</x:v>
      </x:c>
      <x:c r="C4" s="23">
        <x:v>236.52000000000001</x:v>
      </x:c>
    </x:row>
    <x:row r="5" spans="1:3">
      <x:c r="A5" s="23">
        <x:v>4</x:v>
      </x:c>
      <x:c r="B5" s="22" t="s">
        <x:v>37</x:v>
      </x:c>
      <x:c r="C5" s="22">
        <x:v>220.03</x:v>
      </x:c>
    </x:row>
    <x:row r="6" spans="1:3">
      <x:c r="A6" s="23">
        <x:v>5</x:v>
      </x:c>
      <x:c r="B6" s="23" t="s">
        <x:v>54</x:v>
      </x:c>
      <x:c r="C6" s="23">
        <x:v>212.65000000000001</x:v>
      </x:c>
    </x:row>
    <x:row r="7" spans="1:3">
      <x:c r="A7" s="23">
        <x:v>6</x:v>
      </x:c>
      <x:c r="B7" s="22" t="s">
        <x:v>38</x:v>
      </x:c>
      <x:c r="C7" s="22">
        <x:v>171.22</x:v>
      </x:c>
    </x:row>
    <x:row r="8" spans="1:3">
      <x:c r="A8" s="23">
        <x:v>7</x:v>
      </x:c>
      <x:c r="B8" s="22" t="s">
        <x:v>58</x:v>
      </x:c>
      <x:c r="C8" s="22">
        <x:v>165.75</x:v>
      </x:c>
    </x:row>
    <x:row r="9" spans="1:3">
      <x:c r="A9" s="23">
        <x:v>8</x:v>
      </x:c>
      <x:c r="B9" s="22" t="s">
        <x:v>53</x:v>
      </x:c>
      <x:c r="C9" s="22">
        <x:v>157.61000000000001</x:v>
      </x:c>
    </x:row>
    <x:row r="10" spans="1:3" s="10" customFormat="1">
      <x:c r="A10" s="23">
        <x:v>9</x:v>
      </x:c>
      <x:c r="B10" s="22" t="s">
        <x:v>39</x:v>
      </x:c>
      <x:c r="C10" s="22">
        <x:v>153.97999999999999</x:v>
      </x:c>
    </x:row>
    <x:row r="11" spans="1:3" s="10" customFormat="1">
      <x:c r="A11" s="23">
        <x:v>10</x:v>
      </x:c>
      <x:c r="B11" s="22" t="s">
        <x:v>59</x:v>
      </x:c>
      <x:c r="C11" s="22">
        <x:v>152.47999999999999</x:v>
      </x:c>
    </x:row>
    <x:row r="12" spans="1:3" s="10" customFormat="1">
      <x:c r="A12">
        <x:v>11</x:v>
      </x:c>
      <x:c r="B12" s="22" t="s">
        <x:v>43</x:v>
      </x:c>
      <x:c r="C12" s="22">
        <x:v>151.40000000000001</x:v>
      </x:c>
    </x:row>
    <x:row r="13" spans="1:3" s="10" customFormat="1">
      <x:c r="A13">
        <x:v>12</x:v>
      </x:c>
      <x:c r="B13" s="22" t="s">
        <x:v>48</x:v>
      </x:c>
      <x:c r="C13" s="22">
        <x:v>142.63999999999999</x:v>
      </x:c>
    </x:row>
    <x:row r="14" spans="1:3" s="10" customFormat="1">
      <x:c r="A14">
        <x:v>13</x:v>
      </x:c>
      <x:c r="B14" s="22" t="s">
        <x:v>35</x:v>
      </x:c>
      <x:c r="C14" s="22">
        <x:v>134.71000000000001</x:v>
      </x:c>
    </x:row>
    <x:row r="15" spans="1:3" s="10" customFormat="1">
      <x:c r="A15">
        <x:v>14</x:v>
      </x:c>
      <x:c r="B15" s="22" t="s">
        <x:v>63</x:v>
      </x:c>
      <x:c r="C15" s="22">
        <x:v>125.44</x:v>
      </x:c>
    </x:row>
    <x:row r="16" spans="1:3">
      <x:c r="A16">
        <x:v>15</x:v>
      </x:c>
      <x:c r="B16" s="22" t="s">
        <x:v>49</x:v>
      </x:c>
      <x:c r="C16" s="22">
        <x:v>119.11</x:v>
      </x:c>
    </x:row>
    <x:row r="17" spans="1:3">
      <x:c r="A17">
        <x:v>16</x:v>
      </x:c>
      <x:c r="B17" s="22" t="s">
        <x:v>60</x:v>
      </x:c>
      <x:c r="C17" s="22">
        <x:v>113.67</x:v>
      </x:c>
    </x:row>
    <x:row r="18" spans="1:3">
      <x:c r="A18">
        <x:v>17</x:v>
      </x:c>
      <x:c r="B18" s="22" t="s">
        <x:v>62</x:v>
      </x:c>
      <x:c r="C18" s="22">
        <x:v>112.8</x:v>
      </x:c>
    </x:row>
    <x:row r="19" spans="1:3">
      <x:c r="A19">
        <x:v>18</x:v>
      </x:c>
      <x:c r="B19" s="22" t="s">
        <x:v>42</x:v>
      </x:c>
      <x:c r="C19" s="22">
        <x:v>107.34999999999999</x:v>
      </x:c>
    </x:row>
    <x:row r="20" spans="1:3">
      <x:c r="A20">
        <x:v>19</x:v>
      </x:c>
      <x:c r="B20" s="22" t="s">
        <x:v>51</x:v>
      </x:c>
      <x:c r="C20" s="22">
        <x:v>105.42</x:v>
      </x:c>
    </x:row>
    <x:row r="21" spans="1:3">
      <x:c r="A21">
        <x:v>20</x:v>
      </x:c>
      <x:c r="B21" s="22" t="s">
        <x:v>46</x:v>
      </x:c>
      <x:c r="C21" s="22">
        <x:v>87.689999999999998</x:v>
      </x:c>
    </x:row>
    <x:row r="22" spans="1:3">
      <x:c r="A22">
        <x:v>21</x:v>
      </x:c>
      <x:c r="B22" s="22" t="s">
        <x:v>33</x:v>
      </x:c>
      <x:c r="C22" s="22">
        <x:v>86.239999999999995</x:v>
      </x:c>
    </x:row>
  </x:sheetData>
  <x:autoFilter ref="B1:C22">
    <x:sortState columnSort="0" caseSensitive="0" ref="A2:C22">
      <x:sortCondition descending="1" sortBy="value" ref="C2:C22"/>
    </x:sortState>
  </x:autoFilter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modeling</vt:lpstr>
      <vt:lpstr>Sheet1</vt:lpstr>
      <vt:lpstr>Sheet2</vt:lpstr>
      <vt:lpstr>Sheet5</vt:lpstr>
    </vt:vector>
  </ep:TitlesOfParts>
  <ep:TotalTime>625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cp:revision>43</cp:revision>
  <dcterms:created xsi:type="dcterms:W3CDTF">2022-11-14T06:54:36.135</dcterms:created>
  <dcterms:modified xsi:type="dcterms:W3CDTF">2023-03-31T15:32:36.533</dcterms:modified>
  <cp:version>1200.0100.01</cp:version>
</cp:coreProperties>
</file>