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PycharmProjects\covidScraper\final\"/>
    </mc:Choice>
  </mc:AlternateContent>
  <xr:revisionPtr revIDLastSave="0" documentId="13_ncr:1_{DCA9FFFB-C6DE-4704-AA55-224C717CFBDF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nyc_positivity" sheetId="1" r:id="rId1"/>
    <sheet name="input" sheetId="2" r:id="rId2"/>
  </sheets>
  <calcPr calcId="191029"/>
</workbook>
</file>

<file path=xl/calcChain.xml><?xml version="1.0" encoding="utf-8"?>
<calcChain xmlns="http://schemas.openxmlformats.org/spreadsheetml/2006/main">
  <c r="A131" i="1" l="1"/>
  <c r="B131" i="1"/>
  <c r="C131" i="1"/>
  <c r="D131" i="1"/>
  <c r="E131" i="1"/>
  <c r="F131" i="1"/>
  <c r="G131" i="1"/>
  <c r="H131" i="1"/>
  <c r="A130" i="1" l="1"/>
  <c r="B130" i="1"/>
  <c r="C130" i="1"/>
  <c r="D130" i="1" s="1"/>
  <c r="H130" i="1"/>
  <c r="A129" i="1" l="1"/>
  <c r="B129" i="1"/>
  <c r="C129" i="1"/>
  <c r="D129" i="1" s="1"/>
  <c r="H129" i="1"/>
  <c r="A128" i="1" l="1"/>
  <c r="B128" i="1"/>
  <c r="C128" i="1"/>
  <c r="H128" i="1"/>
  <c r="D128" i="1" l="1"/>
  <c r="A127" i="1"/>
  <c r="B127" i="1"/>
  <c r="C127" i="1"/>
  <c r="D127" i="1" s="1"/>
  <c r="H127" i="1"/>
  <c r="A126" i="1" l="1"/>
  <c r="B126" i="1"/>
  <c r="C126" i="1"/>
  <c r="H126" i="1"/>
  <c r="D126" i="1" l="1"/>
  <c r="A125" i="1"/>
  <c r="B125" i="1"/>
  <c r="C125" i="1"/>
  <c r="H125" i="1"/>
  <c r="D125" i="1" l="1"/>
  <c r="A124" i="1"/>
  <c r="B124" i="1"/>
  <c r="C124" i="1"/>
  <c r="H124" i="1"/>
  <c r="G130" i="1" l="1"/>
  <c r="E130" i="1"/>
  <c r="D124" i="1"/>
  <c r="A123" i="1"/>
  <c r="B123" i="1"/>
  <c r="C123" i="1"/>
  <c r="H123" i="1"/>
  <c r="E129" i="1" l="1"/>
  <c r="G129" i="1"/>
  <c r="D123" i="1"/>
  <c r="A122" i="1"/>
  <c r="B122" i="1"/>
  <c r="C122" i="1"/>
  <c r="H122" i="1"/>
  <c r="E128" i="1" l="1"/>
  <c r="G128" i="1"/>
  <c r="D122" i="1"/>
  <c r="A121" i="1"/>
  <c r="B121" i="1"/>
  <c r="C121" i="1"/>
  <c r="H121" i="1"/>
  <c r="E127" i="1" l="1"/>
  <c r="G127" i="1"/>
  <c r="D121" i="1"/>
  <c r="A120" i="1"/>
  <c r="B120" i="1"/>
  <c r="C120" i="1"/>
  <c r="H120" i="1"/>
  <c r="E126" i="1" l="1"/>
  <c r="G126" i="1"/>
  <c r="D120" i="1"/>
  <c r="A119" i="1"/>
  <c r="B119" i="1"/>
  <c r="C119" i="1"/>
  <c r="H119" i="1"/>
  <c r="E125" i="1" l="1"/>
  <c r="G125" i="1"/>
  <c r="D119" i="1"/>
  <c r="A118" i="1"/>
  <c r="B118" i="1"/>
  <c r="C118" i="1"/>
  <c r="H118" i="1"/>
  <c r="E124" i="1" l="1"/>
  <c r="G124" i="1"/>
  <c r="D118" i="1"/>
  <c r="A116" i="1"/>
  <c r="B116" i="1"/>
  <c r="C116" i="1"/>
  <c r="F129" i="1" s="1"/>
  <c r="H116" i="1"/>
  <c r="A117" i="1"/>
  <c r="B117" i="1"/>
  <c r="C117" i="1"/>
  <c r="F130" i="1" s="1"/>
  <c r="H117" i="1"/>
  <c r="G123" i="1" l="1"/>
  <c r="E123" i="1"/>
  <c r="E122" i="1"/>
  <c r="G122" i="1"/>
  <c r="D116" i="1"/>
  <c r="D117" i="1"/>
  <c r="A115" i="1"/>
  <c r="B115" i="1"/>
  <c r="C115" i="1"/>
  <c r="H115" i="1"/>
  <c r="F128" i="1" l="1"/>
  <c r="G121" i="1"/>
  <c r="E121" i="1"/>
  <c r="D115" i="1"/>
  <c r="A114" i="1"/>
  <c r="B114" i="1"/>
  <c r="C114" i="1"/>
  <c r="F127" i="1" s="1"/>
  <c r="H114" i="1"/>
  <c r="E120" i="1" l="1"/>
  <c r="G120" i="1"/>
  <c r="D114" i="1"/>
  <c r="A113" i="1"/>
  <c r="B113" i="1"/>
  <c r="C113" i="1"/>
  <c r="F126" i="1" s="1"/>
  <c r="H113" i="1"/>
  <c r="G119" i="1" l="1"/>
  <c r="E119" i="1"/>
  <c r="D113" i="1"/>
  <c r="A112" i="1"/>
  <c r="B112" i="1"/>
  <c r="C112" i="1"/>
  <c r="F125" i="1" s="1"/>
  <c r="H112" i="1"/>
  <c r="G118" i="1" l="1"/>
  <c r="E118" i="1"/>
  <c r="D112" i="1"/>
  <c r="A110" i="1"/>
  <c r="B110" i="1"/>
  <c r="C110" i="1"/>
  <c r="H110" i="1"/>
  <c r="A111" i="1"/>
  <c r="B111" i="1"/>
  <c r="C111" i="1"/>
  <c r="H111" i="1"/>
  <c r="F123" i="1" l="1"/>
  <c r="F124" i="1"/>
  <c r="G117" i="1"/>
  <c r="E117" i="1"/>
  <c r="G116" i="1"/>
  <c r="E116" i="1"/>
  <c r="D111" i="1"/>
  <c r="D110" i="1"/>
  <c r="A109" i="1"/>
  <c r="B109" i="1"/>
  <c r="C109" i="1"/>
  <c r="H109" i="1"/>
  <c r="F122" i="1" l="1"/>
  <c r="G115" i="1"/>
  <c r="E115" i="1"/>
  <c r="D109" i="1"/>
  <c r="A108" i="1"/>
  <c r="B108" i="1"/>
  <c r="C108" i="1"/>
  <c r="H108" i="1"/>
  <c r="F121" i="1" l="1"/>
  <c r="G114" i="1"/>
  <c r="E114" i="1"/>
  <c r="D108" i="1"/>
  <c r="A106" i="1"/>
  <c r="B106" i="1"/>
  <c r="C106" i="1"/>
  <c r="H106" i="1"/>
  <c r="A107" i="1"/>
  <c r="B107" i="1"/>
  <c r="C107" i="1"/>
  <c r="H107" i="1"/>
  <c r="F120" i="1" l="1"/>
  <c r="F119" i="1"/>
  <c r="G113" i="1"/>
  <c r="E113" i="1"/>
  <c r="D107" i="1"/>
  <c r="G112" i="1"/>
  <c r="E112" i="1"/>
  <c r="D106" i="1"/>
  <c r="A105" i="1"/>
  <c r="B105" i="1"/>
  <c r="C105" i="1"/>
  <c r="H105" i="1"/>
  <c r="F118" i="1" l="1"/>
  <c r="G111" i="1"/>
  <c r="E111" i="1"/>
  <c r="D105" i="1"/>
  <c r="A104" i="1"/>
  <c r="B104" i="1"/>
  <c r="C104" i="1"/>
  <c r="H104" i="1"/>
  <c r="F117" i="1" l="1"/>
  <c r="E110" i="1"/>
  <c r="G110" i="1"/>
  <c r="D104" i="1"/>
  <c r="A103" i="1"/>
  <c r="B103" i="1"/>
  <c r="C103" i="1"/>
  <c r="H103" i="1"/>
  <c r="F116" i="1" l="1"/>
  <c r="E109" i="1"/>
  <c r="G109" i="1"/>
  <c r="D103" i="1"/>
  <c r="A102" i="1"/>
  <c r="B102" i="1"/>
  <c r="C102" i="1"/>
  <c r="H102" i="1"/>
  <c r="F115" i="1" l="1"/>
  <c r="E108" i="1"/>
  <c r="G108" i="1"/>
  <c r="D102" i="1"/>
  <c r="A101" i="1"/>
  <c r="B101" i="1"/>
  <c r="C101" i="1"/>
  <c r="H101" i="1"/>
  <c r="F114" i="1" l="1"/>
  <c r="D101" i="1"/>
  <c r="G107" i="1"/>
  <c r="E107" i="1"/>
  <c r="A100" i="1"/>
  <c r="B100" i="1"/>
  <c r="C100" i="1"/>
  <c r="H100" i="1"/>
  <c r="F113" i="1" l="1"/>
  <c r="D100" i="1"/>
  <c r="G106" i="1"/>
  <c r="E106" i="1"/>
  <c r="A99" i="1"/>
  <c r="B99" i="1"/>
  <c r="C99" i="1"/>
  <c r="H99" i="1"/>
  <c r="F112" i="1" l="1"/>
  <c r="G105" i="1"/>
  <c r="E105" i="1"/>
  <c r="D99" i="1"/>
  <c r="A98" i="1"/>
  <c r="B98" i="1"/>
  <c r="C98" i="1"/>
  <c r="H98" i="1"/>
  <c r="F111" i="1" l="1"/>
  <c r="G104" i="1"/>
  <c r="E104" i="1"/>
  <c r="D98" i="1"/>
  <c r="H97" i="1"/>
  <c r="C97" i="1"/>
  <c r="B97" i="1"/>
  <c r="A9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H2" i="1"/>
  <c r="C2" i="1"/>
  <c r="B2" i="1"/>
  <c r="A2" i="1"/>
  <c r="B1" i="1"/>
  <c r="C1" i="1"/>
  <c r="D1" i="1"/>
  <c r="E1" i="1"/>
  <c r="F1" i="1"/>
  <c r="G1" i="1"/>
  <c r="H1" i="1"/>
  <c r="A1" i="1"/>
  <c r="F110" i="1" l="1"/>
  <c r="F109" i="1"/>
  <c r="F108" i="1"/>
  <c r="F106" i="1"/>
  <c r="F107" i="1"/>
  <c r="F105" i="1"/>
  <c r="F104" i="1"/>
  <c r="F102" i="1"/>
  <c r="F103" i="1"/>
  <c r="E103" i="1"/>
  <c r="G103" i="1"/>
  <c r="E102" i="1"/>
  <c r="G102" i="1"/>
  <c r="F101" i="1"/>
  <c r="G101" i="1"/>
  <c r="E101" i="1"/>
  <c r="F100" i="1"/>
  <c r="G100" i="1"/>
  <c r="E100" i="1"/>
  <c r="F99" i="1"/>
  <c r="E99" i="1"/>
  <c r="G99" i="1"/>
  <c r="F98" i="1"/>
  <c r="E98" i="1"/>
  <c r="G98" i="1"/>
  <c r="G97" i="1"/>
  <c r="D97" i="1"/>
  <c r="E97" i="1"/>
  <c r="F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<sst xmlns="http://schemas.openxmlformats.org/spreadsheetml/2006/main" count="33" uniqueCount="9">
  <si>
    <t>Date</t>
  </si>
  <si>
    <t>Tests</t>
  </si>
  <si>
    <t>Positives</t>
  </si>
  <si>
    <t>1-Day %</t>
  </si>
  <si>
    <t>7-Day %</t>
  </si>
  <si>
    <t>14-Day %</t>
  </si>
  <si>
    <t>7-day Positives Average</t>
  </si>
  <si>
    <t>baseline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</si>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</sst>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/>
    <xf numFmtId="1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1"/>
  <sheetViews>
    <sheetView tabSelected="1" topLeftCell="A114" workbookViewId="0">
      <selection activeCell="B126" sqref="B126"/>
    </sheetView>
  </sheetViews>
  <sheetFormatPr defaultRowHeight="14.4" x14ac:dyDescent="0.3"/>
  <cols>
    <col min="1" max="1" width="10.5546875" bestFit="1" customWidth="1"/>
  </cols>
  <sheetData>
    <row r="1" spans="1:8" x14ac:dyDescent="0.3">
      <c r="A1" t="str">
        <f>input!A1</f>
        <v>Date</v>
      </c>
      <c r="B1" t="str">
        <f>input!B1</f>
        <v>Tests</v>
      </c>
      <c r="C1" t="str">
        <f>input!C1</f>
        <v>Positives</v>
      </c>
      <c r="D1" t="str">
        <f>input!D1</f>
        <v>1-Day %</v>
      </c>
      <c r="E1" t="str">
        <f>input!E1</f>
        <v>7-Day %</v>
      </c>
      <c r="F1" t="str">
        <f>input!F1</f>
        <v>14-Day %</v>
      </c>
      <c r="G1" t="str">
        <f>input!G1</f>
        <v>7-day Positives Average</v>
      </c>
      <c r="H1" t="str">
        <f>input!H1</f>
        <v>baseline</v>
      </c>
    </row>
    <row r="2" spans="1:8" x14ac:dyDescent="0.3">
      <c r="A2" s="1">
        <f>input!A3</f>
        <v>44046</v>
      </c>
      <c r="B2">
        <f>input!B3</f>
        <v>36578</v>
      </c>
      <c r="C2">
        <f>input!C3</f>
        <v>469</v>
      </c>
      <c r="D2" s="2">
        <f t="shared" ref="D2:D65" si="0">IFERROR(C2/B2,"-")</f>
        <v>1.2821914812182186E-2</v>
      </c>
      <c r="E2" s="3" t="s">
        <v>8</v>
      </c>
      <c r="F2" s="3" t="s">
        <v>8</v>
      </c>
      <c r="G2" s="3" t="s">
        <v>8</v>
      </c>
      <c r="H2">
        <f>input!H3</f>
        <v>0</v>
      </c>
    </row>
    <row r="3" spans="1:8" x14ac:dyDescent="0.3">
      <c r="A3" s="1">
        <f>input!A4</f>
        <v>44047</v>
      </c>
      <c r="B3">
        <f>input!B4</f>
        <v>23929</v>
      </c>
      <c r="C3">
        <f>input!C4</f>
        <v>273</v>
      </c>
      <c r="D3" s="2">
        <f t="shared" si="0"/>
        <v>1.1408750888043797E-2</v>
      </c>
      <c r="E3" s="3" t="s">
        <v>8</v>
      </c>
      <c r="F3" s="3" t="s">
        <v>8</v>
      </c>
      <c r="G3" s="3" t="s">
        <v>8</v>
      </c>
      <c r="H3">
        <f>input!H4</f>
        <v>0</v>
      </c>
    </row>
    <row r="4" spans="1:8" x14ac:dyDescent="0.3">
      <c r="A4" s="1">
        <f>input!A5</f>
        <v>44048</v>
      </c>
      <c r="B4">
        <f>input!B5</f>
        <v>33577</v>
      </c>
      <c r="C4">
        <f>input!C5</f>
        <v>420</v>
      </c>
      <c r="D4" s="2">
        <f t="shared" si="0"/>
        <v>1.2508562408791732E-2</v>
      </c>
      <c r="E4" s="3" t="s">
        <v>8</v>
      </c>
      <c r="F4" s="3" t="s">
        <v>8</v>
      </c>
      <c r="G4" s="3" t="s">
        <v>8</v>
      </c>
      <c r="H4">
        <f>input!H5</f>
        <v>0</v>
      </c>
    </row>
    <row r="5" spans="1:8" x14ac:dyDescent="0.3">
      <c r="A5" s="1">
        <f>input!A6</f>
        <v>44049</v>
      </c>
      <c r="B5">
        <f>input!B6</f>
        <v>32886</v>
      </c>
      <c r="C5">
        <f>input!C6</f>
        <v>384</v>
      </c>
      <c r="D5" s="2">
        <f t="shared" si="0"/>
        <v>1.1676701331873745E-2</v>
      </c>
      <c r="E5" s="3" t="s">
        <v>8</v>
      </c>
      <c r="F5" s="3" t="s">
        <v>8</v>
      </c>
      <c r="G5" s="3" t="s">
        <v>8</v>
      </c>
      <c r="H5">
        <f>input!H6</f>
        <v>0</v>
      </c>
    </row>
    <row r="6" spans="1:8" x14ac:dyDescent="0.3">
      <c r="A6" s="1">
        <f>input!A7</f>
        <v>44050</v>
      </c>
      <c r="B6">
        <f>input!B7</f>
        <v>28679</v>
      </c>
      <c r="C6">
        <f>input!C7</f>
        <v>346</v>
      </c>
      <c r="D6" s="2">
        <f t="shared" si="0"/>
        <v>1.2064576868091636E-2</v>
      </c>
      <c r="E6" s="3" t="s">
        <v>8</v>
      </c>
      <c r="F6" s="3" t="s">
        <v>8</v>
      </c>
      <c r="G6" s="3" t="s">
        <v>8</v>
      </c>
      <c r="H6">
        <f>input!H7</f>
        <v>0</v>
      </c>
    </row>
    <row r="7" spans="1:8" x14ac:dyDescent="0.3">
      <c r="A7" s="1">
        <f>input!A8</f>
        <v>44051</v>
      </c>
      <c r="B7">
        <f>input!B8</f>
        <v>14705</v>
      </c>
      <c r="C7">
        <f>input!C8</f>
        <v>207</v>
      </c>
      <c r="D7" s="2">
        <f t="shared" si="0"/>
        <v>1.4076844610676641E-2</v>
      </c>
      <c r="E7" s="3" t="s">
        <v>8</v>
      </c>
      <c r="F7" s="3" t="s">
        <v>8</v>
      </c>
      <c r="G7" s="3" t="s">
        <v>8</v>
      </c>
      <c r="H7">
        <f>input!H8</f>
        <v>0</v>
      </c>
    </row>
    <row r="8" spans="1:8" x14ac:dyDescent="0.3">
      <c r="A8" s="1">
        <f>input!A9</f>
        <v>44052</v>
      </c>
      <c r="B8">
        <f>input!B9</f>
        <v>11950</v>
      </c>
      <c r="C8">
        <f>input!C9</f>
        <v>190</v>
      </c>
      <c r="D8" s="2">
        <f t="shared" si="0"/>
        <v>1.5899581589958158E-2</v>
      </c>
      <c r="E8" s="2">
        <f t="shared" ref="E8:E71" si="1">IFERROR(SUM(C2:C8)/SUM(B2:B8),"-")</f>
        <v>1.2555950500263296E-2</v>
      </c>
      <c r="F8" s="3" t="s">
        <v>8</v>
      </c>
      <c r="G8" s="4">
        <f t="shared" ref="G8:G71" si="2">IFERROR(AVERAGE(C2:C8),"-")</f>
        <v>327</v>
      </c>
      <c r="H8">
        <f>input!H9</f>
        <v>0</v>
      </c>
    </row>
    <row r="9" spans="1:8" x14ac:dyDescent="0.3">
      <c r="A9" s="1">
        <f>input!A10</f>
        <v>44053</v>
      </c>
      <c r="B9">
        <f>input!B10</f>
        <v>37588</v>
      </c>
      <c r="C9">
        <f>input!C10</f>
        <v>425</v>
      </c>
      <c r="D9" s="2">
        <f t="shared" si="0"/>
        <v>1.1306800042566777E-2</v>
      </c>
      <c r="E9" s="2">
        <f t="shared" si="1"/>
        <v>1.2246746020489434E-2</v>
      </c>
      <c r="F9" s="3" t="s">
        <v>8</v>
      </c>
      <c r="G9" s="4">
        <f t="shared" si="2"/>
        <v>320.71428571428572</v>
      </c>
      <c r="H9">
        <f>input!H10</f>
        <v>0</v>
      </c>
    </row>
    <row r="10" spans="1:8" x14ac:dyDescent="0.3">
      <c r="A10" s="1">
        <f>input!A11</f>
        <v>44054</v>
      </c>
      <c r="B10">
        <f>input!B11</f>
        <v>31875</v>
      </c>
      <c r="C10">
        <f>input!C11</f>
        <v>375</v>
      </c>
      <c r="D10" s="2">
        <f t="shared" si="0"/>
        <v>1.1764705882352941E-2</v>
      </c>
      <c r="E10" s="2">
        <f t="shared" si="1"/>
        <v>1.2271253790651469E-2</v>
      </c>
      <c r="F10" s="3" t="s">
        <v>8</v>
      </c>
      <c r="G10" s="4">
        <f t="shared" si="2"/>
        <v>335.28571428571428</v>
      </c>
      <c r="H10">
        <f>input!H11</f>
        <v>0</v>
      </c>
    </row>
    <row r="11" spans="1:8" x14ac:dyDescent="0.3">
      <c r="A11" s="1">
        <f>input!A12</f>
        <v>44055</v>
      </c>
      <c r="B11">
        <f>input!B12</f>
        <v>34172</v>
      </c>
      <c r="C11">
        <f>input!C12</f>
        <v>405</v>
      </c>
      <c r="D11" s="2">
        <f t="shared" si="0"/>
        <v>1.1851808498185649E-2</v>
      </c>
      <c r="E11" s="2">
        <f t="shared" si="1"/>
        <v>1.2155012900367464E-2</v>
      </c>
      <c r="F11" s="3" t="s">
        <v>8</v>
      </c>
      <c r="G11" s="4">
        <f t="shared" si="2"/>
        <v>333.14285714285717</v>
      </c>
      <c r="H11">
        <f>input!H12</f>
        <v>0</v>
      </c>
    </row>
    <row r="12" spans="1:8" x14ac:dyDescent="0.3">
      <c r="A12" s="1">
        <f>input!A13</f>
        <v>44056</v>
      </c>
      <c r="B12">
        <f>input!B13</f>
        <v>31065</v>
      </c>
      <c r="C12">
        <f>input!C13</f>
        <v>354</v>
      </c>
      <c r="D12" s="2">
        <f t="shared" si="0"/>
        <v>1.1395461129888942E-2</v>
      </c>
      <c r="E12" s="2">
        <f t="shared" si="1"/>
        <v>1.2113621772945895E-2</v>
      </c>
      <c r="F12" s="3" t="s">
        <v>8</v>
      </c>
      <c r="G12" s="4">
        <f t="shared" si="2"/>
        <v>328.85714285714283</v>
      </c>
      <c r="H12">
        <f>input!H13</f>
        <v>0</v>
      </c>
    </row>
    <row r="13" spans="1:8" x14ac:dyDescent="0.3">
      <c r="A13" s="1">
        <f>input!A14</f>
        <v>44057</v>
      </c>
      <c r="B13">
        <f>input!B14</f>
        <v>29232</v>
      </c>
      <c r="C13">
        <f>input!C14</f>
        <v>369</v>
      </c>
      <c r="D13" s="2">
        <f t="shared" si="0"/>
        <v>1.2623152709359606E-2</v>
      </c>
      <c r="E13" s="2">
        <f t="shared" si="1"/>
        <v>1.2199153142659258E-2</v>
      </c>
      <c r="F13" s="3" t="s">
        <v>8</v>
      </c>
      <c r="G13" s="4">
        <f t="shared" si="2"/>
        <v>332.14285714285717</v>
      </c>
      <c r="H13">
        <f>input!H14</f>
        <v>0</v>
      </c>
    </row>
    <row r="14" spans="1:8" x14ac:dyDescent="0.3">
      <c r="A14" s="1">
        <f>input!A15</f>
        <v>44058</v>
      </c>
      <c r="B14">
        <f>input!B15</f>
        <v>15114</v>
      </c>
      <c r="C14">
        <f>input!C15</f>
        <v>196</v>
      </c>
      <c r="D14" s="2">
        <f t="shared" si="0"/>
        <v>1.2968109037978034E-2</v>
      </c>
      <c r="E14" s="2">
        <f t="shared" si="1"/>
        <v>1.2115436972502043E-2</v>
      </c>
      <c r="F14" s="3" t="s">
        <v>8</v>
      </c>
      <c r="G14" s="4">
        <f t="shared" si="2"/>
        <v>330.57142857142856</v>
      </c>
      <c r="H14">
        <f>input!H15</f>
        <v>0</v>
      </c>
    </row>
    <row r="15" spans="1:8" x14ac:dyDescent="0.3">
      <c r="A15" s="1">
        <f>input!A16</f>
        <v>44059</v>
      </c>
      <c r="B15">
        <f>input!B16</f>
        <v>12020</v>
      </c>
      <c r="C15">
        <f>input!C16</f>
        <v>180</v>
      </c>
      <c r="D15" s="2">
        <f t="shared" si="0"/>
        <v>1.4975041597337771E-2</v>
      </c>
      <c r="E15" s="2">
        <f t="shared" si="1"/>
        <v>1.2058660358200831E-2</v>
      </c>
      <c r="F15" s="2">
        <f t="shared" ref="F15:F29" si="3">IFERROR(SUM(C2:C15)/SUM(B2:B15),"-")</f>
        <v>1.2301470391300855E-2</v>
      </c>
      <c r="G15" s="4">
        <f t="shared" si="2"/>
        <v>329.14285714285717</v>
      </c>
      <c r="H15">
        <f>input!H16</f>
        <v>0</v>
      </c>
    </row>
    <row r="16" spans="1:8" x14ac:dyDescent="0.3">
      <c r="A16" s="1">
        <f>input!A17</f>
        <v>44060</v>
      </c>
      <c r="B16">
        <f>input!B17</f>
        <v>40203</v>
      </c>
      <c r="C16">
        <f>input!C17</f>
        <v>432</v>
      </c>
      <c r="D16" s="2">
        <f t="shared" si="0"/>
        <v>1.0745466756212223E-2</v>
      </c>
      <c r="E16" s="2">
        <f t="shared" si="1"/>
        <v>1.1931991263985626E-2</v>
      </c>
      <c r="F16" s="2">
        <f t="shared" si="3"/>
        <v>1.2085040915662012E-2</v>
      </c>
      <c r="G16" s="4">
        <f t="shared" si="2"/>
        <v>330.14285714285717</v>
      </c>
      <c r="H16">
        <f>input!H17</f>
        <v>0</v>
      </c>
    </row>
    <row r="17" spans="1:8" x14ac:dyDescent="0.3">
      <c r="A17" s="1">
        <f>input!A18</f>
        <v>44061</v>
      </c>
      <c r="B17">
        <f>input!B18</f>
        <v>39072</v>
      </c>
      <c r="C17">
        <f>input!C18</f>
        <v>378</v>
      </c>
      <c r="D17" s="2">
        <f t="shared" si="0"/>
        <v>9.6744471744471747E-3</v>
      </c>
      <c r="E17" s="2">
        <f t="shared" si="1"/>
        <v>1.1519429703601191E-2</v>
      </c>
      <c r="F17" s="2">
        <f t="shared" si="3"/>
        <v>1.1886121722454851E-2</v>
      </c>
      <c r="G17" s="4">
        <f t="shared" si="2"/>
        <v>330.57142857142856</v>
      </c>
      <c r="H17">
        <f>input!H18</f>
        <v>0</v>
      </c>
    </row>
    <row r="18" spans="1:8" x14ac:dyDescent="0.3">
      <c r="A18" s="1">
        <f>input!A19</f>
        <v>44062</v>
      </c>
      <c r="B18">
        <f>input!B19</f>
        <v>37588</v>
      </c>
      <c r="C18">
        <f>input!C19</f>
        <v>345</v>
      </c>
      <c r="D18" s="2">
        <f t="shared" si="0"/>
        <v>9.1784612110247955E-3</v>
      </c>
      <c r="E18" s="2">
        <f t="shared" si="1"/>
        <v>1.1033118936434745E-2</v>
      </c>
      <c r="F18" s="2">
        <f t="shared" si="3"/>
        <v>1.1576452294464962E-2</v>
      </c>
      <c r="G18" s="4">
        <f t="shared" si="2"/>
        <v>322</v>
      </c>
      <c r="H18">
        <f>input!H19</f>
        <v>0</v>
      </c>
    </row>
    <row r="19" spans="1:8" x14ac:dyDescent="0.3">
      <c r="A19" s="1">
        <f>input!A20</f>
        <v>44063</v>
      </c>
      <c r="B19">
        <f>input!B20</f>
        <v>35771</v>
      </c>
      <c r="C19">
        <f>input!C20</f>
        <v>316</v>
      </c>
      <c r="D19" s="2">
        <f t="shared" si="0"/>
        <v>8.8339716530150113E-3</v>
      </c>
      <c r="E19" s="2">
        <f t="shared" si="1"/>
        <v>1.060287081339713E-2</v>
      </c>
      <c r="F19" s="2">
        <f t="shared" si="3"/>
        <v>1.1322343459454582E-2</v>
      </c>
      <c r="G19" s="4">
        <f t="shared" si="2"/>
        <v>316.57142857142856</v>
      </c>
      <c r="H19">
        <f>input!H20</f>
        <v>0</v>
      </c>
    </row>
    <row r="20" spans="1:8" x14ac:dyDescent="0.3">
      <c r="A20" s="1">
        <f>input!A21</f>
        <v>44064</v>
      </c>
      <c r="B20">
        <f>input!B21</f>
        <v>32479</v>
      </c>
      <c r="C20">
        <f>input!C21</f>
        <v>337</v>
      </c>
      <c r="D20" s="2">
        <f t="shared" si="0"/>
        <v>1.0375935219680409E-2</v>
      </c>
      <c r="E20" s="2">
        <f t="shared" si="1"/>
        <v>1.0289898090432374E-2</v>
      </c>
      <c r="F20" s="2">
        <f t="shared" si="3"/>
        <v>1.1193196204888366E-2</v>
      </c>
      <c r="G20" s="4">
        <f t="shared" si="2"/>
        <v>312</v>
      </c>
      <c r="H20">
        <f>input!H21</f>
        <v>0</v>
      </c>
    </row>
    <row r="21" spans="1:8" x14ac:dyDescent="0.3">
      <c r="A21" s="1">
        <f>input!A22</f>
        <v>44065</v>
      </c>
      <c r="B21">
        <f>input!B22</f>
        <v>15008</v>
      </c>
      <c r="C21">
        <f>input!C22</f>
        <v>182</v>
      </c>
      <c r="D21" s="2">
        <f t="shared" si="0"/>
        <v>1.2126865671641791E-2</v>
      </c>
      <c r="E21" s="2">
        <f t="shared" si="1"/>
        <v>1.022904577615831E-2</v>
      </c>
      <c r="F21" s="2">
        <f t="shared" si="3"/>
        <v>1.1122769678794057E-2</v>
      </c>
      <c r="G21" s="4">
        <f t="shared" si="2"/>
        <v>310</v>
      </c>
      <c r="H21">
        <f>input!H22</f>
        <v>0</v>
      </c>
    </row>
    <row r="22" spans="1:8" x14ac:dyDescent="0.3">
      <c r="A22" s="1">
        <f>input!A23</f>
        <v>44066</v>
      </c>
      <c r="B22">
        <f>input!B23</f>
        <v>13166</v>
      </c>
      <c r="C22">
        <f>input!C23</f>
        <v>186</v>
      </c>
      <c r="D22" s="2">
        <f t="shared" si="0"/>
        <v>1.4127297584687832E-2</v>
      </c>
      <c r="E22" s="2">
        <f t="shared" si="1"/>
        <v>1.0202215793742704E-2</v>
      </c>
      <c r="F22" s="2">
        <f t="shared" si="3"/>
        <v>1.1079428123446592E-2</v>
      </c>
      <c r="G22" s="4">
        <f t="shared" si="2"/>
        <v>310.85714285714283</v>
      </c>
      <c r="H22">
        <f>input!H23</f>
        <v>0</v>
      </c>
    </row>
    <row r="23" spans="1:8" x14ac:dyDescent="0.3">
      <c r="A23" s="1">
        <f>input!A24</f>
        <v>44067</v>
      </c>
      <c r="B23">
        <f>input!B24</f>
        <v>40991</v>
      </c>
      <c r="C23">
        <f>input!C24</f>
        <v>402</v>
      </c>
      <c r="D23" s="2">
        <f t="shared" si="0"/>
        <v>9.8070308116415799E-3</v>
      </c>
      <c r="E23" s="2">
        <f t="shared" si="1"/>
        <v>1.0024524115380124E-2</v>
      </c>
      <c r="F23" s="2">
        <f t="shared" si="3"/>
        <v>1.0930556509284964E-2</v>
      </c>
      <c r="G23" s="4">
        <f t="shared" si="2"/>
        <v>306.57142857142856</v>
      </c>
      <c r="H23">
        <f>input!H24</f>
        <v>0</v>
      </c>
    </row>
    <row r="24" spans="1:8" x14ac:dyDescent="0.3">
      <c r="A24" s="1">
        <f>input!A25</f>
        <v>44068</v>
      </c>
      <c r="B24">
        <f>input!B25</f>
        <v>37665</v>
      </c>
      <c r="C24">
        <f>input!C25</f>
        <v>372</v>
      </c>
      <c r="D24" s="2">
        <f t="shared" si="0"/>
        <v>9.876543209876543E-3</v>
      </c>
      <c r="E24" s="2">
        <f t="shared" si="1"/>
        <v>1.0062632836157766E-2</v>
      </c>
      <c r="F24" s="2">
        <f t="shared" si="3"/>
        <v>1.0770264976568508E-2</v>
      </c>
      <c r="G24" s="4">
        <f t="shared" si="2"/>
        <v>305.71428571428572</v>
      </c>
      <c r="H24">
        <f>input!H25</f>
        <v>0</v>
      </c>
    </row>
    <row r="25" spans="1:8" x14ac:dyDescent="0.3">
      <c r="A25" s="1">
        <f>input!A26</f>
        <v>44069</v>
      </c>
      <c r="B25">
        <f>input!B26</f>
        <v>38730</v>
      </c>
      <c r="C25">
        <f>input!C26</f>
        <v>410</v>
      </c>
      <c r="D25" s="2">
        <f t="shared" si="0"/>
        <v>1.0586108959462949E-2</v>
      </c>
      <c r="E25" s="2">
        <f t="shared" si="1"/>
        <v>1.0312894626069874E-2</v>
      </c>
      <c r="F25" s="2">
        <f t="shared" si="3"/>
        <v>1.0664810669115819E-2</v>
      </c>
      <c r="G25" s="4">
        <f t="shared" si="2"/>
        <v>315</v>
      </c>
      <c r="H25">
        <f>input!H26</f>
        <v>0</v>
      </c>
    </row>
    <row r="26" spans="1:8" x14ac:dyDescent="0.3">
      <c r="A26" s="1">
        <f>input!A27</f>
        <v>44070</v>
      </c>
      <c r="B26">
        <f>input!B27</f>
        <v>34253</v>
      </c>
      <c r="C26">
        <f>input!C27</f>
        <v>352</v>
      </c>
      <c r="D26" s="2">
        <f t="shared" si="0"/>
        <v>1.0276472133827694E-2</v>
      </c>
      <c r="E26" s="2">
        <f t="shared" si="1"/>
        <v>1.0556215024588774E-2</v>
      </c>
      <c r="F26" s="2">
        <f t="shared" si="3"/>
        <v>1.0579360633479867E-2</v>
      </c>
      <c r="G26" s="4">
        <f t="shared" si="2"/>
        <v>320.14285714285717</v>
      </c>
      <c r="H26">
        <f>input!H27</f>
        <v>0</v>
      </c>
    </row>
    <row r="27" spans="1:8" x14ac:dyDescent="0.3">
      <c r="A27" s="1">
        <f>input!A28</f>
        <v>44071</v>
      </c>
      <c r="B27">
        <f>input!B28</f>
        <v>32696</v>
      </c>
      <c r="C27">
        <f>input!C28</f>
        <v>352</v>
      </c>
      <c r="D27" s="2">
        <f t="shared" si="0"/>
        <v>1.0765842916564718E-2</v>
      </c>
      <c r="E27" s="2">
        <f t="shared" si="1"/>
        <v>1.0616020968523687E-2</v>
      </c>
      <c r="F27" s="2">
        <f t="shared" si="3"/>
        <v>1.0453060109804216E-2</v>
      </c>
      <c r="G27" s="4">
        <f t="shared" si="2"/>
        <v>322.28571428571428</v>
      </c>
      <c r="H27">
        <f>input!H28</f>
        <v>0</v>
      </c>
    </row>
    <row r="28" spans="1:8" x14ac:dyDescent="0.3">
      <c r="A28" s="1">
        <f>input!A29</f>
        <v>44072</v>
      </c>
      <c r="B28">
        <f>input!B29</f>
        <v>15726</v>
      </c>
      <c r="C28">
        <f>input!C29</f>
        <v>162</v>
      </c>
      <c r="D28" s="2">
        <f t="shared" si="0"/>
        <v>1.0301411674933231E-2</v>
      </c>
      <c r="E28" s="2">
        <f t="shared" si="1"/>
        <v>1.0486476853306569E-2</v>
      </c>
      <c r="F28" s="2">
        <f t="shared" si="3"/>
        <v>1.0358089936243441E-2</v>
      </c>
      <c r="G28" s="4">
        <f t="shared" si="2"/>
        <v>319.42857142857144</v>
      </c>
      <c r="H28">
        <f>input!H29</f>
        <v>0</v>
      </c>
    </row>
    <row r="29" spans="1:8" x14ac:dyDescent="0.3">
      <c r="A29" s="1">
        <f>input!A30</f>
        <v>44073</v>
      </c>
      <c r="B29">
        <f>input!B30</f>
        <v>12875</v>
      </c>
      <c r="C29">
        <f>input!C30</f>
        <v>221</v>
      </c>
      <c r="D29" s="2">
        <f t="shared" si="0"/>
        <v>1.7165048543689321E-2</v>
      </c>
      <c r="E29" s="2">
        <f t="shared" si="1"/>
        <v>1.066517639102829E-2</v>
      </c>
      <c r="F29" s="2">
        <f t="shared" si="3"/>
        <v>1.0433505465448838E-2</v>
      </c>
      <c r="G29" s="4">
        <f t="shared" si="2"/>
        <v>324.42857142857144</v>
      </c>
      <c r="H29">
        <f>input!H30</f>
        <v>0</v>
      </c>
    </row>
    <row r="30" spans="1:8" x14ac:dyDescent="0.3">
      <c r="A30" s="1">
        <f>input!A31</f>
        <v>44074</v>
      </c>
      <c r="B30">
        <f>input!B31</f>
        <v>44822</v>
      </c>
      <c r="C30">
        <f>input!C31</f>
        <v>406</v>
      </c>
      <c r="D30" s="2">
        <f t="shared" si="0"/>
        <v>9.0580518495381734E-3</v>
      </c>
      <c r="E30" s="2">
        <f t="shared" si="1"/>
        <v>1.0495139942887985E-2</v>
      </c>
      <c r="F30" s="2">
        <f t="shared" ref="F30:F86" si="4">IFERROR(SUM(C17:C30)/SUM(B17:B30),"-")</f>
        <v>1.0261302287149349E-2</v>
      </c>
      <c r="G30" s="4">
        <f t="shared" si="2"/>
        <v>325</v>
      </c>
      <c r="H30">
        <f>input!H31</f>
        <v>0</v>
      </c>
    </row>
    <row r="31" spans="1:8" x14ac:dyDescent="0.3">
      <c r="A31" s="1">
        <f>input!A32</f>
        <v>44075</v>
      </c>
      <c r="B31">
        <f>input!B32</f>
        <v>40529</v>
      </c>
      <c r="C31">
        <f>input!C32</f>
        <v>388</v>
      </c>
      <c r="D31" s="2">
        <f t="shared" si="0"/>
        <v>9.5733918922253202E-3</v>
      </c>
      <c r="E31" s="2">
        <f t="shared" si="1"/>
        <v>1.0431132217218881E-2</v>
      </c>
      <c r="F31" s="2">
        <f t="shared" si="4"/>
        <v>1.0249850219408326E-2</v>
      </c>
      <c r="G31" s="4">
        <f t="shared" si="2"/>
        <v>327.28571428571428</v>
      </c>
      <c r="H31">
        <f>input!H32</f>
        <v>0</v>
      </c>
    </row>
    <row r="32" spans="1:8" x14ac:dyDescent="0.3">
      <c r="A32" s="1">
        <f>input!A33</f>
        <v>44076</v>
      </c>
      <c r="B32">
        <f>input!B33</f>
        <v>41287</v>
      </c>
      <c r="C32">
        <f>input!C33</f>
        <v>358</v>
      </c>
      <c r="D32" s="2">
        <f t="shared" si="0"/>
        <v>8.6710102453556818E-3</v>
      </c>
      <c r="E32" s="2">
        <f t="shared" si="1"/>
        <v>1.0077051865987362E-2</v>
      </c>
      <c r="F32" s="2">
        <f t="shared" si="4"/>
        <v>1.0192707305996817E-2</v>
      </c>
      <c r="G32" s="4">
        <f t="shared" si="2"/>
        <v>319.85714285714283</v>
      </c>
      <c r="H32">
        <f>input!H33</f>
        <v>0</v>
      </c>
    </row>
    <row r="33" spans="1:8" x14ac:dyDescent="0.3">
      <c r="A33" s="1">
        <f>input!A34</f>
        <v>44077</v>
      </c>
      <c r="B33">
        <f>input!B34</f>
        <v>41364</v>
      </c>
      <c r="C33">
        <f>input!C34</f>
        <v>370</v>
      </c>
      <c r="D33" s="2">
        <f t="shared" si="0"/>
        <v>8.944976307900589E-3</v>
      </c>
      <c r="E33" s="2">
        <f t="shared" si="1"/>
        <v>9.8430433625964348E-3</v>
      </c>
      <c r="F33" s="2">
        <f t="shared" si="4"/>
        <v>1.0185895998786207E-2</v>
      </c>
      <c r="G33" s="4">
        <f t="shared" si="2"/>
        <v>322.42857142857144</v>
      </c>
      <c r="H33">
        <f>input!H34</f>
        <v>0</v>
      </c>
    </row>
    <row r="34" spans="1:8" x14ac:dyDescent="0.3">
      <c r="A34" s="1">
        <f>input!A35</f>
        <v>44078</v>
      </c>
      <c r="B34">
        <f>input!B35</f>
        <v>37348</v>
      </c>
      <c r="C34">
        <f>input!C35</f>
        <v>313</v>
      </c>
      <c r="D34" s="2">
        <f t="shared" si="0"/>
        <v>8.3806361786441033E-3</v>
      </c>
      <c r="E34" s="2">
        <f t="shared" si="1"/>
        <v>9.480617736192621E-3</v>
      </c>
      <c r="F34" s="2">
        <f t="shared" si="4"/>
        <v>1.0021054517761949E-2</v>
      </c>
      <c r="G34" s="4">
        <f t="shared" si="2"/>
        <v>316.85714285714283</v>
      </c>
      <c r="H34">
        <f>input!H35</f>
        <v>0</v>
      </c>
    </row>
    <row r="35" spans="1:8" x14ac:dyDescent="0.3">
      <c r="A35" s="1">
        <f>input!A36</f>
        <v>44079</v>
      </c>
      <c r="B35">
        <f>input!B36</f>
        <v>17839</v>
      </c>
      <c r="C35">
        <f>input!C36</f>
        <v>198</v>
      </c>
      <c r="D35" s="2">
        <f t="shared" si="0"/>
        <v>1.1099276865295139E-2</v>
      </c>
      <c r="E35" s="2">
        <f t="shared" si="1"/>
        <v>9.5482580994984412E-3</v>
      </c>
      <c r="F35" s="2">
        <f t="shared" si="4"/>
        <v>9.9935231286627148E-3</v>
      </c>
      <c r="G35" s="4">
        <f t="shared" si="2"/>
        <v>322</v>
      </c>
      <c r="H35">
        <f>input!H36</f>
        <v>0</v>
      </c>
    </row>
    <row r="36" spans="1:8" x14ac:dyDescent="0.3">
      <c r="A36" s="1">
        <f>input!A37</f>
        <v>44080</v>
      </c>
      <c r="B36">
        <f>input!B37</f>
        <v>14216</v>
      </c>
      <c r="C36">
        <f>input!C37</f>
        <v>261</v>
      </c>
      <c r="D36" s="2">
        <f t="shared" si="0"/>
        <v>1.8359594822734946E-2</v>
      </c>
      <c r="E36" s="2">
        <f t="shared" si="1"/>
        <v>9.6628124934184205E-3</v>
      </c>
      <c r="F36" s="2">
        <f t="shared" si="4"/>
        <v>1.0136763030681195E-2</v>
      </c>
      <c r="G36" s="4">
        <f t="shared" si="2"/>
        <v>327.71428571428572</v>
      </c>
      <c r="H36">
        <f>input!H37</f>
        <v>0</v>
      </c>
    </row>
    <row r="37" spans="1:8" x14ac:dyDescent="0.3">
      <c r="A37" s="1">
        <f>input!A38</f>
        <v>44081</v>
      </c>
      <c r="B37">
        <f>input!B38</f>
        <v>18900</v>
      </c>
      <c r="C37">
        <f>input!C38</f>
        <v>272</v>
      </c>
      <c r="D37" s="2">
        <f t="shared" si="0"/>
        <v>1.4391534391534391E-2</v>
      </c>
      <c r="E37" s="2">
        <f t="shared" si="1"/>
        <v>1.0213586907694708E-2</v>
      </c>
      <c r="F37" s="2">
        <f t="shared" si="4"/>
        <v>1.0356100408639813E-2</v>
      </c>
      <c r="G37" s="4">
        <f t="shared" si="2"/>
        <v>308.57142857142856</v>
      </c>
      <c r="H37">
        <f>input!H38</f>
        <v>0</v>
      </c>
    </row>
    <row r="38" spans="1:8" x14ac:dyDescent="0.3">
      <c r="A38" s="1">
        <f>input!A39</f>
        <v>44082</v>
      </c>
      <c r="B38">
        <f>input!B39</f>
        <v>47142</v>
      </c>
      <c r="C38">
        <f>input!C39</f>
        <v>526</v>
      </c>
      <c r="D38" s="2">
        <f t="shared" si="0"/>
        <v>1.1157778626278054E-2</v>
      </c>
      <c r="E38" s="2">
        <f t="shared" si="1"/>
        <v>1.0536644413469298E-2</v>
      </c>
      <c r="F38" s="2">
        <f t="shared" si="4"/>
        <v>1.0483703312795419E-2</v>
      </c>
      <c r="G38" s="4">
        <f t="shared" si="2"/>
        <v>328.28571428571428</v>
      </c>
      <c r="H38">
        <f>input!H39</f>
        <v>0</v>
      </c>
    </row>
    <row r="39" spans="1:8" x14ac:dyDescent="0.3">
      <c r="A39" s="1">
        <f>input!A40</f>
        <v>44083</v>
      </c>
      <c r="B39">
        <f>input!B40</f>
        <v>44424</v>
      </c>
      <c r="C39">
        <f>input!C40</f>
        <v>436</v>
      </c>
      <c r="D39" s="2">
        <f t="shared" si="0"/>
        <v>9.8145146767513059E-3</v>
      </c>
      <c r="E39" s="2">
        <f t="shared" si="1"/>
        <v>1.0739808256453603E-2</v>
      </c>
      <c r="F39" s="2">
        <f t="shared" si="4"/>
        <v>1.0407716368868412E-2</v>
      </c>
      <c r="G39" s="4">
        <f t="shared" si="2"/>
        <v>339.42857142857144</v>
      </c>
      <c r="H39">
        <f>input!H40</f>
        <v>0</v>
      </c>
    </row>
    <row r="40" spans="1:8" x14ac:dyDescent="0.3">
      <c r="A40" s="1">
        <f>input!A41</f>
        <v>44084</v>
      </c>
      <c r="B40">
        <f>input!B41</f>
        <v>39801</v>
      </c>
      <c r="C40">
        <f>input!C41</f>
        <v>415</v>
      </c>
      <c r="D40" s="2">
        <f t="shared" si="0"/>
        <v>1.0426873696640788E-2</v>
      </c>
      <c r="E40" s="2">
        <f t="shared" si="1"/>
        <v>1.1021077070150681E-2</v>
      </c>
      <c r="F40" s="2">
        <f t="shared" si="4"/>
        <v>1.0419427621951628E-2</v>
      </c>
      <c r="G40" s="4">
        <f t="shared" si="2"/>
        <v>345.85714285714283</v>
      </c>
      <c r="H40">
        <f>input!H41</f>
        <v>0</v>
      </c>
    </row>
    <row r="41" spans="1:8" x14ac:dyDescent="0.3">
      <c r="A41" s="1">
        <f>input!A42</f>
        <v>44085</v>
      </c>
      <c r="B41">
        <f>input!B42</f>
        <v>36486</v>
      </c>
      <c r="C41">
        <f>input!C42</f>
        <v>406</v>
      </c>
      <c r="D41" s="2">
        <f t="shared" si="0"/>
        <v>1.1127555774817739E-2</v>
      </c>
      <c r="E41" s="2">
        <f t="shared" si="1"/>
        <v>1.1489525063068991E-2</v>
      </c>
      <c r="F41" s="2">
        <f t="shared" si="4"/>
        <v>1.0451476392517874E-2</v>
      </c>
      <c r="G41" s="4">
        <f t="shared" si="2"/>
        <v>359.14285714285717</v>
      </c>
      <c r="H41">
        <f>input!H42</f>
        <v>0</v>
      </c>
    </row>
    <row r="42" spans="1:8" x14ac:dyDescent="0.3">
      <c r="A42" s="1">
        <f>input!A43</f>
        <v>44086</v>
      </c>
      <c r="B42">
        <f>input!B43</f>
        <v>17252</v>
      </c>
      <c r="C42">
        <f>input!C43</f>
        <v>252</v>
      </c>
      <c r="D42" s="2">
        <f t="shared" si="0"/>
        <v>1.4607002086714584E-2</v>
      </c>
      <c r="E42" s="2">
        <f t="shared" si="1"/>
        <v>1.1767886683683055E-2</v>
      </c>
      <c r="F42" s="2">
        <f t="shared" si="4"/>
        <v>1.0614482098242293E-2</v>
      </c>
      <c r="G42" s="4">
        <f t="shared" si="2"/>
        <v>366.85714285714283</v>
      </c>
      <c r="H42">
        <f>input!H43</f>
        <v>0</v>
      </c>
    </row>
    <row r="43" spans="1:8" x14ac:dyDescent="0.3">
      <c r="A43" s="1">
        <f>input!A44</f>
        <v>44087</v>
      </c>
      <c r="B43">
        <f>input!B44</f>
        <v>14731</v>
      </c>
      <c r="C43">
        <f>input!C44</f>
        <v>324</v>
      </c>
      <c r="D43" s="2">
        <f t="shared" si="0"/>
        <v>2.1994433507569071E-2</v>
      </c>
      <c r="E43" s="2">
        <f t="shared" si="1"/>
        <v>1.2028198376124644E-2</v>
      </c>
      <c r="F43" s="2">
        <f t="shared" si="4"/>
        <v>1.0797100019511511E-2</v>
      </c>
      <c r="G43" s="4">
        <f t="shared" si="2"/>
        <v>375.85714285714283</v>
      </c>
      <c r="H43">
        <f>input!H44</f>
        <v>0</v>
      </c>
    </row>
    <row r="44" spans="1:8" x14ac:dyDescent="0.3">
      <c r="A44" s="1">
        <f>input!A45</f>
        <v>44088</v>
      </c>
      <c r="B44">
        <f>input!B45</f>
        <v>45155</v>
      </c>
      <c r="C44">
        <f>input!C45</f>
        <v>556</v>
      </c>
      <c r="D44" s="2">
        <f t="shared" si="0"/>
        <v>1.2313143616432289E-2</v>
      </c>
      <c r="E44" s="2">
        <f t="shared" si="1"/>
        <v>1.1898396267617994E-2</v>
      </c>
      <c r="F44" s="2">
        <f t="shared" si="4"/>
        <v>1.1117829273956457E-2</v>
      </c>
      <c r="G44" s="4">
        <f t="shared" si="2"/>
        <v>416.42857142857144</v>
      </c>
      <c r="H44">
        <f>input!H45</f>
        <v>0</v>
      </c>
    </row>
    <row r="45" spans="1:8" x14ac:dyDescent="0.3">
      <c r="A45" s="1">
        <f>input!A46</f>
        <v>44089</v>
      </c>
      <c r="B45">
        <f>input!B46</f>
        <v>42599</v>
      </c>
      <c r="C45">
        <f>input!C46</f>
        <v>435</v>
      </c>
      <c r="D45" s="2">
        <f t="shared" si="0"/>
        <v>1.0211507312378226E-2</v>
      </c>
      <c r="E45" s="2">
        <f t="shared" si="1"/>
        <v>1.1744743146127229E-2</v>
      </c>
      <c r="F45" s="2">
        <f t="shared" si="4"/>
        <v>1.1170138525419589E-2</v>
      </c>
      <c r="G45" s="4">
        <f t="shared" si="2"/>
        <v>403.42857142857144</v>
      </c>
      <c r="H45">
        <f>input!H46</f>
        <v>0</v>
      </c>
    </row>
    <row r="46" spans="1:8" x14ac:dyDescent="0.3">
      <c r="A46" s="1">
        <f>input!A47</f>
        <v>44090</v>
      </c>
      <c r="B46">
        <f>input!B47</f>
        <v>42673</v>
      </c>
      <c r="C46">
        <f>input!C47</f>
        <v>486</v>
      </c>
      <c r="D46" s="2">
        <f t="shared" si="0"/>
        <v>1.138893445504183E-2</v>
      </c>
      <c r="E46" s="2">
        <f t="shared" si="1"/>
        <v>1.2040369170957322E-2</v>
      </c>
      <c r="F46" s="2">
        <f t="shared" si="4"/>
        <v>1.141478051007762E-2</v>
      </c>
      <c r="G46" s="4">
        <f t="shared" si="2"/>
        <v>410.57142857142856</v>
      </c>
      <c r="H46">
        <f>input!H47</f>
        <v>0</v>
      </c>
    </row>
    <row r="47" spans="1:8" x14ac:dyDescent="0.3">
      <c r="A47" s="1">
        <f>input!A48</f>
        <v>44091</v>
      </c>
      <c r="B47">
        <f>input!B48</f>
        <v>41753</v>
      </c>
      <c r="C47">
        <f>input!C48</f>
        <v>472</v>
      </c>
      <c r="D47" s="2">
        <f t="shared" si="0"/>
        <v>1.1304576916628745E-2</v>
      </c>
      <c r="E47" s="2">
        <f t="shared" si="1"/>
        <v>1.2179564427859663E-2</v>
      </c>
      <c r="F47" s="2">
        <f t="shared" si="4"/>
        <v>1.1626719731316761E-2</v>
      </c>
      <c r="G47" s="4">
        <f t="shared" si="2"/>
        <v>418.71428571428572</v>
      </c>
      <c r="H47">
        <f>input!H48</f>
        <v>0</v>
      </c>
    </row>
    <row r="48" spans="1:8" x14ac:dyDescent="0.3">
      <c r="A48" s="1">
        <f>input!A49</f>
        <v>44092</v>
      </c>
      <c r="B48">
        <f>input!B49</f>
        <v>34358</v>
      </c>
      <c r="C48">
        <f>input!C49</f>
        <v>380</v>
      </c>
      <c r="D48" s="2">
        <f t="shared" si="0"/>
        <v>1.1060015134757554E-2</v>
      </c>
      <c r="E48" s="2">
        <f t="shared" si="1"/>
        <v>1.2179221116798941E-2</v>
      </c>
      <c r="F48" s="2">
        <f t="shared" si="4"/>
        <v>1.1849237638549052E-2</v>
      </c>
      <c r="G48" s="4">
        <f t="shared" si="2"/>
        <v>415</v>
      </c>
      <c r="H48">
        <f>input!H49</f>
        <v>0</v>
      </c>
    </row>
    <row r="49" spans="1:8" x14ac:dyDescent="0.3">
      <c r="A49" s="1">
        <f>input!A50</f>
        <v>44093</v>
      </c>
      <c r="B49">
        <f>input!B50</f>
        <v>15454</v>
      </c>
      <c r="C49">
        <f>input!C50</f>
        <v>205</v>
      </c>
      <c r="D49" s="2">
        <f t="shared" si="0"/>
        <v>1.3265174064966998E-2</v>
      </c>
      <c r="E49" s="2">
        <f t="shared" si="1"/>
        <v>1.2073182580484364E-2</v>
      </c>
      <c r="F49" s="2">
        <f t="shared" si="4"/>
        <v>1.192674263206021E-2</v>
      </c>
      <c r="G49" s="4">
        <f t="shared" si="2"/>
        <v>408.28571428571428</v>
      </c>
      <c r="H49">
        <f>input!H50</f>
        <v>0</v>
      </c>
    </row>
    <row r="50" spans="1:8" x14ac:dyDescent="0.3">
      <c r="A50" s="1">
        <f>input!A51</f>
        <v>44094</v>
      </c>
      <c r="B50">
        <f>input!B51</f>
        <v>12554</v>
      </c>
      <c r="C50">
        <f>input!C51</f>
        <v>202</v>
      </c>
      <c r="D50" s="2">
        <f t="shared" si="0"/>
        <v>1.6090489087143538E-2</v>
      </c>
      <c r="E50" s="2">
        <f t="shared" si="1"/>
        <v>1.1665089150955463E-2</v>
      </c>
      <c r="F50" s="2">
        <f t="shared" si="4"/>
        <v>1.184031132937112E-2</v>
      </c>
      <c r="G50" s="4">
        <f t="shared" si="2"/>
        <v>390.85714285714283</v>
      </c>
      <c r="H50">
        <f>input!H51</f>
        <v>0</v>
      </c>
    </row>
    <row r="51" spans="1:8" x14ac:dyDescent="0.3">
      <c r="A51" s="1">
        <f>input!A52</f>
        <v>44095</v>
      </c>
      <c r="B51">
        <f>input!B52</f>
        <v>43355</v>
      </c>
      <c r="C51">
        <f>input!C52</f>
        <v>656</v>
      </c>
      <c r="D51" s="2">
        <f t="shared" si="0"/>
        <v>1.513089609041633E-2</v>
      </c>
      <c r="E51" s="2">
        <f t="shared" si="1"/>
        <v>1.2184956991742071E-2</v>
      </c>
      <c r="F51" s="2">
        <f t="shared" si="4"/>
        <v>1.2038004173844605E-2</v>
      </c>
      <c r="G51" s="4">
        <f t="shared" si="2"/>
        <v>405.14285714285717</v>
      </c>
      <c r="H51">
        <f>input!H52</f>
        <v>0</v>
      </c>
    </row>
    <row r="52" spans="1:8" x14ac:dyDescent="0.3">
      <c r="A52" s="1">
        <f>input!A53</f>
        <v>44096</v>
      </c>
      <c r="B52">
        <f>input!B53</f>
        <v>40914</v>
      </c>
      <c r="C52">
        <f>input!C53</f>
        <v>505</v>
      </c>
      <c r="D52" s="2">
        <f t="shared" si="0"/>
        <v>1.2342963288849783E-2</v>
      </c>
      <c r="E52" s="2">
        <f t="shared" si="1"/>
        <v>1.2576765442891704E-2</v>
      </c>
      <c r="F52" s="2">
        <f t="shared" si="4"/>
        <v>1.2152472169142052E-2</v>
      </c>
      <c r="G52" s="4">
        <f t="shared" si="2"/>
        <v>415.14285714285717</v>
      </c>
      <c r="H52">
        <f>input!H53</f>
        <v>0</v>
      </c>
    </row>
    <row r="53" spans="1:8" x14ac:dyDescent="0.3">
      <c r="A53" s="1">
        <f>input!A54</f>
        <v>44097</v>
      </c>
      <c r="B53">
        <f>input!B54</f>
        <v>46178</v>
      </c>
      <c r="C53">
        <f>input!C54</f>
        <v>650</v>
      </c>
      <c r="D53" s="2">
        <f t="shared" si="0"/>
        <v>1.4075966910650092E-2</v>
      </c>
      <c r="E53" s="2">
        <f t="shared" si="1"/>
        <v>1.308800081853295E-2</v>
      </c>
      <c r="F53" s="2">
        <f t="shared" si="4"/>
        <v>1.2559612731187522E-2</v>
      </c>
      <c r="G53" s="4">
        <f t="shared" si="2"/>
        <v>438.57142857142856</v>
      </c>
      <c r="H53">
        <f>input!H54</f>
        <v>0</v>
      </c>
    </row>
    <row r="54" spans="1:8" x14ac:dyDescent="0.3">
      <c r="A54" s="1">
        <f>input!A55</f>
        <v>44098</v>
      </c>
      <c r="B54">
        <f>input!B55</f>
        <v>40975</v>
      </c>
      <c r="C54">
        <f>input!C55</f>
        <v>582</v>
      </c>
      <c r="D54" s="2">
        <f t="shared" si="0"/>
        <v>1.4203782794386822E-2</v>
      </c>
      <c r="E54" s="2">
        <f t="shared" si="1"/>
        <v>1.3602066829777406E-2</v>
      </c>
      <c r="F54" s="2">
        <f t="shared" si="4"/>
        <v>1.288052997552889E-2</v>
      </c>
      <c r="G54" s="4">
        <f t="shared" si="2"/>
        <v>454.28571428571428</v>
      </c>
      <c r="H54">
        <f>input!H55</f>
        <v>0</v>
      </c>
    </row>
    <row r="55" spans="1:8" x14ac:dyDescent="0.3">
      <c r="A55" s="1">
        <f>input!A56</f>
        <v>44099</v>
      </c>
      <c r="B55">
        <f>input!B56</f>
        <v>36391</v>
      </c>
      <c r="C55">
        <f>input!C56</f>
        <v>580</v>
      </c>
      <c r="D55" s="2">
        <f t="shared" si="0"/>
        <v>1.5938006649995878E-2</v>
      </c>
      <c r="E55" s="2">
        <f t="shared" si="1"/>
        <v>1.4332905042383841E-2</v>
      </c>
      <c r="F55" s="2">
        <f t="shared" si="4"/>
        <v>1.3249933592218273E-2</v>
      </c>
      <c r="G55" s="4">
        <f t="shared" si="2"/>
        <v>482.85714285714283</v>
      </c>
      <c r="H55">
        <f>input!H56</f>
        <v>0</v>
      </c>
    </row>
    <row r="56" spans="1:8" x14ac:dyDescent="0.3">
      <c r="A56" s="1">
        <f>input!A57</f>
        <v>44100</v>
      </c>
      <c r="B56">
        <f>input!B57</f>
        <v>19376</v>
      </c>
      <c r="C56">
        <f>input!C57</f>
        <v>337</v>
      </c>
      <c r="D56" s="2">
        <f t="shared" si="0"/>
        <v>1.7392650701899257E-2</v>
      </c>
      <c r="E56" s="2">
        <f t="shared" si="1"/>
        <v>1.4649019992241693E-2</v>
      </c>
      <c r="F56" s="2">
        <f t="shared" si="4"/>
        <v>1.336926454353511E-2</v>
      </c>
      <c r="G56" s="4">
        <f t="shared" si="2"/>
        <v>501.71428571428572</v>
      </c>
      <c r="H56">
        <f>input!H57</f>
        <v>0</v>
      </c>
    </row>
    <row r="57" spans="1:8" x14ac:dyDescent="0.3">
      <c r="A57" s="1">
        <f>input!A58</f>
        <v>44101</v>
      </c>
      <c r="B57">
        <f>input!B58</f>
        <v>14675</v>
      </c>
      <c r="C57">
        <f>input!C58</f>
        <v>461</v>
      </c>
      <c r="D57" s="2">
        <f t="shared" si="0"/>
        <v>3.1413969335604773E-2</v>
      </c>
      <c r="E57" s="2">
        <f t="shared" si="1"/>
        <v>1.5591406740978401E-2</v>
      </c>
      <c r="F57" s="2">
        <f t="shared" si="4"/>
        <v>1.3658403475997566E-2</v>
      </c>
      <c r="G57" s="4">
        <f t="shared" si="2"/>
        <v>538.71428571428567</v>
      </c>
      <c r="H57">
        <f>input!H58</f>
        <v>0</v>
      </c>
    </row>
    <row r="58" spans="1:8" x14ac:dyDescent="0.3">
      <c r="A58" s="1">
        <f>input!A59</f>
        <v>44102</v>
      </c>
      <c r="B58">
        <f>input!B59</f>
        <v>43925</v>
      </c>
      <c r="C58">
        <f>input!C59</f>
        <v>543</v>
      </c>
      <c r="D58" s="2">
        <f t="shared" si="0"/>
        <v>1.2361980648833239E-2</v>
      </c>
      <c r="E58" s="2">
        <f t="shared" si="1"/>
        <v>1.5088642682132045E-2</v>
      </c>
      <c r="F58" s="2">
        <f t="shared" si="4"/>
        <v>1.3666400101014352E-2</v>
      </c>
      <c r="G58" s="4">
        <f t="shared" si="2"/>
        <v>522.57142857142856</v>
      </c>
      <c r="H58">
        <f>input!H59</f>
        <v>0</v>
      </c>
    </row>
    <row r="59" spans="1:8" x14ac:dyDescent="0.3">
      <c r="A59" s="1">
        <f>input!A60</f>
        <v>44103</v>
      </c>
      <c r="B59">
        <f>input!B60</f>
        <v>42800</v>
      </c>
      <c r="C59">
        <f>input!C60</f>
        <v>817</v>
      </c>
      <c r="D59" s="2">
        <f t="shared" si="0"/>
        <v>1.9088785046728972E-2</v>
      </c>
      <c r="E59" s="2">
        <f t="shared" si="1"/>
        <v>1.6249181401440733E-2</v>
      </c>
      <c r="F59" s="2">
        <f t="shared" si="4"/>
        <v>1.4464187672624695E-2</v>
      </c>
      <c r="G59" s="4">
        <f t="shared" si="2"/>
        <v>567.14285714285711</v>
      </c>
      <c r="H59">
        <f>input!H60</f>
        <v>0</v>
      </c>
    </row>
    <row r="60" spans="1:8" x14ac:dyDescent="0.3">
      <c r="A60" s="1">
        <f>input!A61</f>
        <v>44104</v>
      </c>
      <c r="B60">
        <f>input!B61</f>
        <v>43041</v>
      </c>
      <c r="C60">
        <f>input!C61</f>
        <v>751</v>
      </c>
      <c r="D60" s="2">
        <f t="shared" si="0"/>
        <v>1.7448479356892265E-2</v>
      </c>
      <c r="E60" s="2">
        <f t="shared" si="1"/>
        <v>1.6879299121414029E-2</v>
      </c>
      <c r="F60" s="2">
        <f t="shared" si="4"/>
        <v>1.5010015785634863E-2</v>
      </c>
      <c r="G60" s="4">
        <f t="shared" si="2"/>
        <v>581.57142857142856</v>
      </c>
      <c r="H60">
        <f>input!H61</f>
        <v>0</v>
      </c>
    </row>
    <row r="61" spans="1:8" x14ac:dyDescent="0.3">
      <c r="A61" s="1">
        <f>input!A62</f>
        <v>44105</v>
      </c>
      <c r="B61">
        <f>input!B62</f>
        <v>41519</v>
      </c>
      <c r="C61">
        <f>input!C62</f>
        <v>740</v>
      </c>
      <c r="D61" s="2">
        <f t="shared" si="0"/>
        <v>1.7823165297815458E-2</v>
      </c>
      <c r="E61" s="2">
        <f t="shared" si="1"/>
        <v>1.7494942641905951E-2</v>
      </c>
      <c r="F61" s="2">
        <f t="shared" si="4"/>
        <v>1.558100165084172E-2</v>
      </c>
      <c r="G61" s="4">
        <f t="shared" si="2"/>
        <v>604.14285714285711</v>
      </c>
      <c r="H61">
        <f>input!H62</f>
        <v>0</v>
      </c>
    </row>
    <row r="62" spans="1:8" x14ac:dyDescent="0.3">
      <c r="A62" s="1">
        <f>input!A63</f>
        <v>44106</v>
      </c>
      <c r="B62">
        <f>input!B63</f>
        <v>43386</v>
      </c>
      <c r="C62">
        <f>input!C63</f>
        <v>730</v>
      </c>
      <c r="D62" s="2">
        <f t="shared" si="0"/>
        <v>1.682570414419398E-2</v>
      </c>
      <c r="E62" s="2">
        <f t="shared" si="1"/>
        <v>1.7606001881618837E-2</v>
      </c>
      <c r="F62" s="2">
        <f t="shared" si="4"/>
        <v>1.6013026707639981E-2</v>
      </c>
      <c r="G62" s="4">
        <f t="shared" si="2"/>
        <v>625.57142857142856</v>
      </c>
      <c r="H62">
        <f>input!H63</f>
        <v>0</v>
      </c>
    </row>
    <row r="63" spans="1:8" x14ac:dyDescent="0.3">
      <c r="A63" s="1">
        <f>input!A64</f>
        <v>44107</v>
      </c>
      <c r="B63">
        <f>input!B64</f>
        <v>21286</v>
      </c>
      <c r="C63">
        <f>input!C64</f>
        <v>350</v>
      </c>
      <c r="D63" s="2">
        <f t="shared" si="0"/>
        <v>1.6442732312317954E-2</v>
      </c>
      <c r="E63" s="2">
        <f t="shared" si="1"/>
        <v>1.7523700086182131E-2</v>
      </c>
      <c r="F63" s="2">
        <f t="shared" si="4"/>
        <v>1.6118276828957431E-2</v>
      </c>
      <c r="G63" s="4">
        <f t="shared" si="2"/>
        <v>627.42857142857144</v>
      </c>
      <c r="H63">
        <f>input!H64</f>
        <v>0</v>
      </c>
    </row>
    <row r="64" spans="1:8" x14ac:dyDescent="0.3">
      <c r="A64" s="1">
        <f>input!A65</f>
        <v>44108</v>
      </c>
      <c r="B64">
        <f>input!B65</f>
        <v>17656</v>
      </c>
      <c r="C64">
        <f>input!C65</f>
        <v>405</v>
      </c>
      <c r="D64" s="2">
        <f t="shared" si="0"/>
        <v>2.2938377888536476E-2</v>
      </c>
      <c r="E64" s="2">
        <f t="shared" si="1"/>
        <v>1.7096915378943509E-2</v>
      </c>
      <c r="F64" s="2">
        <f t="shared" si="4"/>
        <v>1.6362010749237602E-2</v>
      </c>
      <c r="G64" s="4">
        <f t="shared" si="2"/>
        <v>619.42857142857144</v>
      </c>
      <c r="H64">
        <f>input!H65</f>
        <v>0</v>
      </c>
    </row>
    <row r="65" spans="1:8" x14ac:dyDescent="0.3">
      <c r="A65" s="1">
        <f>input!A66</f>
        <v>44109</v>
      </c>
      <c r="B65">
        <f>input!B66</f>
        <v>55033</v>
      </c>
      <c r="C65">
        <f>input!C66</f>
        <v>950</v>
      </c>
      <c r="D65" s="2">
        <f t="shared" si="0"/>
        <v>1.7262369850816781E-2</v>
      </c>
      <c r="E65" s="2">
        <f t="shared" si="1"/>
        <v>1.7916976741550537E-2</v>
      </c>
      <c r="F65" s="2">
        <f t="shared" si="4"/>
        <v>1.6564955486981298E-2</v>
      </c>
      <c r="G65" s="4">
        <f t="shared" si="2"/>
        <v>677.57142857142856</v>
      </c>
      <c r="H65">
        <f>input!H66</f>
        <v>0</v>
      </c>
    </row>
    <row r="66" spans="1:8" x14ac:dyDescent="0.3">
      <c r="A66" s="1">
        <f>input!A67</f>
        <v>44110</v>
      </c>
      <c r="B66">
        <f>input!B67</f>
        <v>53881</v>
      </c>
      <c r="C66">
        <f>input!C67</f>
        <v>719</v>
      </c>
      <c r="D66" s="2">
        <f t="shared" ref="D66:D96" si="5">IFERROR(C66/B66,"-")</f>
        <v>1.3344221525212968E-2</v>
      </c>
      <c r="E66" s="2">
        <f t="shared" si="1"/>
        <v>1.6841792300273384E-2</v>
      </c>
      <c r="F66" s="2">
        <f t="shared" si="4"/>
        <v>1.6563421658764673E-2</v>
      </c>
      <c r="G66" s="4">
        <f t="shared" si="2"/>
        <v>663.57142857142856</v>
      </c>
      <c r="H66">
        <f>input!H67</f>
        <v>0</v>
      </c>
    </row>
    <row r="67" spans="1:8" x14ac:dyDescent="0.3">
      <c r="A67" s="1">
        <f>input!A68</f>
        <v>44111</v>
      </c>
      <c r="B67">
        <f>input!B68</f>
        <v>56234</v>
      </c>
      <c r="C67">
        <f>input!C68</f>
        <v>712</v>
      </c>
      <c r="D67" s="2">
        <f t="shared" si="5"/>
        <v>1.2661379236760679E-2</v>
      </c>
      <c r="E67" s="2">
        <f t="shared" si="1"/>
        <v>1.5937992006782125E-2</v>
      </c>
      <c r="F67" s="2">
        <f t="shared" si="4"/>
        <v>1.6366201539860199E-2</v>
      </c>
      <c r="G67" s="4">
        <f t="shared" si="2"/>
        <v>658</v>
      </c>
      <c r="H67">
        <f>input!H68</f>
        <v>0</v>
      </c>
    </row>
    <row r="68" spans="1:8" x14ac:dyDescent="0.3">
      <c r="A68" s="1">
        <f>input!A69</f>
        <v>44112</v>
      </c>
      <c r="B68">
        <f>input!B69</f>
        <v>49507</v>
      </c>
      <c r="C68">
        <f>input!C69</f>
        <v>679</v>
      </c>
      <c r="D68" s="2">
        <f t="shared" si="5"/>
        <v>1.3715232189387359E-2</v>
      </c>
      <c r="E68" s="2">
        <f t="shared" si="1"/>
        <v>1.5303906284198086E-2</v>
      </c>
      <c r="F68" s="2">
        <f t="shared" si="4"/>
        <v>1.628705611553526E-2</v>
      </c>
      <c r="G68" s="4">
        <f t="shared" si="2"/>
        <v>649.28571428571433</v>
      </c>
      <c r="H68">
        <f>input!H69</f>
        <v>0</v>
      </c>
    </row>
    <row r="69" spans="1:8" x14ac:dyDescent="0.3">
      <c r="A69" s="1">
        <f>input!A70</f>
        <v>44113</v>
      </c>
      <c r="B69">
        <f>input!B70</f>
        <v>44796</v>
      </c>
      <c r="C69">
        <f>input!C70</f>
        <v>697</v>
      </c>
      <c r="D69" s="2">
        <f t="shared" si="5"/>
        <v>1.555942494865613E-2</v>
      </c>
      <c r="E69" s="2">
        <f t="shared" si="1"/>
        <v>1.5120998146739367E-2</v>
      </c>
      <c r="F69" s="2">
        <f t="shared" si="4"/>
        <v>1.6250696837045227E-2</v>
      </c>
      <c r="G69" s="4">
        <f t="shared" si="2"/>
        <v>644.57142857142856</v>
      </c>
      <c r="H69">
        <f>input!H70</f>
        <v>0</v>
      </c>
    </row>
    <row r="70" spans="1:8" x14ac:dyDescent="0.3">
      <c r="A70" s="1">
        <f>input!A71</f>
        <v>44114</v>
      </c>
      <c r="B70">
        <f>input!B71</f>
        <v>21701</v>
      </c>
      <c r="C70">
        <f>input!C71</f>
        <v>421</v>
      </c>
      <c r="D70" s="2">
        <f t="shared" si="5"/>
        <v>1.9400027648495462E-2</v>
      </c>
      <c r="E70" s="2">
        <f t="shared" si="1"/>
        <v>1.5337608096168777E-2</v>
      </c>
      <c r="F70" s="2">
        <f t="shared" si="4"/>
        <v>1.6334813628421666E-2</v>
      </c>
      <c r="G70" s="4">
        <f t="shared" si="2"/>
        <v>654.71428571428567</v>
      </c>
      <c r="H70">
        <f>input!H71</f>
        <v>0</v>
      </c>
    </row>
    <row r="71" spans="1:8" x14ac:dyDescent="0.3">
      <c r="A71" s="1">
        <f>input!A72</f>
        <v>44115</v>
      </c>
      <c r="B71">
        <f>input!B72</f>
        <v>15865</v>
      </c>
      <c r="C71">
        <f>input!C72</f>
        <v>412</v>
      </c>
      <c r="D71" s="2">
        <f t="shared" si="5"/>
        <v>2.5969114402773399E-2</v>
      </c>
      <c r="E71" s="2">
        <f t="shared" si="1"/>
        <v>1.5453660901564557E-2</v>
      </c>
      <c r="F71" s="2">
        <f t="shared" si="4"/>
        <v>1.6210522492417775E-2</v>
      </c>
      <c r="G71" s="4">
        <f t="shared" si="2"/>
        <v>655.71428571428567</v>
      </c>
      <c r="H71">
        <f>input!H72</f>
        <v>0</v>
      </c>
    </row>
    <row r="72" spans="1:8" x14ac:dyDescent="0.3">
      <c r="A72" s="1">
        <f>input!A73</f>
        <v>44116</v>
      </c>
      <c r="B72">
        <f>input!B73</f>
        <v>44244</v>
      </c>
      <c r="C72">
        <f>input!C73</f>
        <v>682</v>
      </c>
      <c r="D72" s="2">
        <f t="shared" si="5"/>
        <v>1.5414519482867733E-2</v>
      </c>
      <c r="E72" s="2">
        <f t="shared" ref="E72:E96" si="6">IFERROR(SUM(C66:C72)/SUM(B66:B72),"-")</f>
        <v>1.5099850468856995E-2</v>
      </c>
      <c r="F72" s="2">
        <f t="shared" si="4"/>
        <v>1.645342853875767E-2</v>
      </c>
      <c r="G72" s="4">
        <f t="shared" ref="G72:G96" si="7">IFERROR(AVERAGE(C66:C72),"-")</f>
        <v>617.42857142857144</v>
      </c>
      <c r="H72">
        <f>input!H73</f>
        <v>0</v>
      </c>
    </row>
    <row r="73" spans="1:8" x14ac:dyDescent="0.3">
      <c r="A73" s="1">
        <f>input!A74</f>
        <v>44117</v>
      </c>
      <c r="B73">
        <f>input!B74</f>
        <v>48640</v>
      </c>
      <c r="C73">
        <f>input!C74</f>
        <v>731</v>
      </c>
      <c r="D73" s="2">
        <f t="shared" si="5"/>
        <v>1.5028782894736843E-2</v>
      </c>
      <c r="E73" s="2">
        <f t="shared" si="6"/>
        <v>1.5424201119624751E-2</v>
      </c>
      <c r="F73" s="2">
        <f t="shared" si="4"/>
        <v>1.6126396175211794E-2</v>
      </c>
      <c r="G73" s="4">
        <f t="shared" si="7"/>
        <v>619.14285714285711</v>
      </c>
      <c r="H73">
        <f>input!H74</f>
        <v>0</v>
      </c>
    </row>
    <row r="74" spans="1:8" x14ac:dyDescent="0.3">
      <c r="A74" s="1">
        <f>input!A75</f>
        <v>44118</v>
      </c>
      <c r="B74">
        <f>input!B75</f>
        <v>52337</v>
      </c>
      <c r="C74">
        <f>input!C75</f>
        <v>795</v>
      </c>
      <c r="D74" s="2">
        <f t="shared" si="5"/>
        <v>1.5190018533733305E-2</v>
      </c>
      <c r="E74" s="2">
        <f t="shared" si="6"/>
        <v>1.5940669096683388E-2</v>
      </c>
      <c r="F74" s="2">
        <f t="shared" si="4"/>
        <v>1.5939302401582801E-2</v>
      </c>
      <c r="G74" s="4">
        <f t="shared" si="7"/>
        <v>631</v>
      </c>
      <c r="H74">
        <f>input!H75</f>
        <v>0</v>
      </c>
    </row>
    <row r="75" spans="1:8" x14ac:dyDescent="0.3">
      <c r="A75" s="1">
        <f>input!A76</f>
        <v>44119</v>
      </c>
      <c r="B75">
        <f>input!B76</f>
        <v>51640</v>
      </c>
      <c r="C75">
        <f>input!C76</f>
        <v>789</v>
      </c>
      <c r="D75" s="2">
        <f t="shared" si="5"/>
        <v>1.5278853601859025E-2</v>
      </c>
      <c r="E75" s="2">
        <f t="shared" si="6"/>
        <v>1.6212847795489628E-2</v>
      </c>
      <c r="F75" s="2">
        <f t="shared" si="4"/>
        <v>1.5744369201292595E-2</v>
      </c>
      <c r="G75" s="4">
        <f t="shared" si="7"/>
        <v>646.71428571428567</v>
      </c>
      <c r="H75">
        <f>input!H76</f>
        <v>0</v>
      </c>
    </row>
    <row r="76" spans="1:8" x14ac:dyDescent="0.3">
      <c r="A76" s="1">
        <f>input!A77</f>
        <v>44120</v>
      </c>
      <c r="B76">
        <f>input!B77</f>
        <v>44131</v>
      </c>
      <c r="C76">
        <f>input!C77</f>
        <v>657</v>
      </c>
      <c r="D76" s="2">
        <f t="shared" si="5"/>
        <v>1.4887494051800322E-2</v>
      </c>
      <c r="E76" s="2">
        <f t="shared" si="6"/>
        <v>1.6107955973262301E-2</v>
      </c>
      <c r="F76" s="2">
        <f t="shared" si="4"/>
        <v>1.5597511747098107E-2</v>
      </c>
      <c r="G76" s="4">
        <f t="shared" si="7"/>
        <v>641</v>
      </c>
      <c r="H76">
        <f>input!H77</f>
        <v>0</v>
      </c>
    </row>
    <row r="77" spans="1:8" x14ac:dyDescent="0.3">
      <c r="A77" s="1">
        <f>input!A78</f>
        <v>44121</v>
      </c>
      <c r="B77">
        <f>input!B78</f>
        <v>19517</v>
      </c>
      <c r="C77">
        <f>input!C78</f>
        <v>501</v>
      </c>
      <c r="D77" s="2">
        <f t="shared" si="5"/>
        <v>2.5669928780037914E-2</v>
      </c>
      <c r="E77" s="2">
        <f t="shared" si="6"/>
        <v>1.6524709270770765E-2</v>
      </c>
      <c r="F77" s="2">
        <f t="shared" si="4"/>
        <v>1.5908008247824165E-2</v>
      </c>
      <c r="G77" s="4">
        <f t="shared" si="7"/>
        <v>652.42857142857144</v>
      </c>
      <c r="H77">
        <f>input!H78</f>
        <v>0</v>
      </c>
    </row>
    <row r="78" spans="1:8" x14ac:dyDescent="0.3">
      <c r="A78" s="1">
        <f>input!A79</f>
        <v>44122</v>
      </c>
      <c r="B78">
        <f>input!B79</f>
        <v>16307</v>
      </c>
      <c r="C78">
        <f>input!C79</f>
        <v>514</v>
      </c>
      <c r="D78" s="2">
        <f t="shared" si="5"/>
        <v>3.1520206046483104E-2</v>
      </c>
      <c r="E78" s="2">
        <f t="shared" si="6"/>
        <v>1.6866799606959134E-2</v>
      </c>
      <c r="F78" s="2">
        <f t="shared" si="4"/>
        <v>1.6135356453881183E-2</v>
      </c>
      <c r="G78" s="4">
        <f t="shared" si="7"/>
        <v>667</v>
      </c>
      <c r="H78">
        <f>input!H79</f>
        <v>0</v>
      </c>
    </row>
    <row r="79" spans="1:8" x14ac:dyDescent="0.3">
      <c r="A79" s="1">
        <f>input!A80</f>
        <v>44123</v>
      </c>
      <c r="B79">
        <f>input!B80</f>
        <v>55179</v>
      </c>
      <c r="C79">
        <f>input!C80</f>
        <v>857</v>
      </c>
      <c r="D79" s="2">
        <f t="shared" si="5"/>
        <v>1.5531270954529802E-2</v>
      </c>
      <c r="E79" s="2">
        <f t="shared" si="6"/>
        <v>1.6833998839274233E-2</v>
      </c>
      <c r="F79" s="2">
        <f t="shared" si="4"/>
        <v>1.5969225354934589E-2</v>
      </c>
      <c r="G79" s="4">
        <f t="shared" si="7"/>
        <v>692</v>
      </c>
      <c r="H79">
        <f>input!H80</f>
        <v>0</v>
      </c>
    </row>
    <row r="80" spans="1:8" x14ac:dyDescent="0.3">
      <c r="A80" s="1">
        <f>input!A81</f>
        <v>44124</v>
      </c>
      <c r="B80">
        <f>input!B81</f>
        <v>50468</v>
      </c>
      <c r="C80">
        <f>input!C81</f>
        <v>777</v>
      </c>
      <c r="D80" s="2">
        <f t="shared" si="5"/>
        <v>1.5395894428152493E-2</v>
      </c>
      <c r="E80" s="2">
        <f t="shared" si="6"/>
        <v>1.6886583626575132E-2</v>
      </c>
      <c r="F80" s="2">
        <f t="shared" si="4"/>
        <v>1.6166403185608677E-2</v>
      </c>
      <c r="G80" s="4">
        <f t="shared" si="7"/>
        <v>698.57142857142856</v>
      </c>
      <c r="H80">
        <f>input!H81</f>
        <v>0</v>
      </c>
    </row>
    <row r="81" spans="1:8" x14ac:dyDescent="0.3">
      <c r="A81" s="1">
        <f>input!A82</f>
        <v>44125</v>
      </c>
      <c r="B81">
        <f>input!B82</f>
        <v>55440</v>
      </c>
      <c r="C81">
        <f>input!C82</f>
        <v>820</v>
      </c>
      <c r="D81" s="2">
        <f t="shared" si="5"/>
        <v>1.479076479076479E-2</v>
      </c>
      <c r="E81" s="2">
        <f t="shared" si="6"/>
        <v>1.6792969844404506E-2</v>
      </c>
      <c r="F81" s="2">
        <f t="shared" si="4"/>
        <v>1.6378481217048223E-2</v>
      </c>
      <c r="G81" s="4">
        <f t="shared" si="7"/>
        <v>702.14285714285711</v>
      </c>
      <c r="H81">
        <f>input!H82</f>
        <v>0</v>
      </c>
    </row>
    <row r="82" spans="1:8" x14ac:dyDescent="0.3">
      <c r="A82" s="1">
        <f>input!A83</f>
        <v>44126</v>
      </c>
      <c r="B82">
        <f>input!B83</f>
        <v>50036</v>
      </c>
      <c r="C82">
        <f>input!C83</f>
        <v>966</v>
      </c>
      <c r="D82" s="2">
        <f t="shared" si="5"/>
        <v>1.9306099608282036E-2</v>
      </c>
      <c r="E82" s="2">
        <f t="shared" si="6"/>
        <v>1.749359278269055E-2</v>
      </c>
      <c r="F82" s="2">
        <f t="shared" si="4"/>
        <v>1.6866531884040182E-2</v>
      </c>
      <c r="G82" s="4">
        <f t="shared" si="7"/>
        <v>727.42857142857144</v>
      </c>
      <c r="H82">
        <f>input!H83</f>
        <v>0</v>
      </c>
    </row>
    <row r="83" spans="1:8" x14ac:dyDescent="0.3">
      <c r="A83" s="1">
        <f>input!A84</f>
        <v>44127</v>
      </c>
      <c r="B83">
        <f>input!B84</f>
        <v>46917</v>
      </c>
      <c r="C83">
        <f>input!C84</f>
        <v>798</v>
      </c>
      <c r="D83" s="2">
        <f t="shared" si="5"/>
        <v>1.700876015090479E-2</v>
      </c>
      <c r="E83" s="2">
        <f t="shared" si="6"/>
        <v>1.78075572373615E-2</v>
      </c>
      <c r="F83" s="2">
        <f t="shared" si="4"/>
        <v>1.6980479436499645E-2</v>
      </c>
      <c r="G83" s="4">
        <f t="shared" si="7"/>
        <v>747.57142857142856</v>
      </c>
      <c r="H83">
        <f>input!H84</f>
        <v>0</v>
      </c>
    </row>
    <row r="84" spans="1:8" x14ac:dyDescent="0.3">
      <c r="A84" s="1">
        <f>input!A85</f>
        <v>44128</v>
      </c>
      <c r="B84">
        <f>input!B85</f>
        <v>18755</v>
      </c>
      <c r="C84">
        <f>input!C85</f>
        <v>492</v>
      </c>
      <c r="D84" s="2">
        <f t="shared" si="5"/>
        <v>2.6233004532124765E-2</v>
      </c>
      <c r="E84" s="2">
        <f t="shared" si="6"/>
        <v>1.782314689084346E-2</v>
      </c>
      <c r="F84" s="2">
        <f t="shared" si="4"/>
        <v>1.7192998475791782E-2</v>
      </c>
      <c r="G84" s="4">
        <f t="shared" si="7"/>
        <v>746.28571428571433</v>
      </c>
      <c r="H84">
        <f>input!H85</f>
        <v>0</v>
      </c>
    </row>
    <row r="85" spans="1:8" x14ac:dyDescent="0.3">
      <c r="A85" s="1">
        <f>input!A86</f>
        <v>44129</v>
      </c>
      <c r="B85">
        <f>input!B86</f>
        <v>16451</v>
      </c>
      <c r="C85">
        <f>input!C86</f>
        <v>473</v>
      </c>
      <c r="D85" s="2">
        <f t="shared" si="5"/>
        <v>2.8752051547018417E-2</v>
      </c>
      <c r="E85" s="2">
        <f t="shared" si="6"/>
        <v>1.7674580386433235E-2</v>
      </c>
      <c r="F85" s="2">
        <f t="shared" si="4"/>
        <v>1.7282330693854351E-2</v>
      </c>
      <c r="G85" s="4">
        <f t="shared" si="7"/>
        <v>740.42857142857144</v>
      </c>
      <c r="H85">
        <f>input!H86</f>
        <v>0</v>
      </c>
    </row>
    <row r="86" spans="1:8" x14ac:dyDescent="0.3">
      <c r="A86" s="1">
        <f>input!A87</f>
        <v>44130</v>
      </c>
      <c r="B86">
        <f>input!B87</f>
        <v>53909</v>
      </c>
      <c r="C86">
        <f>input!C87</f>
        <v>901</v>
      </c>
      <c r="D86" s="2">
        <f t="shared" si="5"/>
        <v>1.6713350275464209E-2</v>
      </c>
      <c r="E86" s="2">
        <f t="shared" si="6"/>
        <v>1.7902156341617119E-2</v>
      </c>
      <c r="F86" s="2">
        <f t="shared" si="4"/>
        <v>1.7371969909974867E-2</v>
      </c>
      <c r="G86" s="4">
        <f t="shared" si="7"/>
        <v>746.71428571428567</v>
      </c>
      <c r="H86">
        <f>input!H87</f>
        <v>0</v>
      </c>
    </row>
    <row r="87" spans="1:8" x14ac:dyDescent="0.3">
      <c r="A87" s="1">
        <f>input!A88</f>
        <v>44131</v>
      </c>
      <c r="B87">
        <f>input!B88</f>
        <v>51838</v>
      </c>
      <c r="C87">
        <f>input!C88</f>
        <v>941</v>
      </c>
      <c r="D87" s="2">
        <f t="shared" si="5"/>
        <v>1.8152706508738764E-2</v>
      </c>
      <c r="E87" s="2">
        <f t="shared" si="6"/>
        <v>1.8377615512057435E-2</v>
      </c>
      <c r="F87" s="2">
        <f t="shared" ref="F87" si="8">IFERROR(SUM(C74:C87)/SUM(B74:B87),"-")</f>
        <v>1.7636917270660891E-2</v>
      </c>
      <c r="G87" s="4">
        <f t="shared" si="7"/>
        <v>770.14285714285711</v>
      </c>
      <c r="H87">
        <f>input!H88</f>
        <v>0</v>
      </c>
    </row>
    <row r="88" spans="1:8" x14ac:dyDescent="0.3">
      <c r="A88" s="1">
        <f>input!A89</f>
        <v>44132</v>
      </c>
      <c r="B88">
        <f>input!B89</f>
        <v>55391</v>
      </c>
      <c r="C88">
        <f>input!C89</f>
        <v>952</v>
      </c>
      <c r="D88" s="2">
        <f t="shared" si="5"/>
        <v>1.718690762037154E-2</v>
      </c>
      <c r="E88" s="2">
        <f t="shared" si="6"/>
        <v>1.8830741535031045E-2</v>
      </c>
      <c r="F88" s="2">
        <f t="shared" ref="F88:F96" si="9">IFERROR(SUM(C75:C88)/SUM(B75:B88),"-")</f>
        <v>1.7812925036562743E-2</v>
      </c>
      <c r="G88" s="4">
        <f t="shared" si="7"/>
        <v>789</v>
      </c>
      <c r="H88">
        <f>input!H89</f>
        <v>0</v>
      </c>
    </row>
    <row r="89" spans="1:8" x14ac:dyDescent="0.3">
      <c r="A89" s="1">
        <f>input!A90</f>
        <v>44133</v>
      </c>
      <c r="B89">
        <f>input!B90</f>
        <v>47119</v>
      </c>
      <c r="C89">
        <f>input!C90</f>
        <v>800</v>
      </c>
      <c r="D89" s="2">
        <f t="shared" si="5"/>
        <v>1.6978289012924721E-2</v>
      </c>
      <c r="E89" s="2">
        <f t="shared" si="6"/>
        <v>1.8448240236930917E-2</v>
      </c>
      <c r="F89" s="2">
        <f t="shared" si="9"/>
        <v>1.7970343515782739E-2</v>
      </c>
      <c r="G89" s="4">
        <f t="shared" si="7"/>
        <v>765.28571428571433</v>
      </c>
      <c r="H89">
        <f>input!H90</f>
        <v>0</v>
      </c>
    </row>
    <row r="90" spans="1:8" x14ac:dyDescent="0.3">
      <c r="A90" s="1">
        <f>input!A91</f>
        <v>44134</v>
      </c>
      <c r="B90">
        <f>input!B91</f>
        <v>46736</v>
      </c>
      <c r="C90">
        <f>input!C91</f>
        <v>824</v>
      </c>
      <c r="D90" s="2">
        <f t="shared" si="5"/>
        <v>1.7630948305374872E-2</v>
      </c>
      <c r="E90" s="2">
        <f t="shared" si="6"/>
        <v>1.854934028029042E-2</v>
      </c>
      <c r="F90" s="2">
        <f t="shared" si="9"/>
        <v>1.8176121411560053E-2</v>
      </c>
      <c r="G90" s="4">
        <f t="shared" si="7"/>
        <v>769</v>
      </c>
      <c r="H90">
        <f>input!H91</f>
        <v>0</v>
      </c>
    </row>
    <row r="91" spans="1:8" x14ac:dyDescent="0.3">
      <c r="A91" s="1">
        <f>input!A92</f>
        <v>44135</v>
      </c>
      <c r="B91">
        <f>input!B92</f>
        <v>18822</v>
      </c>
      <c r="C91">
        <f>input!C92</f>
        <v>533</v>
      </c>
      <c r="D91" s="2">
        <f t="shared" si="5"/>
        <v>2.8317925831473807E-2</v>
      </c>
      <c r="E91" s="2">
        <f t="shared" si="6"/>
        <v>1.8686308420552182E-2</v>
      </c>
      <c r="F91" s="2">
        <f t="shared" si="9"/>
        <v>1.8252629558014839E-2</v>
      </c>
      <c r="G91" s="4">
        <f t="shared" si="7"/>
        <v>774.85714285714289</v>
      </c>
      <c r="H91">
        <f>input!H92</f>
        <v>0</v>
      </c>
    </row>
    <row r="92" spans="1:8" x14ac:dyDescent="0.3">
      <c r="A92" s="1">
        <f>input!A93</f>
        <v>44136</v>
      </c>
      <c r="B92">
        <f>input!B93</f>
        <v>22054</v>
      </c>
      <c r="C92">
        <f>input!C93</f>
        <v>616</v>
      </c>
      <c r="D92" s="2">
        <f t="shared" si="5"/>
        <v>2.7931441008433845E-2</v>
      </c>
      <c r="E92" s="2">
        <f t="shared" si="6"/>
        <v>1.8815759677424805E-2</v>
      </c>
      <c r="F92" s="2">
        <f t="shared" si="9"/>
        <v>1.8247710548874158E-2</v>
      </c>
      <c r="G92" s="4">
        <f t="shared" si="7"/>
        <v>795.28571428571433</v>
      </c>
      <c r="H92">
        <f>input!H93</f>
        <v>0</v>
      </c>
    </row>
    <row r="93" spans="1:8" x14ac:dyDescent="0.3">
      <c r="A93" s="1">
        <f>input!A94</f>
        <v>44137</v>
      </c>
      <c r="B93">
        <f>input!B94</f>
        <v>59790</v>
      </c>
      <c r="C93">
        <f>input!C94</f>
        <v>1202</v>
      </c>
      <c r="D93" s="2">
        <f t="shared" si="5"/>
        <v>2.010369627027931E-2</v>
      </c>
      <c r="E93" s="2">
        <f t="shared" si="6"/>
        <v>1.944656172328086E-2</v>
      </c>
      <c r="F93" s="2">
        <f t="shared" si="9"/>
        <v>1.8687071140559786E-2</v>
      </c>
      <c r="G93" s="4">
        <f t="shared" si="7"/>
        <v>838.28571428571433</v>
      </c>
      <c r="H93">
        <f>input!H94</f>
        <v>0</v>
      </c>
    </row>
    <row r="94" spans="1:8" x14ac:dyDescent="0.3">
      <c r="A94" s="1">
        <f>input!A95</f>
        <v>44138</v>
      </c>
      <c r="B94">
        <f>input!B95</f>
        <v>45205</v>
      </c>
      <c r="C94">
        <f>input!C95</f>
        <v>1093</v>
      </c>
      <c r="D94" s="2">
        <f t="shared" si="5"/>
        <v>2.4178741289680346E-2</v>
      </c>
      <c r="E94" s="2">
        <f t="shared" si="6"/>
        <v>2.0398689333383031E-2</v>
      </c>
      <c r="F94" s="2">
        <f t="shared" si="9"/>
        <v>1.9391193668930756E-2</v>
      </c>
      <c r="G94" s="4">
        <f t="shared" si="7"/>
        <v>860</v>
      </c>
      <c r="H94">
        <f>input!H95</f>
        <v>0</v>
      </c>
    </row>
    <row r="95" spans="1:8" x14ac:dyDescent="0.3">
      <c r="A95" s="1">
        <f>input!A96</f>
        <v>44139</v>
      </c>
      <c r="B95">
        <f>input!B96</f>
        <v>60200</v>
      </c>
      <c r="C95">
        <f>input!C96</f>
        <v>1296</v>
      </c>
      <c r="D95" s="2">
        <f t="shared" si="5"/>
        <v>2.1528239202657808E-2</v>
      </c>
      <c r="E95" s="2">
        <f t="shared" si="6"/>
        <v>2.1218567246587491E-2</v>
      </c>
      <c r="F95" s="2">
        <f t="shared" si="9"/>
        <v>2.0037995829561565E-2</v>
      </c>
      <c r="G95" s="4">
        <f t="shared" si="7"/>
        <v>909.14285714285711</v>
      </c>
      <c r="H95">
        <f>input!H96</f>
        <v>0</v>
      </c>
    </row>
    <row r="96" spans="1:8" x14ac:dyDescent="0.3">
      <c r="A96" s="1">
        <f>input!A97</f>
        <v>44140</v>
      </c>
      <c r="B96">
        <f>input!B97</f>
        <v>54481</v>
      </c>
      <c r="C96">
        <f>input!C97</f>
        <v>1333</v>
      </c>
      <c r="D96" s="2">
        <f t="shared" si="5"/>
        <v>2.4467245461720601E-2</v>
      </c>
      <c r="E96" s="2">
        <f t="shared" si="6"/>
        <v>2.2444742391502435E-2</v>
      </c>
      <c r="F96" s="2">
        <f t="shared" si="9"/>
        <v>2.0503021744513676E-2</v>
      </c>
      <c r="G96" s="4">
        <f t="shared" si="7"/>
        <v>985.28571428571433</v>
      </c>
      <c r="H96">
        <f>input!H97</f>
        <v>0</v>
      </c>
    </row>
    <row r="97" spans="1:8" x14ac:dyDescent="0.3">
      <c r="A97" s="1">
        <f>input!A98</f>
        <v>44141</v>
      </c>
      <c r="B97">
        <f>input!B98</f>
        <v>49654</v>
      </c>
      <c r="C97">
        <f>input!C98</f>
        <v>1258</v>
      </c>
      <c r="D97" s="2">
        <f t="shared" ref="D97" si="10">IFERROR(C97/B97,"-")</f>
        <v>2.533532041728763E-2</v>
      </c>
      <c r="E97" s="2">
        <f t="shared" ref="E97" si="11">IFERROR(SUM(C91:C97)/SUM(B91:B97),"-")</f>
        <v>2.3632682797882696E-2</v>
      </c>
      <c r="F97" s="2">
        <f t="shared" ref="F97" si="12">IFERROR(SUM(C84:C97)/SUM(B84:B97),"-")</f>
        <v>2.1175706398181227E-2</v>
      </c>
      <c r="G97" s="4">
        <f t="shared" ref="G97" si="13">IFERROR(AVERAGE(C91:C97),"-")</f>
        <v>1047.2857142857142</v>
      </c>
      <c r="H97">
        <f>input!H98</f>
        <v>0</v>
      </c>
    </row>
    <row r="98" spans="1:8" x14ac:dyDescent="0.3">
      <c r="A98" s="1">
        <f>input!A99</f>
        <v>44142</v>
      </c>
      <c r="B98">
        <f>input!B99</f>
        <v>21807</v>
      </c>
      <c r="C98">
        <f>input!C99</f>
        <v>980</v>
      </c>
      <c r="D98" s="2">
        <f t="shared" ref="D98" si="14">IFERROR(C98/B98,"-")</f>
        <v>4.4939698262025957E-2</v>
      </c>
      <c r="E98" s="2">
        <f t="shared" ref="E98" si="15">IFERROR(SUM(C92:C98)/SUM(B92:B98),"-")</f>
        <v>2.4834685543326598E-2</v>
      </c>
      <c r="F98" s="2">
        <f t="shared" ref="F98" si="16">IFERROR(SUM(C85:C98)/SUM(B85:B98),"-")</f>
        <v>2.1877283716983977E-2</v>
      </c>
      <c r="G98" s="4">
        <f t="shared" ref="G98" si="17">IFERROR(AVERAGE(C92:C98),"-")</f>
        <v>1111.1428571428571</v>
      </c>
      <c r="H98">
        <f>input!H99</f>
        <v>0</v>
      </c>
    </row>
    <row r="99" spans="1:8" x14ac:dyDescent="0.3">
      <c r="A99" s="1">
        <f>input!A100</f>
        <v>44143</v>
      </c>
      <c r="B99">
        <f>input!B100</f>
        <v>18599</v>
      </c>
      <c r="C99">
        <f>input!C100</f>
        <v>914</v>
      </c>
      <c r="D99" s="2">
        <f t="shared" ref="D99" si="18">IFERROR(C99/B99,"-")</f>
        <v>4.9142427012204955E-2</v>
      </c>
      <c r="E99" s="2">
        <f t="shared" ref="E99" si="19">IFERROR(SUM(C93:C99)/SUM(B93:B99),"-")</f>
        <v>2.6073817702817883E-2</v>
      </c>
      <c r="F99" s="2">
        <f t="shared" ref="F99" si="20">IFERROR(SUM(C86:C99)/SUM(B86:B99),"-")</f>
        <v>2.2527885337802693E-2</v>
      </c>
      <c r="G99" s="4">
        <f t="shared" ref="G99" si="21">IFERROR(AVERAGE(C93:C99),"-")</f>
        <v>1153.7142857142858</v>
      </c>
      <c r="H99">
        <f>input!H100</f>
        <v>0</v>
      </c>
    </row>
    <row r="100" spans="1:8" x14ac:dyDescent="0.3">
      <c r="A100" s="1">
        <f>input!A101</f>
        <v>44144</v>
      </c>
      <c r="B100">
        <f>input!B101</f>
        <v>62292</v>
      </c>
      <c r="C100">
        <f>input!C101</f>
        <v>1824</v>
      </c>
      <c r="D100" s="2">
        <f t="shared" ref="D100" si="22">IFERROR(C100/B100,"-")</f>
        <v>2.9281448661144287E-2</v>
      </c>
      <c r="E100" s="2">
        <f t="shared" ref="E100" si="23">IFERROR(SUM(C94:C100)/SUM(B94:B100),"-")</f>
        <v>2.7856955271299458E-2</v>
      </c>
      <c r="F100" s="2">
        <f t="shared" ref="F100" si="24">IFERROR(SUM(C87:C100)/SUM(B87:B100),"-")</f>
        <v>2.3723590689068843E-2</v>
      </c>
      <c r="G100" s="4">
        <f t="shared" ref="G100" si="25">IFERROR(AVERAGE(C94:C100),"-")</f>
        <v>1242.5714285714287</v>
      </c>
      <c r="H100">
        <f>input!H101</f>
        <v>0</v>
      </c>
    </row>
    <row r="101" spans="1:8" x14ac:dyDescent="0.3">
      <c r="A101" s="1">
        <f>input!A102</f>
        <v>44145</v>
      </c>
      <c r="B101">
        <f>input!B102</f>
        <v>61320</v>
      </c>
      <c r="C101">
        <f>input!C102</f>
        <v>1768</v>
      </c>
      <c r="D101" s="2">
        <f t="shared" ref="D101" si="26">IFERROR(C101/B101,"-")</f>
        <v>2.8832354859752121E-2</v>
      </c>
      <c r="E101" s="2">
        <f t="shared" ref="E101" si="27">IFERROR(SUM(C95:C101)/SUM(B95:B101),"-")</f>
        <v>2.8545498289950146E-2</v>
      </c>
      <c r="F101" s="2">
        <f t="shared" ref="F101" si="28">IFERROR(SUM(C88:C101)/SUM(B88:B101),"-")</f>
        <v>2.4689239257702857E-2</v>
      </c>
      <c r="G101" s="4">
        <f t="shared" ref="G101" si="29">IFERROR(AVERAGE(C95:C101),"-")</f>
        <v>1339</v>
      </c>
      <c r="H101">
        <f>input!H102</f>
        <v>0</v>
      </c>
    </row>
    <row r="102" spans="1:8" x14ac:dyDescent="0.3">
      <c r="A102" s="1">
        <f>input!A103</f>
        <v>44146</v>
      </c>
      <c r="B102">
        <f>input!B103</f>
        <v>54503</v>
      </c>
      <c r="C102">
        <f>input!C103</f>
        <v>1714</v>
      </c>
      <c r="D102" s="2">
        <f t="shared" ref="D102" si="30">IFERROR(C102/B102,"-")</f>
        <v>3.1447810212281893E-2</v>
      </c>
      <c r="E102" s="2">
        <f t="shared" ref="E102" si="31">IFERROR(SUM(C96:C102)/SUM(B96:B102),"-")</f>
        <v>3.0345011405335715E-2</v>
      </c>
      <c r="F102" s="2">
        <f t="shared" ref="F102" si="32">IFERROR(SUM(C89:C102)/SUM(B89:B102),"-")</f>
        <v>2.5948389127857855E-2</v>
      </c>
      <c r="G102" s="4">
        <f t="shared" ref="G102" si="33">IFERROR(AVERAGE(C96:C102),"-")</f>
        <v>1398.7142857142858</v>
      </c>
      <c r="H102">
        <f>input!H103</f>
        <v>0</v>
      </c>
    </row>
    <row r="103" spans="1:8" x14ac:dyDescent="0.3">
      <c r="A103" s="1">
        <f>input!A104</f>
        <v>44147</v>
      </c>
      <c r="B103">
        <f>input!B104</f>
        <v>63271</v>
      </c>
      <c r="C103">
        <f>input!C104</f>
        <v>1659</v>
      </c>
      <c r="D103" s="2">
        <f t="shared" ref="D103" si="34">IFERROR(C103/B103,"-")</f>
        <v>2.6220543376902529E-2</v>
      </c>
      <c r="E103" s="2">
        <f t="shared" ref="E103" si="35">IFERROR(SUM(C97:C103)/SUM(B97:B103),"-")</f>
        <v>3.0523825902258588E-2</v>
      </c>
      <c r="F103" s="2">
        <f t="shared" ref="F103" si="36">IFERROR(SUM(C90:C103)/SUM(B90:B103),"-")</f>
        <v>2.6637066447065601E-2</v>
      </c>
      <c r="G103" s="4">
        <f t="shared" ref="G103" si="37">IFERROR(AVERAGE(C97:C103),"-")</f>
        <v>1445.2857142857142</v>
      </c>
      <c r="H103">
        <f>input!H104</f>
        <v>0</v>
      </c>
    </row>
    <row r="104" spans="1:8" x14ac:dyDescent="0.3">
      <c r="A104" s="1">
        <f>input!A105</f>
        <v>44148</v>
      </c>
      <c r="B104">
        <f>input!B105</f>
        <v>57812</v>
      </c>
      <c r="C104">
        <f>input!C105</f>
        <v>1757</v>
      </c>
      <c r="D104" s="2">
        <f t="shared" ref="D104" si="38">IFERROR(C104/B104,"-")</f>
        <v>3.0391614197744412E-2</v>
      </c>
      <c r="E104" s="2">
        <f t="shared" ref="E104" si="39">IFERROR(SUM(C98:C104)/SUM(B98:B104),"-")</f>
        <v>3.1259938045488274E-2</v>
      </c>
      <c r="F104" s="2">
        <f t="shared" ref="F104" si="40">IFERROR(SUM(C91:C104)/SUM(B91:B104),"-")</f>
        <v>2.7618842430864408E-2</v>
      </c>
      <c r="G104" s="4">
        <f t="shared" ref="G104" si="41">IFERROR(AVERAGE(C98:C104),"-")</f>
        <v>1516.5714285714287</v>
      </c>
      <c r="H104">
        <f>input!H105</f>
        <v>0</v>
      </c>
    </row>
    <row r="105" spans="1:8" x14ac:dyDescent="0.3">
      <c r="A105" s="1">
        <f>input!A106</f>
        <v>44149</v>
      </c>
      <c r="B105">
        <f>input!B106</f>
        <v>27683</v>
      </c>
      <c r="C105">
        <f>input!C106</f>
        <v>1240</v>
      </c>
      <c r="D105" s="2">
        <f t="shared" ref="D105" si="42">IFERROR(C105/B105,"-")</f>
        <v>4.4792833146696527E-2</v>
      </c>
      <c r="E105" s="2">
        <f t="shared" ref="E105" si="43">IFERROR(SUM(C99:C105)/SUM(B99:B105),"-")</f>
        <v>3.148083825402339E-2</v>
      </c>
      <c r="F105" s="2">
        <f t="shared" ref="F105" si="44">IFERROR(SUM(C92:C105)/SUM(B92:B105),"-")</f>
        <v>2.8320663882272029E-2</v>
      </c>
      <c r="G105" s="4">
        <f t="shared" ref="G105" si="45">IFERROR(AVERAGE(C99:C105),"-")</f>
        <v>1553.7142857142858</v>
      </c>
      <c r="H105">
        <f>input!H106</f>
        <v>0</v>
      </c>
    </row>
    <row r="106" spans="1:8" x14ac:dyDescent="0.3">
      <c r="A106" s="1">
        <f>input!A107</f>
        <v>44150</v>
      </c>
      <c r="B106">
        <f>input!B107</f>
        <v>22915</v>
      </c>
      <c r="C106">
        <f>input!C107</f>
        <v>1071</v>
      </c>
      <c r="D106" s="2">
        <f t="shared" ref="D106:D107" si="46">IFERROR(C106/B106,"-")</f>
        <v>4.6737944577787474E-2</v>
      </c>
      <c r="E106" s="2">
        <f t="shared" ref="E106:E107" si="47">IFERROR(SUM(C100:C106)/SUM(B100:B106),"-")</f>
        <v>3.1541241180573817E-2</v>
      </c>
      <c r="F106" s="2">
        <f t="shared" ref="F106:F107" si="48">IFERROR(SUM(C93:C106)/SUM(B93:B106),"-")</f>
        <v>2.8973575201809768E-2</v>
      </c>
      <c r="G106" s="4">
        <f t="shared" ref="G106:G107" si="49">IFERROR(AVERAGE(C100:C106),"-")</f>
        <v>1576.1428571428571</v>
      </c>
      <c r="H106">
        <f>input!H107</f>
        <v>0</v>
      </c>
    </row>
    <row r="107" spans="1:8" x14ac:dyDescent="0.3">
      <c r="A107" s="1">
        <f>input!A108</f>
        <v>44151</v>
      </c>
      <c r="B107">
        <f>input!B108</f>
        <v>72971</v>
      </c>
      <c r="C107">
        <f>input!C108</f>
        <v>2195</v>
      </c>
      <c r="D107" s="2">
        <f t="shared" si="46"/>
        <v>3.008044291567883E-2</v>
      </c>
      <c r="E107" s="2">
        <f t="shared" si="47"/>
        <v>3.1636035786115541E-2</v>
      </c>
      <c r="F107" s="2">
        <f t="shared" si="48"/>
        <v>2.9881985334013168E-2</v>
      </c>
      <c r="G107" s="4">
        <f t="shared" si="49"/>
        <v>1629.1428571428571</v>
      </c>
      <c r="H107">
        <f>input!H108</f>
        <v>0</v>
      </c>
    </row>
    <row r="108" spans="1:8" x14ac:dyDescent="0.3">
      <c r="A108" s="1">
        <f>input!A109</f>
        <v>44152</v>
      </c>
      <c r="B108">
        <f>input!B109</f>
        <v>69767</v>
      </c>
      <c r="C108">
        <f>input!C109</f>
        <v>2014</v>
      </c>
      <c r="D108" s="2">
        <f t="shared" ref="D108" si="50">IFERROR(C108/B108,"-")</f>
        <v>2.8867516160935684E-2</v>
      </c>
      <c r="E108" s="2">
        <f t="shared" ref="E108" si="51">IFERROR(SUM(C102:C108)/SUM(B102:B108),"-")</f>
        <v>3.1578490846303556E-2</v>
      </c>
      <c r="F108" s="2">
        <f t="shared" ref="F108" si="52">IFERROR(SUM(C95:C108)/SUM(B95:B108),"-")</f>
        <v>3.0150227672008891E-2</v>
      </c>
      <c r="G108" s="4">
        <f t="shared" ref="G108" si="53">IFERROR(AVERAGE(C102:C108),"-")</f>
        <v>1664.2857142857142</v>
      </c>
      <c r="H108">
        <f>input!H109</f>
        <v>0</v>
      </c>
    </row>
    <row r="109" spans="1:8" x14ac:dyDescent="0.3">
      <c r="A109" s="1">
        <f>input!A110</f>
        <v>44153</v>
      </c>
      <c r="B109">
        <f>input!B110</f>
        <v>71976</v>
      </c>
      <c r="C109">
        <f>input!C110</f>
        <v>2071</v>
      </c>
      <c r="D109" s="2">
        <f t="shared" ref="D109" si="54">IFERROR(C109/B109,"-")</f>
        <v>2.877348004890519E-2</v>
      </c>
      <c r="E109" s="2">
        <f t="shared" ref="E109" si="55">IFERROR(SUM(C103:C109)/SUM(B103:B109),"-")</f>
        <v>3.1074418664837795E-2</v>
      </c>
      <c r="F109" s="2">
        <f t="shared" ref="F109" si="56">IFERROR(SUM(C96:C109)/SUM(B96:B109),"-")</f>
        <v>3.0742499481701598E-2</v>
      </c>
      <c r="G109" s="4">
        <f t="shared" ref="G109" si="57">IFERROR(AVERAGE(C103:C109),"-")</f>
        <v>1715.2857142857142</v>
      </c>
      <c r="H109">
        <f>input!H110</f>
        <v>0</v>
      </c>
    </row>
    <row r="110" spans="1:8" x14ac:dyDescent="0.3">
      <c r="A110" s="1">
        <f>input!A111</f>
        <v>44154</v>
      </c>
      <c r="B110">
        <f>input!B111</f>
        <v>71032</v>
      </c>
      <c r="C110">
        <f>input!C111</f>
        <v>2263</v>
      </c>
      <c r="D110" s="2">
        <f t="shared" ref="D110:D111" si="58">IFERROR(C110/B110,"-")</f>
        <v>3.1858880504561322E-2</v>
      </c>
      <c r="E110" s="2">
        <f t="shared" ref="E110:E111" si="59">IFERROR(SUM(C104:C110)/SUM(B104:B110),"-")</f>
        <v>3.1994946163447974E-2</v>
      </c>
      <c r="F110" s="2">
        <f t="shared" ref="F110:F111" si="60">IFERROR(SUM(C97:C110)/SUM(B97:B110),"-")</f>
        <v>3.1322956662192224E-2</v>
      </c>
      <c r="G110" s="4">
        <f t="shared" ref="G110:G111" si="61">IFERROR(AVERAGE(C104:C110),"-")</f>
        <v>1801.5714285714287</v>
      </c>
      <c r="H110">
        <f>input!H111</f>
        <v>0</v>
      </c>
    </row>
    <row r="111" spans="1:8" x14ac:dyDescent="0.3">
      <c r="A111" s="1">
        <f>input!A112</f>
        <v>44155</v>
      </c>
      <c r="B111">
        <f>input!B112</f>
        <v>70487</v>
      </c>
      <c r="C111">
        <f>input!C112</f>
        <v>2262</v>
      </c>
      <c r="D111" s="2">
        <f t="shared" si="58"/>
        <v>3.209102387674323E-2</v>
      </c>
      <c r="E111" s="2">
        <f t="shared" si="59"/>
        <v>3.2239431115131348E-2</v>
      </c>
      <c r="F111" s="2">
        <f t="shared" si="60"/>
        <v>3.1793793163503857E-2</v>
      </c>
      <c r="G111" s="4">
        <f t="shared" si="61"/>
        <v>1873.7142857142858</v>
      </c>
      <c r="H111">
        <f>input!H112</f>
        <v>0</v>
      </c>
    </row>
    <row r="112" spans="1:8" x14ac:dyDescent="0.3">
      <c r="A112" s="1">
        <f>input!A113</f>
        <v>44156</v>
      </c>
      <c r="B112">
        <f>input!B113</f>
        <v>37381</v>
      </c>
      <c r="C112">
        <f>input!C113</f>
        <v>1549</v>
      </c>
      <c r="D112" s="2">
        <f t="shared" ref="D112" si="62">IFERROR(C112/B112,"-")</f>
        <v>4.1438163773039778E-2</v>
      </c>
      <c r="E112" s="2">
        <f t="shared" ref="E112" si="63">IFERROR(SUM(C106:C112)/SUM(B106:B112),"-")</f>
        <v>3.2230649006431723E-2</v>
      </c>
      <c r="F112" s="2">
        <f t="shared" ref="F112" si="64">IFERROR(SUM(C99:C112)/SUM(B99:B112),"-")</f>
        <v>3.189069945368099E-2</v>
      </c>
      <c r="G112" s="4">
        <f t="shared" ref="G112" si="65">IFERROR(AVERAGE(C106:C112),"-")</f>
        <v>1917.8571428571429</v>
      </c>
      <c r="H112">
        <f>input!H113</f>
        <v>0</v>
      </c>
    </row>
    <row r="113" spans="1:8" x14ac:dyDescent="0.3">
      <c r="A113" s="1">
        <f>input!A114</f>
        <v>44157</v>
      </c>
      <c r="B113">
        <f>input!B114</f>
        <v>34004</v>
      </c>
      <c r="C113">
        <f>input!C114</f>
        <v>1451</v>
      </c>
      <c r="D113" s="2">
        <f t="shared" ref="D113" si="66">IFERROR(C113/B113,"-")</f>
        <v>4.2671450417597928E-2</v>
      </c>
      <c r="E113" s="2">
        <f t="shared" ref="E113" si="67">IFERROR(SUM(C107:C113)/SUM(B107:B113),"-")</f>
        <v>3.2283486663330356E-2</v>
      </c>
      <c r="F113" s="2">
        <f t="shared" ref="F113" si="68">IFERROR(SUM(C100:C113)/SUM(B100:B113),"-")</f>
        <v>3.1949514673005629E-2</v>
      </c>
      <c r="G113" s="4">
        <f t="shared" ref="G113" si="69">IFERROR(AVERAGE(C107:C113),"-")</f>
        <v>1972.1428571428571</v>
      </c>
      <c r="H113">
        <f>input!H114</f>
        <v>0</v>
      </c>
    </row>
    <row r="114" spans="1:8" x14ac:dyDescent="0.3">
      <c r="A114" s="1">
        <f>input!A115</f>
        <v>44158</v>
      </c>
      <c r="B114">
        <f>input!B115</f>
        <v>82960</v>
      </c>
      <c r="C114">
        <f>input!C115</f>
        <v>2860</v>
      </c>
      <c r="D114" s="2">
        <f t="shared" ref="D114" si="70">IFERROR(C114/B114,"-")</f>
        <v>3.4474445515911285E-2</v>
      </c>
      <c r="E114" s="2">
        <f t="shared" ref="E114" si="71">IFERROR(SUM(C108:C114)/SUM(B108:B114),"-")</f>
        <v>3.3066198666840338E-2</v>
      </c>
      <c r="F114" s="2">
        <f t="shared" ref="F114" si="72">IFERROR(SUM(C101:C114)/SUM(B101:B114),"-")</f>
        <v>3.242022749542027E-2</v>
      </c>
      <c r="G114" s="4">
        <f t="shared" ref="G114" si="73">IFERROR(AVERAGE(C108:C114),"-")</f>
        <v>2067.1428571428573</v>
      </c>
      <c r="H114">
        <f>input!H115</f>
        <v>0</v>
      </c>
    </row>
    <row r="115" spans="1:8" x14ac:dyDescent="0.3">
      <c r="A115" s="1">
        <f>input!A116</f>
        <v>44159</v>
      </c>
      <c r="B115">
        <f>input!B116</f>
        <v>71634</v>
      </c>
      <c r="C115">
        <f>input!C116</f>
        <v>2591</v>
      </c>
      <c r="D115" s="2">
        <f t="shared" ref="D115" si="74">IFERROR(C115/B115,"-")</f>
        <v>3.616997515146439E-2</v>
      </c>
      <c r="E115" s="2">
        <f t="shared" ref="E115" si="75">IFERROR(SUM(C109:C115)/SUM(B109:B115),"-")</f>
        <v>3.4238658032102014E-2</v>
      </c>
      <c r="F115" s="2">
        <f t="shared" ref="F115" si="76">IFERROR(SUM(C102:C115)/SUM(B102:B115),"-")</f>
        <v>3.3024656232836382E-2</v>
      </c>
      <c r="G115" s="4">
        <f t="shared" ref="G115" si="77">IFERROR(AVERAGE(C109:C115),"-")</f>
        <v>2149.5714285714284</v>
      </c>
      <c r="H115">
        <f>input!H116</f>
        <v>0</v>
      </c>
    </row>
    <row r="116" spans="1:8" x14ac:dyDescent="0.3">
      <c r="A116" s="1">
        <f>input!A117</f>
        <v>44160</v>
      </c>
      <c r="B116">
        <f>input!B117</f>
        <v>67738</v>
      </c>
      <c r="C116">
        <f>input!C117</f>
        <v>2841</v>
      </c>
      <c r="D116" s="2">
        <f t="shared" ref="D116:D117" si="78">IFERROR(C116/B116,"-")</f>
        <v>4.1941008001417222E-2</v>
      </c>
      <c r="E116" s="2">
        <f t="shared" ref="E116:E117" si="79">IFERROR(SUM(C110:C116)/SUM(B110:B116),"-")</f>
        <v>3.6341203393101672E-2</v>
      </c>
      <c r="F116" s="2">
        <f t="shared" ref="F116:F117" si="80">IFERROR(SUM(C103:C116)/SUM(B103:B116),"-")</f>
        <v>3.3864350298369948E-2</v>
      </c>
      <c r="G116" s="4">
        <f t="shared" ref="G116:G117" si="81">IFERROR(AVERAGE(C110:C116),"-")</f>
        <v>2259.5714285714284</v>
      </c>
      <c r="H116">
        <f>input!H117</f>
        <v>0</v>
      </c>
    </row>
    <row r="117" spans="1:8" x14ac:dyDescent="0.3">
      <c r="A117" s="1">
        <f>input!A118</f>
        <v>44161</v>
      </c>
      <c r="B117">
        <f>input!B118</f>
        <v>13730</v>
      </c>
      <c r="C117">
        <f>input!C118</f>
        <v>950</v>
      </c>
      <c r="D117" s="2">
        <f t="shared" si="78"/>
        <v>6.9191551347414421E-2</v>
      </c>
      <c r="E117" s="2">
        <f t="shared" si="79"/>
        <v>3.8377071128821431E-2</v>
      </c>
      <c r="F117" s="2">
        <f t="shared" si="80"/>
        <v>3.5118962815215843E-2</v>
      </c>
      <c r="G117" s="4">
        <f t="shared" si="81"/>
        <v>2072</v>
      </c>
      <c r="H117">
        <f>input!H118</f>
        <v>0</v>
      </c>
    </row>
    <row r="118" spans="1:8" x14ac:dyDescent="0.3">
      <c r="A118" s="1">
        <f>input!A119</f>
        <v>44162</v>
      </c>
      <c r="B118">
        <f>input!B119</f>
        <v>49308</v>
      </c>
      <c r="C118">
        <f>input!C119</f>
        <v>2796</v>
      </c>
      <c r="D118" s="2">
        <f t="shared" ref="D118" si="82">IFERROR(C118/B118,"-")</f>
        <v>5.6704794353857384E-2</v>
      </c>
      <c r="E118" s="2">
        <f t="shared" ref="E118" si="83">IFERROR(SUM(C112:C118)/SUM(B112:B118),"-")</f>
        <v>4.2152177264509254E-2</v>
      </c>
      <c r="F118" s="2">
        <f t="shared" ref="F118" si="84">IFERROR(SUM(C105:C118)/SUM(B105:B118),"-")</f>
        <v>3.6870765048075793E-2</v>
      </c>
      <c r="G118" s="4">
        <f t="shared" ref="G118" si="85">IFERROR(AVERAGE(C112:C118),"-")</f>
        <v>2148.2857142857142</v>
      </c>
      <c r="H118">
        <f>input!H119</f>
        <v>0</v>
      </c>
    </row>
    <row r="119" spans="1:8" x14ac:dyDescent="0.3">
      <c r="A119" s="1">
        <f>input!A120</f>
        <v>44163</v>
      </c>
      <c r="B119">
        <f>input!B120</f>
        <v>31395</v>
      </c>
      <c r="C119">
        <f>input!C120</f>
        <v>2130</v>
      </c>
      <c r="D119" s="2">
        <f t="shared" ref="D119" si="86">IFERROR(C119/B119,"-")</f>
        <v>6.7845198279980895E-2</v>
      </c>
      <c r="E119" s="2">
        <f t="shared" ref="E119" si="87">IFERROR(SUM(C113:C119)/SUM(B113:B119),"-")</f>
        <v>4.4527880171850991E-2</v>
      </c>
      <c r="F119" s="2">
        <f t="shared" ref="F119" si="88">IFERROR(SUM(C106:C119)/SUM(B106:B119),"-")</f>
        <v>3.7852307708347993E-2</v>
      </c>
      <c r="G119" s="4">
        <f t="shared" ref="G119" si="89">IFERROR(AVERAGE(C113:C119),"-")</f>
        <v>2231.2857142857142</v>
      </c>
      <c r="H119">
        <f>input!H120</f>
        <v>0</v>
      </c>
    </row>
    <row r="120" spans="1:8" x14ac:dyDescent="0.3">
      <c r="A120" s="1">
        <f>input!A121</f>
        <v>44164</v>
      </c>
      <c r="B120">
        <f>input!B121</f>
        <v>26865</v>
      </c>
      <c r="C120">
        <f>input!C121</f>
        <v>2054</v>
      </c>
      <c r="D120" s="2">
        <f t="shared" ref="D120" si="90">IFERROR(C120/B120,"-")</f>
        <v>7.6456355853340777E-2</v>
      </c>
      <c r="E120" s="2">
        <f t="shared" ref="E120" si="91">IFERROR(SUM(C114:C120)/SUM(B114:B120),"-")</f>
        <v>4.720775252451765E-2</v>
      </c>
      <c r="F120" s="2">
        <f t="shared" ref="F120" si="92">IFERROR(SUM(C107:C120)/SUM(B107:B120),"-")</f>
        <v>3.8933002095305272E-2</v>
      </c>
      <c r="G120" s="4">
        <f t="shared" ref="G120" si="93">IFERROR(AVERAGE(C114:C120),"-")</f>
        <v>2317.4285714285716</v>
      </c>
      <c r="H120">
        <f>input!H121</f>
        <v>0</v>
      </c>
    </row>
    <row r="121" spans="1:8" x14ac:dyDescent="0.3">
      <c r="A121" s="1">
        <f>input!A122</f>
        <v>44165</v>
      </c>
      <c r="B121">
        <f>input!B122</f>
        <v>72026</v>
      </c>
      <c r="C121">
        <f>input!C122</f>
        <v>3282</v>
      </c>
      <c r="D121" s="2">
        <f t="shared" ref="D121" si="94">IFERROR(C121/B121,"-")</f>
        <v>4.556687862716241E-2</v>
      </c>
      <c r="E121" s="2">
        <f t="shared" ref="E121" si="95">IFERROR(SUM(C115:C121)/SUM(B115:B121),"-")</f>
        <v>5.0027652872291821E-2</v>
      </c>
      <c r="F121" s="2">
        <f t="shared" ref="F121" si="96">IFERROR(SUM(C108:C121)/SUM(B108:B121),"-")</f>
        <v>4.0391897733748926E-2</v>
      </c>
      <c r="G121" s="4">
        <f t="shared" ref="G121" si="97">IFERROR(AVERAGE(C115:C121),"-")</f>
        <v>2377.7142857142858</v>
      </c>
      <c r="H121">
        <f>input!H122</f>
        <v>0</v>
      </c>
    </row>
    <row r="122" spans="1:8" x14ac:dyDescent="0.3">
      <c r="A122" s="1">
        <f>input!A123</f>
        <v>44166</v>
      </c>
      <c r="B122">
        <f>input!B123</f>
        <v>71997</v>
      </c>
      <c r="C122">
        <f>input!C123</f>
        <v>3699</v>
      </c>
      <c r="D122" s="2">
        <f t="shared" ref="D122" si="98">IFERROR(C122/B122,"-")</f>
        <v>5.1377140714196426E-2</v>
      </c>
      <c r="E122" s="2">
        <f t="shared" ref="E122" si="99">IFERROR(SUM(C116:C122)/SUM(B116:B122),"-")</f>
        <v>5.3299865789544792E-2</v>
      </c>
      <c r="F122" s="2">
        <f t="shared" ref="F122" si="100">IFERROR(SUM(C109:C122)/SUM(B109:B122),"-")</f>
        <v>4.2456438754072644E-2</v>
      </c>
      <c r="G122" s="4">
        <f t="shared" ref="G122" si="101">IFERROR(AVERAGE(C116:C122),"-")</f>
        <v>2536</v>
      </c>
      <c r="H122">
        <f>input!H123</f>
        <v>0</v>
      </c>
    </row>
    <row r="123" spans="1:8" x14ac:dyDescent="0.3">
      <c r="A123" s="1">
        <f>input!A124</f>
        <v>44167</v>
      </c>
      <c r="B123">
        <f>input!B124</f>
        <v>76179</v>
      </c>
      <c r="C123">
        <f>input!C124</f>
        <v>3550</v>
      </c>
      <c r="D123" s="2">
        <f t="shared" ref="D123" si="102">IFERROR(C123/B123,"-")</f>
        <v>4.6600769240866903E-2</v>
      </c>
      <c r="E123" s="2">
        <f t="shared" ref="E123" si="103">IFERROR(SUM(C117:C123)/SUM(B117:B123),"-")</f>
        <v>5.4058565153733529E-2</v>
      </c>
      <c r="F123" s="2">
        <f t="shared" ref="F123" si="104">IFERROR(SUM(C110:C123)/SUM(B110:B123),"-")</f>
        <v>4.4130824372759857E-2</v>
      </c>
      <c r="G123" s="4">
        <f t="shared" ref="G123" si="105">IFERROR(AVERAGE(C117:C123),"-")</f>
        <v>2637.2857142857142</v>
      </c>
      <c r="H123">
        <f>input!H124</f>
        <v>0</v>
      </c>
    </row>
    <row r="124" spans="1:8" x14ac:dyDescent="0.3">
      <c r="A124" s="1">
        <f>input!A125</f>
        <v>44168</v>
      </c>
      <c r="B124">
        <f>input!B125</f>
        <v>70305</v>
      </c>
      <c r="C124">
        <f>input!C125</f>
        <v>3512</v>
      </c>
      <c r="D124" s="2">
        <f t="shared" ref="D124" si="106">IFERROR(C124/B124,"-")</f>
        <v>4.9953772846881447E-2</v>
      </c>
      <c r="E124" s="2">
        <f t="shared" ref="E124" si="107">IFERROR(SUM(C118:C124)/SUM(B118:B124),"-")</f>
        <v>5.2811656094956978E-2</v>
      </c>
      <c r="F124" s="2">
        <f t="shared" ref="F124" si="108">IFERROR(SUM(C111:C124)/SUM(B111:B124),"-")</f>
        <v>4.5781685521688535E-2</v>
      </c>
      <c r="G124" s="4">
        <f t="shared" ref="G124" si="109">IFERROR(AVERAGE(C118:C124),"-")</f>
        <v>3003.2857142857142</v>
      </c>
      <c r="H124">
        <f>input!H125</f>
        <v>0</v>
      </c>
    </row>
    <row r="125" spans="1:8" x14ac:dyDescent="0.3">
      <c r="A125" s="1">
        <f>input!A126</f>
        <v>44169</v>
      </c>
      <c r="B125">
        <f>input!B126</f>
        <v>66855</v>
      </c>
      <c r="C125">
        <f>input!C126</f>
        <v>3406</v>
      </c>
      <c r="D125" s="2">
        <f t="shared" ref="D125" si="110">IFERROR(C125/B125,"-")</f>
        <v>5.0946077331538407E-2</v>
      </c>
      <c r="E125" s="2">
        <f t="shared" ref="E125" si="111">IFERROR(SUM(C119:C125)/SUM(B119:B125),"-")</f>
        <v>5.2049699005346207E-2</v>
      </c>
      <c r="F125" s="2">
        <f t="shared" ref="F125" si="112">IFERROR(SUM(C112:C125)/SUM(B112:B125),"-")</f>
        <v>4.7478109783175834E-2</v>
      </c>
      <c r="G125" s="4">
        <f t="shared" ref="G125" si="113">IFERROR(AVERAGE(C119:C125),"-")</f>
        <v>3090.4285714285716</v>
      </c>
      <c r="H125">
        <f>input!H126</f>
        <v>0</v>
      </c>
    </row>
    <row r="126" spans="1:8" x14ac:dyDescent="0.3">
      <c r="A126" s="1">
        <f>input!A127</f>
        <v>44170</v>
      </c>
      <c r="B126">
        <f>input!B127</f>
        <v>32898</v>
      </c>
      <c r="C126">
        <f>input!C127</f>
        <v>2256</v>
      </c>
      <c r="D126" s="2">
        <f t="shared" ref="D126" si="114">IFERROR(C126/B126,"-")</f>
        <v>6.8575597300747762E-2</v>
      </c>
      <c r="E126" s="2">
        <f t="shared" ref="E126" si="115">IFERROR(SUM(C120:C126)/SUM(B120:B126),"-")</f>
        <v>5.2164219358705424E-2</v>
      </c>
      <c r="F126" s="2">
        <f t="shared" ref="F126" si="116">IFERROR(SUM(C113:C126)/SUM(B113:B126),"-")</f>
        <v>4.8675989133916922E-2</v>
      </c>
      <c r="G126" s="4">
        <f t="shared" ref="G126" si="117">IFERROR(AVERAGE(C120:C126),"-")</f>
        <v>3108.4285714285716</v>
      </c>
      <c r="H126">
        <f>input!H127</f>
        <v>0</v>
      </c>
    </row>
    <row r="127" spans="1:8" x14ac:dyDescent="0.3">
      <c r="A127" s="1">
        <f>input!A128</f>
        <v>44171</v>
      </c>
      <c r="B127">
        <f>input!B128</f>
        <v>26811</v>
      </c>
      <c r="C127">
        <f>input!C128</f>
        <v>2163</v>
      </c>
      <c r="D127" s="2">
        <f t="shared" ref="D127" si="118">IFERROR(C127/B127,"-")</f>
        <v>8.0675842005147144E-2</v>
      </c>
      <c r="E127" s="2">
        <f t="shared" ref="E127" si="119">IFERROR(SUM(C121:C127)/SUM(B121:B127),"-")</f>
        <v>5.2432319676985452E-2</v>
      </c>
      <c r="F127" s="2">
        <f t="shared" ref="F127" si="120">IFERROR(SUM(C114:C127)/SUM(B114:B127),"-")</f>
        <v>5.0072236003370574E-2</v>
      </c>
      <c r="G127" s="4">
        <f t="shared" ref="G127" si="121">IFERROR(AVERAGE(C121:C127),"-")</f>
        <v>3124</v>
      </c>
      <c r="H127">
        <f>input!H128</f>
        <v>0</v>
      </c>
    </row>
    <row r="128" spans="1:8" x14ac:dyDescent="0.3">
      <c r="A128" s="1">
        <f>input!A129</f>
        <v>44172</v>
      </c>
      <c r="B128">
        <f>input!B129</f>
        <v>76709</v>
      </c>
      <c r="C128">
        <f>input!C129</f>
        <v>3940</v>
      </c>
      <c r="D128" s="2">
        <f t="shared" ref="D128" si="122">IFERROR(C128/B128,"-")</f>
        <v>5.1362943070565381E-2</v>
      </c>
      <c r="E128" s="2">
        <f t="shared" ref="E128" si="123">IFERROR(SUM(C122:C128)/SUM(B122:B128),"-")</f>
        <v>5.3410281823053248E-2</v>
      </c>
      <c r="F128" s="2">
        <f t="shared" ref="F128" si="124">IFERROR(SUM(C115:C128)/SUM(B115:B128),"-")</f>
        <v>5.1918616210484457E-2</v>
      </c>
      <c r="G128" s="4">
        <f t="shared" ref="G128" si="125">IFERROR(AVERAGE(C122:C128),"-")</f>
        <v>3218</v>
      </c>
      <c r="H128">
        <f>input!H129</f>
        <v>0</v>
      </c>
    </row>
    <row r="129" spans="1:8" x14ac:dyDescent="0.3">
      <c r="A129" s="1">
        <f>input!A130</f>
        <v>44173</v>
      </c>
      <c r="B129">
        <f>input!B130</f>
        <v>68932</v>
      </c>
      <c r="C129">
        <f>input!C130</f>
        <v>3263</v>
      </c>
      <c r="D129" s="2">
        <f t="shared" ref="D129" si="126">IFERROR(C129/B129,"-")</f>
        <v>4.7336505541693261E-2</v>
      </c>
      <c r="E129" s="2">
        <f t="shared" ref="E129" si="127">IFERROR(SUM(C123:C129)/SUM(B123:B129),"-")</f>
        <v>5.2759924430782749E-2</v>
      </c>
      <c r="F129" s="2">
        <f t="shared" ref="F129" si="128">IFERROR(SUM(C116:C129)/SUM(B116:B129),"-")</f>
        <v>5.2999143329945674E-2</v>
      </c>
      <c r="G129" s="4">
        <f t="shared" ref="G129" si="129">IFERROR(AVERAGE(C123:C129),"-")</f>
        <v>3155.7142857142858</v>
      </c>
      <c r="H129">
        <f>input!H130</f>
        <v>0</v>
      </c>
    </row>
    <row r="130" spans="1:8" x14ac:dyDescent="0.3">
      <c r="A130" s="1">
        <f>input!A131</f>
        <v>44174</v>
      </c>
      <c r="B130">
        <f>input!B131</f>
        <v>56182</v>
      </c>
      <c r="C130">
        <f>input!C131</f>
        <v>2706</v>
      </c>
      <c r="D130" s="2">
        <f t="shared" ref="D130" si="130">IFERROR(C130/B130,"-")</f>
        <v>4.8164892670250259E-2</v>
      </c>
      <c r="E130" s="2">
        <f t="shared" ref="E130" si="131">IFERROR(SUM(C124:C130)/SUM(B124:B130),"-")</f>
        <v>5.3289255866684059E-2</v>
      </c>
      <c r="F130" s="2">
        <f t="shared" ref="F130" si="132">IFERROR(SUM(C117:C130)/SUM(B117:B130),"-")</f>
        <v>5.3644189615667283E-2</v>
      </c>
      <c r="G130" s="4">
        <f t="shared" ref="G130" si="133">IFERROR(AVERAGE(C124:C130),"-")</f>
        <v>3035.1428571428573</v>
      </c>
      <c r="H130">
        <f>input!H131</f>
        <v>0</v>
      </c>
    </row>
    <row r="131" spans="1:8" s="5" customFormat="1" x14ac:dyDescent="0.3">
      <c r="A131" s="6">
        <f>input!A132</f>
        <v>44175</v>
      </c>
      <c r="B131" s="5">
        <f>input!B132</f>
        <v>33613</v>
      </c>
      <c r="C131" s="5">
        <f>input!C132</f>
        <v>1754</v>
      </c>
      <c r="D131" s="2">
        <f t="shared" ref="D131" si="134">IFERROR(C131/B131,"-")</f>
        <v>5.2182191414036239E-2</v>
      </c>
      <c r="E131" s="2">
        <f t="shared" ref="E131" si="135">IFERROR(SUM(C125:C131)/SUM(B125:B131),"-")</f>
        <v>5.3834254143646412E-2</v>
      </c>
      <c r="F131" s="2">
        <f t="shared" ref="F131" si="136">IFERROR(SUM(C118:C131)/SUM(B118:B131),"-")</f>
        <v>5.3298687629510247E-2</v>
      </c>
      <c r="G131" s="4">
        <f t="shared" ref="G131" si="137">IFERROR(AVERAGE(C125:C131),"-")</f>
        <v>2784</v>
      </c>
      <c r="H131" s="5">
        <f>input!H132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AF6E-FCFE-4AD0-95C9-AE33F619262D}">
  <dimension ref="A1:H132"/>
  <sheetViews>
    <sheetView topLeftCell="A117" workbookViewId="0">
      <selection activeCell="A132" sqref="A132"/>
    </sheetView>
  </sheetViews>
  <sheetFormatPr defaultRowHeight="14.4" x14ac:dyDescent="0.3"/>
  <sheetData>
    <row r="1" spans="1: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">
      <c r="A2" s="6">
        <v>44045</v>
      </c>
      <c r="B2" s="5">
        <v>11396</v>
      </c>
      <c r="C2" s="5">
        <v>183</v>
      </c>
      <c r="D2" s="5">
        <v>1.61E-2</v>
      </c>
      <c r="E2" s="5"/>
      <c r="F2" s="5"/>
      <c r="G2" s="5"/>
      <c r="H2" s="5">
        <v>0</v>
      </c>
    </row>
    <row r="3" spans="1:8" x14ac:dyDescent="0.3">
      <c r="A3" s="6">
        <v>44046</v>
      </c>
      <c r="B3" s="5">
        <v>36578</v>
      </c>
      <c r="C3" s="5">
        <v>469</v>
      </c>
      <c r="D3" s="5">
        <v>1.2800000000000001E-2</v>
      </c>
      <c r="E3" s="5"/>
      <c r="F3" s="5"/>
      <c r="G3" s="5"/>
      <c r="H3" s="5">
        <v>0</v>
      </c>
    </row>
    <row r="4" spans="1:8" x14ac:dyDescent="0.3">
      <c r="A4" s="6">
        <v>44047</v>
      </c>
      <c r="B4" s="5">
        <v>23929</v>
      </c>
      <c r="C4" s="5">
        <v>273</v>
      </c>
      <c r="D4" s="5">
        <v>1.14E-2</v>
      </c>
      <c r="E4" s="5"/>
      <c r="F4" s="5"/>
      <c r="G4" s="5"/>
      <c r="H4" s="5">
        <v>0</v>
      </c>
    </row>
    <row r="5" spans="1:8" x14ac:dyDescent="0.3">
      <c r="A5" s="6">
        <v>44048</v>
      </c>
      <c r="B5" s="5">
        <v>33577</v>
      </c>
      <c r="C5" s="5">
        <v>420</v>
      </c>
      <c r="D5" s="5">
        <v>1.2500000000000001E-2</v>
      </c>
      <c r="E5" s="5"/>
      <c r="F5" s="5"/>
      <c r="G5" s="5"/>
      <c r="H5" s="5">
        <v>0</v>
      </c>
    </row>
    <row r="6" spans="1:8" x14ac:dyDescent="0.3">
      <c r="A6" s="6">
        <v>44049</v>
      </c>
      <c r="B6" s="5">
        <v>32886</v>
      </c>
      <c r="C6" s="5">
        <v>384</v>
      </c>
      <c r="D6" s="5">
        <v>1.17E-2</v>
      </c>
      <c r="E6" s="5"/>
      <c r="F6" s="5"/>
      <c r="G6" s="5"/>
      <c r="H6" s="5">
        <v>0</v>
      </c>
    </row>
    <row r="7" spans="1:8" x14ac:dyDescent="0.3">
      <c r="A7" s="6">
        <v>44050</v>
      </c>
      <c r="B7" s="5">
        <v>28679</v>
      </c>
      <c r="C7" s="5">
        <v>346</v>
      </c>
      <c r="D7" s="5">
        <v>1.21E-2</v>
      </c>
      <c r="E7" s="5"/>
      <c r="F7" s="5"/>
      <c r="G7" s="5"/>
      <c r="H7" s="5">
        <v>0</v>
      </c>
    </row>
    <row r="8" spans="1:8" x14ac:dyDescent="0.3">
      <c r="A8" s="6">
        <v>44051</v>
      </c>
      <c r="B8" s="5">
        <v>14705</v>
      </c>
      <c r="C8" s="5">
        <v>207</v>
      </c>
      <c r="D8" s="5">
        <v>1.41E-2</v>
      </c>
      <c r="E8" s="5"/>
      <c r="F8" s="5"/>
      <c r="G8" s="5"/>
      <c r="H8" s="5">
        <v>0</v>
      </c>
    </row>
    <row r="9" spans="1:8" x14ac:dyDescent="0.3">
      <c r="A9" s="6">
        <v>44052</v>
      </c>
      <c r="B9" s="5">
        <v>11950</v>
      </c>
      <c r="C9" s="5">
        <v>190</v>
      </c>
      <c r="D9" s="5">
        <v>1.5900000000000001E-2</v>
      </c>
      <c r="E9" s="5"/>
      <c r="F9" s="5"/>
      <c r="G9" s="5"/>
      <c r="H9" s="5">
        <v>0</v>
      </c>
    </row>
    <row r="10" spans="1:8" x14ac:dyDescent="0.3">
      <c r="A10" s="6">
        <v>44053</v>
      </c>
      <c r="B10" s="5">
        <v>37588</v>
      </c>
      <c r="C10" s="5">
        <v>425</v>
      </c>
      <c r="D10" s="5">
        <v>1.1299999999999999E-2</v>
      </c>
      <c r="E10" s="5"/>
      <c r="F10" s="5"/>
      <c r="G10" s="5"/>
      <c r="H10" s="5">
        <v>0</v>
      </c>
    </row>
    <row r="11" spans="1:8" x14ac:dyDescent="0.3">
      <c r="A11" s="6">
        <v>44054</v>
      </c>
      <c r="B11" s="5">
        <v>31875</v>
      </c>
      <c r="C11" s="5">
        <v>375</v>
      </c>
      <c r="D11" s="5">
        <v>1.18E-2</v>
      </c>
      <c r="E11" s="5"/>
      <c r="F11" s="5"/>
      <c r="G11" s="5"/>
      <c r="H11" s="5">
        <v>0</v>
      </c>
    </row>
    <row r="12" spans="1:8" x14ac:dyDescent="0.3">
      <c r="A12" s="6">
        <v>44055</v>
      </c>
      <c r="B12" s="5">
        <v>34172</v>
      </c>
      <c r="C12" s="5">
        <v>405</v>
      </c>
      <c r="D12" s="5">
        <v>1.1900000000000001E-2</v>
      </c>
      <c r="E12" s="5"/>
      <c r="F12" s="5"/>
      <c r="G12" s="5"/>
      <c r="H12" s="5">
        <v>0</v>
      </c>
    </row>
    <row r="13" spans="1:8" x14ac:dyDescent="0.3">
      <c r="A13" s="6">
        <v>44056</v>
      </c>
      <c r="B13" s="5">
        <v>31065</v>
      </c>
      <c r="C13" s="5">
        <v>354</v>
      </c>
      <c r="D13" s="5">
        <v>1.14E-2</v>
      </c>
      <c r="E13" s="5"/>
      <c r="F13" s="5"/>
      <c r="G13" s="5"/>
      <c r="H13" s="5">
        <v>0</v>
      </c>
    </row>
    <row r="14" spans="1:8" x14ac:dyDescent="0.3">
      <c r="A14" s="6">
        <v>44057</v>
      </c>
      <c r="B14" s="5">
        <v>29232</v>
      </c>
      <c r="C14" s="5">
        <v>369</v>
      </c>
      <c r="D14" s="5">
        <v>1.26E-2</v>
      </c>
      <c r="E14" s="5"/>
      <c r="F14" s="5"/>
      <c r="G14" s="5"/>
      <c r="H14" s="5">
        <v>0</v>
      </c>
    </row>
    <row r="15" spans="1:8" x14ac:dyDescent="0.3">
      <c r="A15" s="6">
        <v>44058</v>
      </c>
      <c r="B15" s="5">
        <v>15114</v>
      </c>
      <c r="C15" s="5">
        <v>196</v>
      </c>
      <c r="D15" s="5">
        <v>1.2999999999999999E-2</v>
      </c>
      <c r="E15" s="5"/>
      <c r="F15" s="5"/>
      <c r="G15" s="5"/>
      <c r="H15" s="5">
        <v>0</v>
      </c>
    </row>
    <row r="16" spans="1:8" x14ac:dyDescent="0.3">
      <c r="A16" s="6">
        <v>44059</v>
      </c>
      <c r="B16" s="5">
        <v>12020</v>
      </c>
      <c r="C16" s="5">
        <v>180</v>
      </c>
      <c r="D16" s="5">
        <v>1.4999999999999999E-2</v>
      </c>
      <c r="E16" s="5"/>
      <c r="F16" s="5"/>
      <c r="G16" s="5"/>
      <c r="H16" s="5">
        <v>0</v>
      </c>
    </row>
    <row r="17" spans="1:8" x14ac:dyDescent="0.3">
      <c r="A17" s="6">
        <v>44060</v>
      </c>
      <c r="B17" s="5">
        <v>40203</v>
      </c>
      <c r="C17" s="5">
        <v>432</v>
      </c>
      <c r="D17" s="5">
        <v>1.0699999999999999E-2</v>
      </c>
      <c r="E17" s="5"/>
      <c r="F17" s="5"/>
      <c r="G17" s="5"/>
      <c r="H17" s="5">
        <v>0</v>
      </c>
    </row>
    <row r="18" spans="1:8" x14ac:dyDescent="0.3">
      <c r="A18" s="6">
        <v>44061</v>
      </c>
      <c r="B18" s="5">
        <v>39072</v>
      </c>
      <c r="C18" s="5">
        <v>378</v>
      </c>
      <c r="D18" s="5">
        <v>9.7000000000000003E-3</v>
      </c>
      <c r="E18" s="5"/>
      <c r="F18" s="5"/>
      <c r="G18" s="5"/>
      <c r="H18" s="5">
        <v>0</v>
      </c>
    </row>
    <row r="19" spans="1:8" x14ac:dyDescent="0.3">
      <c r="A19" s="6">
        <v>44062</v>
      </c>
      <c r="B19" s="5">
        <v>37588</v>
      </c>
      <c r="C19" s="5">
        <v>345</v>
      </c>
      <c r="D19" s="5">
        <v>9.1999999999999998E-3</v>
      </c>
      <c r="E19" s="5"/>
      <c r="F19" s="5"/>
      <c r="G19" s="5"/>
      <c r="H19" s="5">
        <v>0</v>
      </c>
    </row>
    <row r="20" spans="1:8" x14ac:dyDescent="0.3">
      <c r="A20" s="6">
        <v>44063</v>
      </c>
      <c r="B20" s="5">
        <v>35771</v>
      </c>
      <c r="C20" s="5">
        <v>316</v>
      </c>
      <c r="D20" s="5">
        <v>8.8000000000000005E-3</v>
      </c>
      <c r="E20" s="5"/>
      <c r="F20" s="5"/>
      <c r="G20" s="5"/>
      <c r="H20" s="5">
        <v>0</v>
      </c>
    </row>
    <row r="21" spans="1:8" x14ac:dyDescent="0.3">
      <c r="A21" s="6">
        <v>44064</v>
      </c>
      <c r="B21" s="5">
        <v>32479</v>
      </c>
      <c r="C21" s="5">
        <v>337</v>
      </c>
      <c r="D21" s="5">
        <v>1.04E-2</v>
      </c>
      <c r="E21" s="5"/>
      <c r="F21" s="5"/>
      <c r="G21" s="5"/>
      <c r="H21" s="5">
        <v>0</v>
      </c>
    </row>
    <row r="22" spans="1:8" x14ac:dyDescent="0.3">
      <c r="A22" s="6">
        <v>44065</v>
      </c>
      <c r="B22" s="5">
        <v>15008</v>
      </c>
      <c r="C22" s="5">
        <v>182</v>
      </c>
      <c r="D22" s="5">
        <v>1.21E-2</v>
      </c>
      <c r="E22" s="5"/>
      <c r="F22" s="5"/>
      <c r="G22" s="5"/>
      <c r="H22" s="5">
        <v>0</v>
      </c>
    </row>
    <row r="23" spans="1:8" x14ac:dyDescent="0.3">
      <c r="A23" s="6">
        <v>44066</v>
      </c>
      <c r="B23" s="5">
        <v>13166</v>
      </c>
      <c r="C23" s="5">
        <v>186</v>
      </c>
      <c r="D23" s="5">
        <v>1.41E-2</v>
      </c>
      <c r="E23" s="5"/>
      <c r="F23" s="5"/>
      <c r="G23" s="5"/>
      <c r="H23" s="5">
        <v>0</v>
      </c>
    </row>
    <row r="24" spans="1:8" x14ac:dyDescent="0.3">
      <c r="A24" s="6">
        <v>44067</v>
      </c>
      <c r="B24" s="5">
        <v>40991</v>
      </c>
      <c r="C24" s="5">
        <v>402</v>
      </c>
      <c r="D24" s="5">
        <v>9.7999999999999997E-3</v>
      </c>
      <c r="E24" s="5"/>
      <c r="F24" s="5"/>
      <c r="G24" s="5"/>
      <c r="H24" s="5">
        <v>0</v>
      </c>
    </row>
    <row r="25" spans="1:8" x14ac:dyDescent="0.3">
      <c r="A25" s="6">
        <v>44068</v>
      </c>
      <c r="B25" s="5">
        <v>37665</v>
      </c>
      <c r="C25" s="5">
        <v>372</v>
      </c>
      <c r="D25" s="5">
        <v>9.9000000000000008E-3</v>
      </c>
      <c r="E25" s="5"/>
      <c r="F25" s="5"/>
      <c r="G25" s="5"/>
      <c r="H25" s="5">
        <v>0</v>
      </c>
    </row>
    <row r="26" spans="1:8" x14ac:dyDescent="0.3">
      <c r="A26" s="6">
        <v>44069</v>
      </c>
      <c r="B26" s="5">
        <v>38730</v>
      </c>
      <c r="C26" s="5">
        <v>410</v>
      </c>
      <c r="D26" s="5">
        <v>1.06E-2</v>
      </c>
      <c r="E26" s="5"/>
      <c r="F26" s="5"/>
      <c r="G26" s="5"/>
      <c r="H26" s="5">
        <v>0</v>
      </c>
    </row>
    <row r="27" spans="1:8" x14ac:dyDescent="0.3">
      <c r="A27" s="6">
        <v>44070</v>
      </c>
      <c r="B27" s="5">
        <v>34253</v>
      </c>
      <c r="C27" s="5">
        <v>352</v>
      </c>
      <c r="D27" s="5">
        <v>1.03E-2</v>
      </c>
      <c r="E27" s="5"/>
      <c r="F27" s="5"/>
      <c r="G27" s="5"/>
      <c r="H27" s="5">
        <v>0</v>
      </c>
    </row>
    <row r="28" spans="1:8" x14ac:dyDescent="0.3">
      <c r="A28" s="6">
        <v>44071</v>
      </c>
      <c r="B28" s="5">
        <v>32696</v>
      </c>
      <c r="C28" s="5">
        <v>352</v>
      </c>
      <c r="D28" s="5">
        <v>1.0800000000000001E-2</v>
      </c>
      <c r="E28" s="5"/>
      <c r="F28" s="5"/>
      <c r="G28" s="5"/>
      <c r="H28" s="5">
        <v>0</v>
      </c>
    </row>
    <row r="29" spans="1:8" x14ac:dyDescent="0.3">
      <c r="A29" s="6">
        <v>44072</v>
      </c>
      <c r="B29" s="5">
        <v>15726</v>
      </c>
      <c r="C29" s="5">
        <v>162</v>
      </c>
      <c r="D29" s="5">
        <v>1.03E-2</v>
      </c>
      <c r="E29" s="5"/>
      <c r="F29" s="5"/>
      <c r="G29" s="5"/>
      <c r="H29" s="5">
        <v>0</v>
      </c>
    </row>
    <row r="30" spans="1:8" x14ac:dyDescent="0.3">
      <c r="A30" s="6">
        <v>44073</v>
      </c>
      <c r="B30" s="5">
        <v>12875</v>
      </c>
      <c r="C30" s="5">
        <v>221</v>
      </c>
      <c r="D30" s="5">
        <v>1.72E-2</v>
      </c>
      <c r="E30" s="5"/>
      <c r="F30" s="5"/>
      <c r="G30" s="5"/>
      <c r="H30" s="5">
        <v>0</v>
      </c>
    </row>
    <row r="31" spans="1:8" x14ac:dyDescent="0.3">
      <c r="A31" s="6">
        <v>44074</v>
      </c>
      <c r="B31" s="5">
        <v>44822</v>
      </c>
      <c r="C31" s="5">
        <v>406</v>
      </c>
      <c r="D31" s="5">
        <v>9.1000000000000004E-3</v>
      </c>
      <c r="E31" s="5"/>
      <c r="F31" s="5"/>
      <c r="G31" s="5"/>
      <c r="H31" s="5">
        <v>0</v>
      </c>
    </row>
    <row r="32" spans="1:8" x14ac:dyDescent="0.3">
      <c r="A32" s="6">
        <v>44075</v>
      </c>
      <c r="B32" s="5">
        <v>40529</v>
      </c>
      <c r="C32" s="5">
        <v>388</v>
      </c>
      <c r="D32" s="5">
        <v>9.5999999999999992E-3</v>
      </c>
      <c r="E32" s="5"/>
      <c r="F32" s="5"/>
      <c r="G32" s="5"/>
      <c r="H32" s="5">
        <v>0</v>
      </c>
    </row>
    <row r="33" spans="1:8" x14ac:dyDescent="0.3">
      <c r="A33" s="6">
        <v>44076</v>
      </c>
      <c r="B33" s="5">
        <v>41287</v>
      </c>
      <c r="C33" s="5">
        <v>358</v>
      </c>
      <c r="D33" s="5">
        <v>8.6999999999999994E-3</v>
      </c>
      <c r="E33" s="5"/>
      <c r="F33" s="5"/>
      <c r="G33" s="5"/>
      <c r="H33" s="5">
        <v>0</v>
      </c>
    </row>
    <row r="34" spans="1:8" x14ac:dyDescent="0.3">
      <c r="A34" s="6">
        <v>44077</v>
      </c>
      <c r="B34" s="5">
        <v>41364</v>
      </c>
      <c r="C34" s="5">
        <v>370</v>
      </c>
      <c r="D34" s="5">
        <v>8.8999999999999999E-3</v>
      </c>
      <c r="E34" s="5"/>
      <c r="F34" s="5"/>
      <c r="G34" s="5"/>
      <c r="H34" s="5">
        <v>0</v>
      </c>
    </row>
    <row r="35" spans="1:8" x14ac:dyDescent="0.3">
      <c r="A35" s="6">
        <v>44078</v>
      </c>
      <c r="B35" s="5">
        <v>37348</v>
      </c>
      <c r="C35" s="5">
        <v>313</v>
      </c>
      <c r="D35" s="5">
        <v>8.3999999999999995E-3</v>
      </c>
      <c r="E35" s="5"/>
      <c r="F35" s="5"/>
      <c r="G35" s="5"/>
      <c r="H35" s="5">
        <v>0</v>
      </c>
    </row>
    <row r="36" spans="1:8" x14ac:dyDescent="0.3">
      <c r="A36" s="6">
        <v>44079</v>
      </c>
      <c r="B36" s="5">
        <v>17839</v>
      </c>
      <c r="C36" s="5">
        <v>198</v>
      </c>
      <c r="D36" s="5">
        <v>1.11E-2</v>
      </c>
      <c r="E36" s="5"/>
      <c r="F36" s="5"/>
      <c r="G36" s="5"/>
      <c r="H36" s="5">
        <v>0</v>
      </c>
    </row>
    <row r="37" spans="1:8" x14ac:dyDescent="0.3">
      <c r="A37" s="6">
        <v>44080</v>
      </c>
      <c r="B37" s="5">
        <v>14216</v>
      </c>
      <c r="C37" s="5">
        <v>261</v>
      </c>
      <c r="D37" s="5">
        <v>1.84E-2</v>
      </c>
      <c r="E37" s="5"/>
      <c r="F37" s="5"/>
      <c r="G37" s="5"/>
      <c r="H37" s="5">
        <v>0</v>
      </c>
    </row>
    <row r="38" spans="1:8" x14ac:dyDescent="0.3">
      <c r="A38" s="6">
        <v>44081</v>
      </c>
      <c r="B38" s="5">
        <v>18900</v>
      </c>
      <c r="C38" s="5">
        <v>272</v>
      </c>
      <c r="D38" s="5">
        <v>1.44E-2</v>
      </c>
      <c r="E38" s="5"/>
      <c r="F38" s="5"/>
      <c r="G38" s="5"/>
      <c r="H38" s="5">
        <v>0</v>
      </c>
    </row>
    <row r="39" spans="1:8" x14ac:dyDescent="0.3">
      <c r="A39" s="6">
        <v>44082</v>
      </c>
      <c r="B39" s="5">
        <v>47142</v>
      </c>
      <c r="C39" s="5">
        <v>526</v>
      </c>
      <c r="D39" s="5">
        <v>1.12E-2</v>
      </c>
      <c r="E39" s="5"/>
      <c r="F39" s="5"/>
      <c r="G39" s="5"/>
      <c r="H39" s="5">
        <v>0</v>
      </c>
    </row>
    <row r="40" spans="1:8" x14ac:dyDescent="0.3">
      <c r="A40" s="6">
        <v>44083</v>
      </c>
      <c r="B40" s="5">
        <v>44424</v>
      </c>
      <c r="C40" s="5">
        <v>436</v>
      </c>
      <c r="D40" s="5">
        <v>9.7999999999999997E-3</v>
      </c>
      <c r="E40" s="5"/>
      <c r="F40" s="5"/>
      <c r="G40" s="5"/>
      <c r="H40" s="5">
        <v>0</v>
      </c>
    </row>
    <row r="41" spans="1:8" x14ac:dyDescent="0.3">
      <c r="A41" s="6">
        <v>44084</v>
      </c>
      <c r="B41" s="5">
        <v>39801</v>
      </c>
      <c r="C41" s="5">
        <v>415</v>
      </c>
      <c r="D41" s="5">
        <v>1.04E-2</v>
      </c>
      <c r="E41" s="5"/>
      <c r="F41" s="5"/>
      <c r="G41" s="5"/>
      <c r="H41" s="5">
        <v>0</v>
      </c>
    </row>
    <row r="42" spans="1:8" x14ac:dyDescent="0.3">
      <c r="A42" s="6">
        <v>44085</v>
      </c>
      <c r="B42" s="5">
        <v>36486</v>
      </c>
      <c r="C42" s="5">
        <v>406</v>
      </c>
      <c r="D42" s="5">
        <v>1.11E-2</v>
      </c>
      <c r="E42" s="5"/>
      <c r="F42" s="5"/>
      <c r="G42" s="5"/>
      <c r="H42" s="5">
        <v>0</v>
      </c>
    </row>
    <row r="43" spans="1:8" x14ac:dyDescent="0.3">
      <c r="A43" s="6">
        <v>44086</v>
      </c>
      <c r="B43" s="5">
        <v>17252</v>
      </c>
      <c r="C43" s="5">
        <v>252</v>
      </c>
      <c r="D43" s="5">
        <v>1.46E-2</v>
      </c>
      <c r="E43" s="5"/>
      <c r="F43" s="5"/>
      <c r="G43" s="5"/>
      <c r="H43" s="5">
        <v>0</v>
      </c>
    </row>
    <row r="44" spans="1:8" x14ac:dyDescent="0.3">
      <c r="A44" s="6">
        <v>44087</v>
      </c>
      <c r="B44" s="5">
        <v>14731</v>
      </c>
      <c r="C44" s="5">
        <v>324</v>
      </c>
      <c r="D44" s="5">
        <v>2.1999999999999999E-2</v>
      </c>
      <c r="E44" s="5"/>
      <c r="F44" s="5"/>
      <c r="G44" s="5"/>
      <c r="H44" s="5">
        <v>0</v>
      </c>
    </row>
    <row r="45" spans="1:8" x14ac:dyDescent="0.3">
      <c r="A45" s="6">
        <v>44088</v>
      </c>
      <c r="B45" s="5">
        <v>45155</v>
      </c>
      <c r="C45" s="5">
        <v>556</v>
      </c>
      <c r="D45" s="5">
        <v>1.23E-2</v>
      </c>
      <c r="E45" s="5"/>
      <c r="F45" s="5"/>
      <c r="G45" s="5"/>
      <c r="H45" s="5">
        <v>0</v>
      </c>
    </row>
    <row r="46" spans="1:8" x14ac:dyDescent="0.3">
      <c r="A46" s="6">
        <v>44089</v>
      </c>
      <c r="B46" s="5">
        <v>42599</v>
      </c>
      <c r="C46" s="5">
        <v>435</v>
      </c>
      <c r="D46" s="5">
        <v>1.0200000000000001E-2</v>
      </c>
      <c r="E46" s="5"/>
      <c r="F46" s="5"/>
      <c r="G46" s="5"/>
      <c r="H46" s="5">
        <v>0</v>
      </c>
    </row>
    <row r="47" spans="1:8" x14ac:dyDescent="0.3">
      <c r="A47" s="6">
        <v>44090</v>
      </c>
      <c r="B47" s="5">
        <v>42673</v>
      </c>
      <c r="C47" s="5">
        <v>486</v>
      </c>
      <c r="D47" s="5">
        <v>1.14E-2</v>
      </c>
      <c r="E47" s="5"/>
      <c r="F47" s="5"/>
      <c r="G47" s="5"/>
      <c r="H47" s="5">
        <v>0</v>
      </c>
    </row>
    <row r="48" spans="1:8" x14ac:dyDescent="0.3">
      <c r="A48" s="6">
        <v>44091</v>
      </c>
      <c r="B48" s="5">
        <v>41753</v>
      </c>
      <c r="C48" s="5">
        <v>472</v>
      </c>
      <c r="D48" s="5">
        <v>1.1299999999999999E-2</v>
      </c>
      <c r="E48" s="5"/>
      <c r="F48" s="5"/>
      <c r="G48" s="5"/>
      <c r="H48" s="5">
        <v>0</v>
      </c>
    </row>
    <row r="49" spans="1:8" x14ac:dyDescent="0.3">
      <c r="A49" s="6">
        <v>44092</v>
      </c>
      <c r="B49" s="5">
        <v>34358</v>
      </c>
      <c r="C49" s="5">
        <v>380</v>
      </c>
      <c r="D49" s="5">
        <v>1.11E-2</v>
      </c>
      <c r="E49" s="5"/>
      <c r="F49" s="5"/>
      <c r="G49" s="5"/>
      <c r="H49" s="5">
        <v>0</v>
      </c>
    </row>
    <row r="50" spans="1:8" x14ac:dyDescent="0.3">
      <c r="A50" s="6">
        <v>44093</v>
      </c>
      <c r="B50" s="5">
        <v>15454</v>
      </c>
      <c r="C50" s="5">
        <v>205</v>
      </c>
      <c r="D50" s="5">
        <v>1.3299999999999999E-2</v>
      </c>
      <c r="E50" s="5"/>
      <c r="F50" s="5"/>
      <c r="G50" s="5"/>
      <c r="H50" s="5">
        <v>0</v>
      </c>
    </row>
    <row r="51" spans="1:8" x14ac:dyDescent="0.3">
      <c r="A51" s="6">
        <v>44094</v>
      </c>
      <c r="B51" s="5">
        <v>12554</v>
      </c>
      <c r="C51" s="5">
        <v>202</v>
      </c>
      <c r="D51" s="5">
        <v>1.61E-2</v>
      </c>
      <c r="E51" s="5"/>
      <c r="F51" s="5"/>
      <c r="G51" s="5"/>
      <c r="H51" s="5">
        <v>0</v>
      </c>
    </row>
    <row r="52" spans="1:8" x14ac:dyDescent="0.3">
      <c r="A52" s="6">
        <v>44095</v>
      </c>
      <c r="B52" s="5">
        <v>43355</v>
      </c>
      <c r="C52" s="5">
        <v>656</v>
      </c>
      <c r="D52" s="5">
        <v>1.5100000000000001E-2</v>
      </c>
      <c r="E52" s="5"/>
      <c r="F52" s="5"/>
      <c r="G52" s="5"/>
      <c r="H52" s="5">
        <v>0</v>
      </c>
    </row>
    <row r="53" spans="1:8" x14ac:dyDescent="0.3">
      <c r="A53" s="6">
        <v>44096</v>
      </c>
      <c r="B53" s="5">
        <v>40914</v>
      </c>
      <c r="C53" s="5">
        <v>505</v>
      </c>
      <c r="D53" s="5">
        <v>1.23E-2</v>
      </c>
      <c r="E53" s="5"/>
      <c r="F53" s="5"/>
      <c r="G53" s="5"/>
      <c r="H53" s="5">
        <v>0</v>
      </c>
    </row>
    <row r="54" spans="1:8" x14ac:dyDescent="0.3">
      <c r="A54" s="6">
        <v>44097</v>
      </c>
      <c r="B54" s="5">
        <v>46178</v>
      </c>
      <c r="C54" s="5">
        <v>650</v>
      </c>
      <c r="D54" s="5">
        <v>1.41E-2</v>
      </c>
      <c r="E54" s="5"/>
      <c r="F54" s="5"/>
      <c r="G54" s="5"/>
      <c r="H54" s="5">
        <v>0</v>
      </c>
    </row>
    <row r="55" spans="1:8" x14ac:dyDescent="0.3">
      <c r="A55" s="6">
        <v>44098</v>
      </c>
      <c r="B55" s="5">
        <v>40975</v>
      </c>
      <c r="C55" s="5">
        <v>582</v>
      </c>
      <c r="D55" s="5">
        <v>1.4200000000000001E-2</v>
      </c>
      <c r="E55" s="5"/>
      <c r="F55" s="5"/>
      <c r="G55" s="5"/>
      <c r="H55" s="5">
        <v>0</v>
      </c>
    </row>
    <row r="56" spans="1:8" x14ac:dyDescent="0.3">
      <c r="A56" s="6">
        <v>44099</v>
      </c>
      <c r="B56" s="5">
        <v>36391</v>
      </c>
      <c r="C56" s="5">
        <v>580</v>
      </c>
      <c r="D56" s="5">
        <v>1.5900000000000001E-2</v>
      </c>
      <c r="E56" s="5"/>
      <c r="F56" s="5"/>
      <c r="G56" s="5"/>
      <c r="H56" s="5">
        <v>0</v>
      </c>
    </row>
    <row r="57" spans="1:8" x14ac:dyDescent="0.3">
      <c r="A57" s="6">
        <v>44100</v>
      </c>
      <c r="B57" s="5">
        <v>19376</v>
      </c>
      <c r="C57" s="5">
        <v>337</v>
      </c>
      <c r="D57" s="5">
        <v>1.7399999999999999E-2</v>
      </c>
      <c r="E57" s="5"/>
      <c r="F57" s="5"/>
      <c r="G57" s="5"/>
      <c r="H57" s="5">
        <v>0</v>
      </c>
    </row>
    <row r="58" spans="1:8" x14ac:dyDescent="0.3">
      <c r="A58" s="6">
        <v>44101</v>
      </c>
      <c r="B58" s="5">
        <v>14675</v>
      </c>
      <c r="C58" s="5">
        <v>461</v>
      </c>
      <c r="D58" s="5">
        <v>3.1399999999999997E-2</v>
      </c>
      <c r="E58" s="5"/>
      <c r="F58" s="5"/>
      <c r="G58" s="5"/>
      <c r="H58" s="5">
        <v>0</v>
      </c>
    </row>
    <row r="59" spans="1:8" x14ac:dyDescent="0.3">
      <c r="A59" s="6">
        <v>44102</v>
      </c>
      <c r="B59" s="5">
        <v>43925</v>
      </c>
      <c r="C59" s="5">
        <v>543</v>
      </c>
      <c r="D59" s="5">
        <v>1.24E-2</v>
      </c>
      <c r="E59" s="5"/>
      <c r="F59" s="5"/>
      <c r="G59" s="5"/>
      <c r="H59" s="5">
        <v>0</v>
      </c>
    </row>
    <row r="60" spans="1:8" x14ac:dyDescent="0.3">
      <c r="A60" s="6">
        <v>44103</v>
      </c>
      <c r="B60" s="5">
        <v>42800</v>
      </c>
      <c r="C60" s="5">
        <v>817</v>
      </c>
      <c r="D60" s="5">
        <v>1.9099999999999999E-2</v>
      </c>
      <c r="E60" s="5"/>
      <c r="F60" s="5"/>
      <c r="G60" s="5"/>
      <c r="H60" s="5">
        <v>0</v>
      </c>
    </row>
    <row r="61" spans="1:8" x14ac:dyDescent="0.3">
      <c r="A61" s="6">
        <v>44104</v>
      </c>
      <c r="B61" s="5">
        <v>43041</v>
      </c>
      <c r="C61" s="5">
        <v>751</v>
      </c>
      <c r="D61" s="5">
        <v>1.7399999999999999E-2</v>
      </c>
      <c r="E61" s="5"/>
      <c r="F61" s="5"/>
      <c r="G61" s="5"/>
      <c r="H61" s="5">
        <v>0</v>
      </c>
    </row>
    <row r="62" spans="1:8" x14ac:dyDescent="0.3">
      <c r="A62" s="6">
        <v>44105</v>
      </c>
      <c r="B62" s="5">
        <v>41519</v>
      </c>
      <c r="C62" s="5">
        <v>740</v>
      </c>
      <c r="D62" s="5">
        <v>1.78E-2</v>
      </c>
      <c r="E62" s="5"/>
      <c r="F62" s="5"/>
      <c r="G62" s="5"/>
      <c r="H62" s="5">
        <v>0</v>
      </c>
    </row>
    <row r="63" spans="1:8" x14ac:dyDescent="0.3">
      <c r="A63" s="6">
        <v>44106</v>
      </c>
      <c r="B63" s="5">
        <v>43386</v>
      </c>
      <c r="C63" s="5">
        <v>730</v>
      </c>
      <c r="D63" s="5">
        <v>1.6799999999999999E-2</v>
      </c>
      <c r="E63" s="5"/>
      <c r="F63" s="5"/>
      <c r="G63" s="5"/>
      <c r="H63" s="5">
        <v>0</v>
      </c>
    </row>
    <row r="64" spans="1:8" x14ac:dyDescent="0.3">
      <c r="A64" s="6">
        <v>44107</v>
      </c>
      <c r="B64" s="5">
        <v>21286</v>
      </c>
      <c r="C64" s="5">
        <v>350</v>
      </c>
      <c r="D64" s="5">
        <v>1.6400000000000001E-2</v>
      </c>
      <c r="E64" s="5"/>
      <c r="F64" s="5"/>
      <c r="G64" s="5"/>
      <c r="H64" s="5">
        <v>0</v>
      </c>
    </row>
    <row r="65" spans="1:8" x14ac:dyDescent="0.3">
      <c r="A65" s="6">
        <v>44108</v>
      </c>
      <c r="B65" s="5">
        <v>17656</v>
      </c>
      <c r="C65" s="5">
        <v>405</v>
      </c>
      <c r="D65" s="5">
        <v>2.29E-2</v>
      </c>
      <c r="E65" s="5"/>
      <c r="F65" s="5"/>
      <c r="G65" s="5"/>
      <c r="H65" s="5">
        <v>0</v>
      </c>
    </row>
    <row r="66" spans="1:8" x14ac:dyDescent="0.3">
      <c r="A66" s="6">
        <v>44109</v>
      </c>
      <c r="B66" s="5">
        <v>55033</v>
      </c>
      <c r="C66" s="5">
        <v>950</v>
      </c>
      <c r="D66" s="5">
        <v>1.7299999999999999E-2</v>
      </c>
      <c r="E66" s="5"/>
      <c r="F66" s="5"/>
      <c r="G66" s="5"/>
      <c r="H66" s="5">
        <v>0</v>
      </c>
    </row>
    <row r="67" spans="1:8" x14ac:dyDescent="0.3">
      <c r="A67" s="6">
        <v>44110</v>
      </c>
      <c r="B67" s="5">
        <v>53881</v>
      </c>
      <c r="C67" s="5">
        <v>719</v>
      </c>
      <c r="D67" s="5">
        <v>1.3299999999999999E-2</v>
      </c>
      <c r="E67" s="5"/>
      <c r="F67" s="5"/>
      <c r="G67" s="5"/>
      <c r="H67" s="5">
        <v>0</v>
      </c>
    </row>
    <row r="68" spans="1:8" x14ac:dyDescent="0.3">
      <c r="A68" s="6">
        <v>44111</v>
      </c>
      <c r="B68" s="5">
        <v>56234</v>
      </c>
      <c r="C68" s="5">
        <v>712</v>
      </c>
      <c r="D68" s="5">
        <v>1.2699999999999999E-2</v>
      </c>
      <c r="E68" s="5"/>
      <c r="F68" s="5"/>
      <c r="G68" s="5"/>
      <c r="H68" s="5">
        <v>0</v>
      </c>
    </row>
    <row r="69" spans="1:8" x14ac:dyDescent="0.3">
      <c r="A69" s="6">
        <v>44112</v>
      </c>
      <c r="B69" s="5">
        <v>49507</v>
      </c>
      <c r="C69" s="5">
        <v>679</v>
      </c>
      <c r="D69" s="5">
        <v>1.37E-2</v>
      </c>
      <c r="E69" s="5"/>
      <c r="F69" s="5"/>
      <c r="G69" s="5"/>
      <c r="H69" s="5">
        <v>0</v>
      </c>
    </row>
    <row r="70" spans="1:8" x14ac:dyDescent="0.3">
      <c r="A70" s="6">
        <v>44113</v>
      </c>
      <c r="B70" s="5">
        <v>44796</v>
      </c>
      <c r="C70" s="5">
        <v>697</v>
      </c>
      <c r="D70" s="5">
        <v>1.5599999999999999E-2</v>
      </c>
      <c r="E70" s="5"/>
      <c r="F70" s="5"/>
      <c r="G70" s="5"/>
      <c r="H70" s="5">
        <v>0</v>
      </c>
    </row>
    <row r="71" spans="1:8" x14ac:dyDescent="0.3">
      <c r="A71" s="6">
        <v>44114</v>
      </c>
      <c r="B71" s="5">
        <v>21701</v>
      </c>
      <c r="C71" s="5">
        <v>421</v>
      </c>
      <c r="D71" s="5">
        <v>1.9400000000000001E-2</v>
      </c>
      <c r="E71" s="5"/>
      <c r="F71" s="5"/>
      <c r="G71" s="5"/>
      <c r="H71" s="5">
        <v>0</v>
      </c>
    </row>
    <row r="72" spans="1:8" x14ac:dyDescent="0.3">
      <c r="A72" s="6">
        <v>44115</v>
      </c>
      <c r="B72" s="5">
        <v>15865</v>
      </c>
      <c r="C72" s="5">
        <v>412</v>
      </c>
      <c r="D72" s="5">
        <v>2.5999999999999999E-2</v>
      </c>
      <c r="E72" s="5"/>
      <c r="F72" s="5"/>
      <c r="G72" s="5"/>
      <c r="H72" s="5">
        <v>0</v>
      </c>
    </row>
    <row r="73" spans="1:8" x14ac:dyDescent="0.3">
      <c r="A73" s="6">
        <v>44116</v>
      </c>
      <c r="B73" s="5">
        <v>44244</v>
      </c>
      <c r="C73" s="5">
        <v>682</v>
      </c>
      <c r="D73" s="5">
        <v>1.54E-2</v>
      </c>
      <c r="E73" s="5"/>
      <c r="F73" s="5"/>
      <c r="G73" s="5"/>
      <c r="H73" s="5">
        <v>0</v>
      </c>
    </row>
    <row r="74" spans="1:8" x14ac:dyDescent="0.3">
      <c r="A74" s="6">
        <v>44117</v>
      </c>
      <c r="B74" s="5">
        <v>48640</v>
      </c>
      <c r="C74" s="5">
        <v>731</v>
      </c>
      <c r="D74" s="5">
        <v>1.4999999999999999E-2</v>
      </c>
      <c r="E74" s="5"/>
      <c r="F74" s="5"/>
      <c r="G74" s="5"/>
      <c r="H74" s="5">
        <v>0</v>
      </c>
    </row>
    <row r="75" spans="1:8" x14ac:dyDescent="0.3">
      <c r="A75" s="6">
        <v>44118</v>
      </c>
      <c r="B75" s="5">
        <v>52337</v>
      </c>
      <c r="C75" s="5">
        <v>795</v>
      </c>
      <c r="D75" s="5">
        <v>1.52E-2</v>
      </c>
      <c r="E75" s="5"/>
      <c r="F75" s="5"/>
      <c r="G75" s="5"/>
      <c r="H75" s="5">
        <v>0</v>
      </c>
    </row>
    <row r="76" spans="1:8" x14ac:dyDescent="0.3">
      <c r="A76" s="6">
        <v>44119</v>
      </c>
      <c r="B76" s="5">
        <v>51640</v>
      </c>
      <c r="C76" s="5">
        <v>789</v>
      </c>
      <c r="D76" s="5">
        <v>1.5299999999999999E-2</v>
      </c>
      <c r="E76" s="5"/>
      <c r="F76" s="5"/>
      <c r="G76" s="5"/>
      <c r="H76" s="5">
        <v>0</v>
      </c>
    </row>
    <row r="77" spans="1:8" x14ac:dyDescent="0.3">
      <c r="A77" s="6">
        <v>44120</v>
      </c>
      <c r="B77" s="5">
        <v>44131</v>
      </c>
      <c r="C77" s="5">
        <v>657</v>
      </c>
      <c r="D77" s="5">
        <v>1.49E-2</v>
      </c>
      <c r="E77" s="5"/>
      <c r="F77" s="5"/>
      <c r="G77" s="5"/>
      <c r="H77" s="5">
        <v>0</v>
      </c>
    </row>
    <row r="78" spans="1:8" x14ac:dyDescent="0.3">
      <c r="A78" s="6">
        <v>44121</v>
      </c>
      <c r="B78" s="5">
        <v>19517</v>
      </c>
      <c r="C78" s="5">
        <v>501</v>
      </c>
      <c r="D78" s="5">
        <v>2.5700000000000001E-2</v>
      </c>
      <c r="E78" s="5"/>
      <c r="F78" s="5"/>
      <c r="G78" s="5"/>
      <c r="H78" s="5">
        <v>0</v>
      </c>
    </row>
    <row r="79" spans="1:8" x14ac:dyDescent="0.3">
      <c r="A79" s="6">
        <v>44122</v>
      </c>
      <c r="B79" s="5">
        <v>16307</v>
      </c>
      <c r="C79" s="5">
        <v>514</v>
      </c>
      <c r="D79" s="5">
        <v>3.15E-2</v>
      </c>
      <c r="E79" s="5"/>
      <c r="F79" s="5"/>
      <c r="G79" s="5"/>
      <c r="H79" s="5">
        <v>0</v>
      </c>
    </row>
    <row r="80" spans="1:8" x14ac:dyDescent="0.3">
      <c r="A80" s="6">
        <v>44123</v>
      </c>
      <c r="B80" s="5">
        <v>55179</v>
      </c>
      <c r="C80" s="5">
        <v>857</v>
      </c>
      <c r="D80" s="5">
        <v>1.55E-2</v>
      </c>
      <c r="E80" s="5"/>
      <c r="F80" s="5"/>
      <c r="G80" s="5"/>
      <c r="H80" s="5">
        <v>0</v>
      </c>
    </row>
    <row r="81" spans="1:8" x14ac:dyDescent="0.3">
      <c r="A81" s="6">
        <v>44124</v>
      </c>
      <c r="B81" s="5">
        <v>50468</v>
      </c>
      <c r="C81" s="5">
        <v>777</v>
      </c>
      <c r="D81" s="5">
        <v>1.54E-2</v>
      </c>
      <c r="E81" s="5"/>
      <c r="F81" s="5"/>
      <c r="G81" s="5"/>
      <c r="H81" s="5">
        <v>0</v>
      </c>
    </row>
    <row r="82" spans="1:8" x14ac:dyDescent="0.3">
      <c r="A82" s="6">
        <v>44125</v>
      </c>
      <c r="B82" s="5">
        <v>55440</v>
      </c>
      <c r="C82" s="5">
        <v>820</v>
      </c>
      <c r="D82" s="5">
        <v>1.4800000000000001E-2</v>
      </c>
      <c r="E82" s="5"/>
      <c r="F82" s="5"/>
      <c r="G82" s="5"/>
      <c r="H82" s="5">
        <v>0</v>
      </c>
    </row>
    <row r="83" spans="1:8" x14ac:dyDescent="0.3">
      <c r="A83" s="6">
        <v>44126</v>
      </c>
      <c r="B83" s="5">
        <v>50036</v>
      </c>
      <c r="C83" s="5">
        <v>966</v>
      </c>
      <c r="D83" s="5">
        <v>1.9300000000000001E-2</v>
      </c>
      <c r="E83" s="5"/>
      <c r="F83" s="5"/>
      <c r="G83" s="5"/>
      <c r="H83" s="5">
        <v>0</v>
      </c>
    </row>
    <row r="84" spans="1:8" x14ac:dyDescent="0.3">
      <c r="A84" s="6">
        <v>44127</v>
      </c>
      <c r="B84" s="5">
        <v>46917</v>
      </c>
      <c r="C84" s="5">
        <v>798</v>
      </c>
      <c r="D84" s="5">
        <v>1.7000000000000001E-2</v>
      </c>
      <c r="E84" s="5"/>
      <c r="F84" s="5"/>
      <c r="G84" s="5"/>
      <c r="H84" s="5">
        <v>0</v>
      </c>
    </row>
    <row r="85" spans="1:8" x14ac:dyDescent="0.3">
      <c r="A85" s="6">
        <v>44128</v>
      </c>
      <c r="B85" s="5">
        <v>18755</v>
      </c>
      <c r="C85" s="5">
        <v>492</v>
      </c>
      <c r="D85" s="5">
        <v>2.6200000000000001E-2</v>
      </c>
      <c r="E85" s="5"/>
      <c r="F85" s="5"/>
      <c r="G85" s="5"/>
      <c r="H85" s="5">
        <v>0</v>
      </c>
    </row>
    <row r="86" spans="1:8" x14ac:dyDescent="0.3">
      <c r="A86" s="6">
        <v>44129</v>
      </c>
      <c r="B86" s="5">
        <v>16451</v>
      </c>
      <c r="C86" s="5">
        <v>473</v>
      </c>
      <c r="D86" s="5">
        <v>2.8799999999999999E-2</v>
      </c>
      <c r="E86" s="5"/>
      <c r="F86" s="5"/>
      <c r="G86" s="5"/>
      <c r="H86" s="5">
        <v>0</v>
      </c>
    </row>
    <row r="87" spans="1:8" x14ac:dyDescent="0.3">
      <c r="A87" s="6">
        <v>44130</v>
      </c>
      <c r="B87" s="5">
        <v>53909</v>
      </c>
      <c r="C87" s="5">
        <v>901</v>
      </c>
      <c r="D87" s="5">
        <v>1.67E-2</v>
      </c>
      <c r="E87" s="5"/>
      <c r="F87" s="5"/>
      <c r="G87" s="5"/>
      <c r="H87" s="5">
        <v>0</v>
      </c>
    </row>
    <row r="88" spans="1:8" x14ac:dyDescent="0.3">
      <c r="A88" s="6">
        <v>44131</v>
      </c>
      <c r="B88" s="5">
        <v>51838</v>
      </c>
      <c r="C88" s="5">
        <v>941</v>
      </c>
      <c r="D88" s="5">
        <v>1.8200000000000001E-2</v>
      </c>
      <c r="E88" s="5"/>
      <c r="F88" s="5"/>
      <c r="G88" s="5"/>
      <c r="H88" s="5">
        <v>0</v>
      </c>
    </row>
    <row r="89" spans="1:8" x14ac:dyDescent="0.3">
      <c r="A89" s="6">
        <v>44132</v>
      </c>
      <c r="B89" s="5">
        <v>55391</v>
      </c>
      <c r="C89" s="5">
        <v>952</v>
      </c>
      <c r="D89" s="5">
        <v>1.72E-2</v>
      </c>
      <c r="E89" s="5"/>
      <c r="F89" s="5"/>
      <c r="G89" s="5"/>
      <c r="H89" s="5">
        <v>0</v>
      </c>
    </row>
    <row r="90" spans="1:8" x14ac:dyDescent="0.3">
      <c r="A90" s="6">
        <v>44133</v>
      </c>
      <c r="B90" s="5">
        <v>47119</v>
      </c>
      <c r="C90" s="5">
        <v>800</v>
      </c>
      <c r="D90" s="5">
        <v>1.7000000000000001E-2</v>
      </c>
      <c r="E90" s="5"/>
      <c r="F90" s="5"/>
      <c r="G90" s="5"/>
      <c r="H90" s="5">
        <v>0</v>
      </c>
    </row>
    <row r="91" spans="1:8" x14ac:dyDescent="0.3">
      <c r="A91" s="6">
        <v>44134</v>
      </c>
      <c r="B91" s="5">
        <v>46736</v>
      </c>
      <c r="C91" s="5">
        <v>824</v>
      </c>
      <c r="D91" s="5">
        <v>1.7600000000000001E-2</v>
      </c>
      <c r="E91" s="5"/>
      <c r="F91" s="5"/>
      <c r="G91" s="5"/>
      <c r="H91" s="5">
        <v>0</v>
      </c>
    </row>
    <row r="92" spans="1:8" x14ac:dyDescent="0.3">
      <c r="A92" s="6">
        <v>44135</v>
      </c>
      <c r="B92" s="5">
        <v>18822</v>
      </c>
      <c r="C92" s="5">
        <v>533</v>
      </c>
      <c r="D92" s="5">
        <v>2.8299999999999999E-2</v>
      </c>
      <c r="E92" s="5"/>
      <c r="F92" s="5"/>
      <c r="G92" s="5"/>
      <c r="H92" s="5">
        <v>0</v>
      </c>
    </row>
    <row r="93" spans="1:8" x14ac:dyDescent="0.3">
      <c r="A93" s="6">
        <v>44136</v>
      </c>
      <c r="B93" s="5">
        <v>22054</v>
      </c>
      <c r="C93" s="5">
        <v>616</v>
      </c>
      <c r="D93" s="5">
        <v>2.7900000000000001E-2</v>
      </c>
      <c r="E93" s="5"/>
      <c r="F93" s="5"/>
      <c r="G93" s="5"/>
      <c r="H93" s="5">
        <v>0</v>
      </c>
    </row>
    <row r="94" spans="1:8" x14ac:dyDescent="0.3">
      <c r="A94" s="6">
        <v>44137</v>
      </c>
      <c r="B94" s="5">
        <v>59790</v>
      </c>
      <c r="C94" s="5">
        <v>1202</v>
      </c>
      <c r="D94" s="5">
        <v>2.01E-2</v>
      </c>
      <c r="E94" s="5"/>
      <c r="F94" s="5"/>
      <c r="G94" s="5"/>
      <c r="H94" s="5">
        <v>0</v>
      </c>
    </row>
    <row r="95" spans="1:8" x14ac:dyDescent="0.3">
      <c r="A95" s="6">
        <v>44138</v>
      </c>
      <c r="B95" s="5">
        <v>45205</v>
      </c>
      <c r="C95" s="5">
        <v>1093</v>
      </c>
      <c r="D95" s="5">
        <v>2.4199999999999999E-2</v>
      </c>
      <c r="E95" s="5"/>
      <c r="F95" s="5"/>
      <c r="G95" s="5"/>
      <c r="H95" s="5">
        <v>0</v>
      </c>
    </row>
    <row r="96" spans="1:8" x14ac:dyDescent="0.3">
      <c r="A96" s="6">
        <v>44139</v>
      </c>
      <c r="B96" s="5">
        <v>60200</v>
      </c>
      <c r="C96" s="5">
        <v>1296</v>
      </c>
      <c r="D96" s="5">
        <v>2.1499999999999998E-2</v>
      </c>
      <c r="E96" s="5"/>
      <c r="F96" s="5"/>
      <c r="G96" s="5"/>
      <c r="H96" s="5">
        <v>0</v>
      </c>
    </row>
    <row r="97" spans="1:8" x14ac:dyDescent="0.3">
      <c r="A97" s="6">
        <v>44140</v>
      </c>
      <c r="B97" s="5">
        <v>54481</v>
      </c>
      <c r="C97" s="5">
        <v>1333</v>
      </c>
      <c r="D97" s="5">
        <v>2.4500000000000001E-2</v>
      </c>
      <c r="E97" s="5"/>
      <c r="F97" s="5"/>
      <c r="G97" s="5"/>
      <c r="H97" s="5">
        <v>0</v>
      </c>
    </row>
    <row r="98" spans="1:8" x14ac:dyDescent="0.3">
      <c r="A98" s="6">
        <v>44141</v>
      </c>
      <c r="B98" s="5">
        <v>49654</v>
      </c>
      <c r="C98" s="5">
        <v>1258</v>
      </c>
      <c r="D98" s="5">
        <v>2.53E-2</v>
      </c>
      <c r="E98" s="5"/>
      <c r="F98" s="5"/>
      <c r="G98" s="5"/>
      <c r="H98" s="5">
        <v>0</v>
      </c>
    </row>
    <row r="99" spans="1:8" x14ac:dyDescent="0.3">
      <c r="A99" s="6">
        <v>44142</v>
      </c>
      <c r="B99" s="5">
        <v>21807</v>
      </c>
      <c r="C99" s="5">
        <v>980</v>
      </c>
      <c r="D99" s="5">
        <v>4.4900000000000002E-2</v>
      </c>
      <c r="E99" s="5"/>
      <c r="F99" s="5"/>
      <c r="G99" s="5"/>
      <c r="H99" s="5">
        <v>0</v>
      </c>
    </row>
    <row r="100" spans="1:8" x14ac:dyDescent="0.3">
      <c r="A100" s="6">
        <v>44143</v>
      </c>
      <c r="B100" s="5">
        <v>18599</v>
      </c>
      <c r="C100" s="5">
        <v>914</v>
      </c>
      <c r="D100" s="5">
        <v>4.9099999999999998E-2</v>
      </c>
      <c r="E100" s="5"/>
      <c r="F100" s="5"/>
      <c r="G100" s="5"/>
      <c r="H100" s="5">
        <v>0</v>
      </c>
    </row>
    <row r="101" spans="1:8" x14ac:dyDescent="0.3">
      <c r="A101" s="6">
        <v>44144</v>
      </c>
      <c r="B101" s="5">
        <v>62292</v>
      </c>
      <c r="C101" s="5">
        <v>1824</v>
      </c>
      <c r="D101" s="5">
        <v>2.93E-2</v>
      </c>
      <c r="E101" s="5"/>
      <c r="F101" s="5"/>
      <c r="G101" s="5"/>
      <c r="H101" s="5">
        <v>0</v>
      </c>
    </row>
    <row r="102" spans="1:8" x14ac:dyDescent="0.3">
      <c r="A102" s="6">
        <v>44145</v>
      </c>
      <c r="B102" s="5">
        <v>61320</v>
      </c>
      <c r="C102" s="5">
        <v>1768</v>
      </c>
      <c r="D102" s="5">
        <v>2.8799999999999999E-2</v>
      </c>
      <c r="E102" s="5"/>
      <c r="F102" s="5"/>
      <c r="G102" s="5"/>
      <c r="H102" s="5">
        <v>0</v>
      </c>
    </row>
    <row r="103" spans="1:8" x14ac:dyDescent="0.3">
      <c r="A103" s="6">
        <v>44146</v>
      </c>
      <c r="B103" s="5">
        <v>54503</v>
      </c>
      <c r="C103" s="5">
        <v>1714</v>
      </c>
      <c r="D103" s="5">
        <v>3.1399999999999997E-2</v>
      </c>
      <c r="E103" s="5"/>
      <c r="F103" s="5"/>
      <c r="G103" s="5"/>
      <c r="H103" s="5">
        <v>0</v>
      </c>
    </row>
    <row r="104" spans="1:8" x14ac:dyDescent="0.3">
      <c r="A104" s="6">
        <v>44147</v>
      </c>
      <c r="B104" s="5">
        <v>63271</v>
      </c>
      <c r="C104" s="5">
        <v>1659</v>
      </c>
      <c r="D104" s="5">
        <v>2.6200000000000001E-2</v>
      </c>
      <c r="E104" s="5"/>
      <c r="F104" s="5"/>
      <c r="G104" s="5"/>
      <c r="H104" s="5">
        <v>0</v>
      </c>
    </row>
    <row r="105" spans="1:8" x14ac:dyDescent="0.3">
      <c r="A105" s="6">
        <v>44148</v>
      </c>
      <c r="B105" s="5">
        <v>57812</v>
      </c>
      <c r="C105" s="5">
        <v>1757</v>
      </c>
      <c r="D105" s="5">
        <v>3.04E-2</v>
      </c>
      <c r="E105" s="5"/>
      <c r="F105" s="5"/>
      <c r="G105" s="5"/>
      <c r="H105" s="5">
        <v>0</v>
      </c>
    </row>
    <row r="106" spans="1:8" x14ac:dyDescent="0.3">
      <c r="A106" s="6">
        <v>44149</v>
      </c>
      <c r="B106" s="5">
        <v>27683</v>
      </c>
      <c r="C106" s="5">
        <v>1240</v>
      </c>
      <c r="D106" s="5">
        <v>4.48E-2</v>
      </c>
      <c r="E106" s="5"/>
      <c r="F106" s="5"/>
      <c r="G106" s="5"/>
      <c r="H106" s="5">
        <v>0</v>
      </c>
    </row>
    <row r="107" spans="1:8" x14ac:dyDescent="0.3">
      <c r="A107" s="6">
        <v>44150</v>
      </c>
      <c r="B107" s="5">
        <v>22915</v>
      </c>
      <c r="C107" s="5">
        <v>1071</v>
      </c>
      <c r="D107" s="5">
        <v>4.6699999999999998E-2</v>
      </c>
      <c r="E107" s="5"/>
      <c r="F107" s="5"/>
      <c r="G107" s="5"/>
      <c r="H107" s="5">
        <v>0</v>
      </c>
    </row>
    <row r="108" spans="1:8" x14ac:dyDescent="0.3">
      <c r="A108" s="6">
        <v>44151</v>
      </c>
      <c r="B108" s="5">
        <v>72971</v>
      </c>
      <c r="C108" s="5">
        <v>2195</v>
      </c>
      <c r="D108" s="5">
        <v>3.0099999999999998E-2</v>
      </c>
      <c r="E108" s="5"/>
      <c r="F108" s="5"/>
      <c r="G108" s="5"/>
      <c r="H108" s="5">
        <v>0</v>
      </c>
    </row>
    <row r="109" spans="1:8" x14ac:dyDescent="0.3">
      <c r="A109" s="6">
        <v>44152</v>
      </c>
      <c r="B109" s="5">
        <v>69767</v>
      </c>
      <c r="C109" s="5">
        <v>2014</v>
      </c>
      <c r="D109" s="5">
        <v>2.8899999999999999E-2</v>
      </c>
      <c r="E109" s="5"/>
      <c r="F109" s="5"/>
      <c r="G109" s="5"/>
      <c r="H109" s="5">
        <v>0</v>
      </c>
    </row>
    <row r="110" spans="1:8" x14ac:dyDescent="0.3">
      <c r="A110" s="6">
        <v>44153</v>
      </c>
      <c r="B110" s="5">
        <v>71976</v>
      </c>
      <c r="C110" s="5">
        <v>2071</v>
      </c>
      <c r="D110" s="5">
        <v>2.8799999999999999E-2</v>
      </c>
      <c r="E110" s="5"/>
      <c r="F110" s="5"/>
      <c r="G110" s="5"/>
      <c r="H110" s="5">
        <v>0</v>
      </c>
    </row>
    <row r="111" spans="1:8" x14ac:dyDescent="0.3">
      <c r="A111" s="6">
        <v>44154</v>
      </c>
      <c r="B111" s="5">
        <v>71032</v>
      </c>
      <c r="C111" s="5">
        <v>2263</v>
      </c>
      <c r="D111" s="5">
        <v>3.1899999999999998E-2</v>
      </c>
      <c r="E111" s="5"/>
      <c r="F111" s="5"/>
      <c r="G111" s="5"/>
      <c r="H111" s="5">
        <v>0</v>
      </c>
    </row>
    <row r="112" spans="1:8" x14ac:dyDescent="0.3">
      <c r="A112" s="6">
        <v>44155</v>
      </c>
      <c r="B112" s="5">
        <v>70487</v>
      </c>
      <c r="C112" s="5">
        <v>2262</v>
      </c>
      <c r="D112" s="5">
        <v>3.2099999999999997E-2</v>
      </c>
      <c r="E112" s="5"/>
      <c r="F112" s="5"/>
      <c r="G112" s="5"/>
      <c r="H112" s="5">
        <v>0</v>
      </c>
    </row>
    <row r="113" spans="1:8" x14ac:dyDescent="0.3">
      <c r="A113" s="6">
        <v>44156</v>
      </c>
      <c r="B113" s="5">
        <v>37381</v>
      </c>
      <c r="C113" s="5">
        <v>1549</v>
      </c>
      <c r="D113" s="5">
        <v>4.1399999999999999E-2</v>
      </c>
      <c r="E113" s="5"/>
      <c r="F113" s="5"/>
      <c r="G113" s="5"/>
      <c r="H113" s="5">
        <v>0</v>
      </c>
    </row>
    <row r="114" spans="1:8" x14ac:dyDescent="0.3">
      <c r="A114" s="6">
        <v>44157</v>
      </c>
      <c r="B114" s="5">
        <v>34004</v>
      </c>
      <c r="C114" s="5">
        <v>1451</v>
      </c>
      <c r="D114" s="5">
        <v>4.2700000000000002E-2</v>
      </c>
      <c r="E114" s="5"/>
      <c r="F114" s="5"/>
      <c r="G114" s="5"/>
      <c r="H114" s="5">
        <v>0</v>
      </c>
    </row>
    <row r="115" spans="1:8" x14ac:dyDescent="0.3">
      <c r="A115" s="6">
        <v>44158</v>
      </c>
      <c r="B115" s="5">
        <v>82960</v>
      </c>
      <c r="C115" s="5">
        <v>2860</v>
      </c>
      <c r="D115" s="5">
        <v>3.4500000000000003E-2</v>
      </c>
      <c r="E115" s="5"/>
      <c r="F115" s="5"/>
      <c r="G115" s="5"/>
      <c r="H115" s="5">
        <v>0</v>
      </c>
    </row>
    <row r="116" spans="1:8" x14ac:dyDescent="0.3">
      <c r="A116" s="6">
        <v>44159</v>
      </c>
      <c r="B116" s="5">
        <v>71634</v>
      </c>
      <c r="C116" s="5">
        <v>2591</v>
      </c>
      <c r="D116" s="5">
        <v>3.6200000000000003E-2</v>
      </c>
      <c r="E116" s="5"/>
      <c r="F116" s="5"/>
      <c r="G116" s="5"/>
      <c r="H116" s="5">
        <v>0</v>
      </c>
    </row>
    <row r="117" spans="1:8" x14ac:dyDescent="0.3">
      <c r="A117" s="6">
        <v>44160</v>
      </c>
      <c r="B117" s="5">
        <v>67738</v>
      </c>
      <c r="C117" s="5">
        <v>2841</v>
      </c>
      <c r="D117" s="5">
        <v>4.19E-2</v>
      </c>
      <c r="E117" s="5"/>
      <c r="F117" s="5"/>
      <c r="G117" s="5"/>
      <c r="H117" s="5">
        <v>0</v>
      </c>
    </row>
    <row r="118" spans="1:8" x14ac:dyDescent="0.3">
      <c r="A118" s="6">
        <v>44161</v>
      </c>
      <c r="B118" s="5">
        <v>13730</v>
      </c>
      <c r="C118" s="5">
        <v>950</v>
      </c>
      <c r="D118" s="5">
        <v>6.9199999999999998E-2</v>
      </c>
      <c r="E118" s="5"/>
      <c r="F118" s="5"/>
      <c r="G118" s="5"/>
      <c r="H118" s="5">
        <v>0</v>
      </c>
    </row>
    <row r="119" spans="1:8" x14ac:dyDescent="0.3">
      <c r="A119" s="6">
        <v>44162</v>
      </c>
      <c r="B119" s="5">
        <v>49308</v>
      </c>
      <c r="C119" s="5">
        <v>2796</v>
      </c>
      <c r="D119" s="5">
        <v>5.67E-2</v>
      </c>
      <c r="E119" s="5"/>
      <c r="F119" s="5"/>
      <c r="G119" s="5"/>
      <c r="H119" s="5">
        <v>0</v>
      </c>
    </row>
    <row r="120" spans="1:8" x14ac:dyDescent="0.3">
      <c r="A120" s="6">
        <v>44163</v>
      </c>
      <c r="B120" s="5">
        <v>31395</v>
      </c>
      <c r="C120" s="5">
        <v>2130</v>
      </c>
      <c r="D120" s="5">
        <v>6.7799999999999999E-2</v>
      </c>
      <c r="E120" s="5"/>
      <c r="F120" s="5"/>
      <c r="G120" s="5"/>
      <c r="H120" s="5">
        <v>0</v>
      </c>
    </row>
    <row r="121" spans="1:8" x14ac:dyDescent="0.3">
      <c r="A121" s="6">
        <v>44164</v>
      </c>
      <c r="B121" s="5">
        <v>26865</v>
      </c>
      <c r="C121" s="5">
        <v>2054</v>
      </c>
      <c r="D121" s="5">
        <v>7.6499999999999999E-2</v>
      </c>
      <c r="E121" s="5"/>
      <c r="F121" s="5"/>
      <c r="G121" s="5"/>
      <c r="H121" s="5">
        <v>0</v>
      </c>
    </row>
    <row r="122" spans="1:8" x14ac:dyDescent="0.3">
      <c r="A122" s="6">
        <v>44165</v>
      </c>
      <c r="B122" s="5">
        <v>72026</v>
      </c>
      <c r="C122" s="5">
        <v>3282</v>
      </c>
      <c r="D122" s="5">
        <v>4.5600000000000002E-2</v>
      </c>
      <c r="E122" s="5"/>
      <c r="F122" s="5"/>
      <c r="G122" s="5"/>
      <c r="H122" s="5">
        <v>0</v>
      </c>
    </row>
    <row r="123" spans="1:8" x14ac:dyDescent="0.3">
      <c r="A123" s="6">
        <v>44166</v>
      </c>
      <c r="B123" s="5">
        <v>71997</v>
      </c>
      <c r="C123" s="5">
        <v>3699</v>
      </c>
      <c r="D123" s="5">
        <v>5.1400000000000001E-2</v>
      </c>
      <c r="E123" s="5"/>
      <c r="F123" s="5"/>
      <c r="G123" s="5"/>
      <c r="H123" s="5">
        <v>0</v>
      </c>
    </row>
    <row r="124" spans="1:8" x14ac:dyDescent="0.3">
      <c r="A124" s="6">
        <v>44167</v>
      </c>
      <c r="B124" s="5">
        <v>76179</v>
      </c>
      <c r="C124" s="5">
        <v>3550</v>
      </c>
      <c r="D124" s="5">
        <v>4.6600000000000003E-2</v>
      </c>
      <c r="E124" s="5"/>
      <c r="F124" s="5"/>
      <c r="G124" s="5"/>
      <c r="H124" s="5">
        <v>0</v>
      </c>
    </row>
    <row r="125" spans="1:8" x14ac:dyDescent="0.3">
      <c r="A125" s="6">
        <v>44168</v>
      </c>
      <c r="B125" s="5">
        <v>70305</v>
      </c>
      <c r="C125" s="5">
        <v>3512</v>
      </c>
      <c r="D125" s="5">
        <v>0.05</v>
      </c>
      <c r="E125" s="5"/>
      <c r="F125" s="5"/>
      <c r="G125" s="5"/>
      <c r="H125" s="5">
        <v>0</v>
      </c>
    </row>
    <row r="126" spans="1:8" x14ac:dyDescent="0.3">
      <c r="A126" s="6">
        <v>44169</v>
      </c>
      <c r="B126" s="5">
        <v>66855</v>
      </c>
      <c r="C126" s="5">
        <v>3406</v>
      </c>
      <c r="D126" s="5">
        <v>5.0900000000000001E-2</v>
      </c>
      <c r="E126" s="5"/>
      <c r="F126" s="5"/>
      <c r="G126" s="5"/>
      <c r="H126" s="5">
        <v>0</v>
      </c>
    </row>
    <row r="127" spans="1:8" x14ac:dyDescent="0.3">
      <c r="A127" s="6">
        <v>44170</v>
      </c>
      <c r="B127" s="5">
        <v>32898</v>
      </c>
      <c r="C127" s="5">
        <v>2256</v>
      </c>
      <c r="D127" s="5">
        <v>6.8599999999999994E-2</v>
      </c>
      <c r="E127" s="5"/>
      <c r="F127" s="5"/>
      <c r="G127" s="5"/>
      <c r="H127" s="5">
        <v>0</v>
      </c>
    </row>
    <row r="128" spans="1:8" x14ac:dyDescent="0.3">
      <c r="A128" s="6">
        <v>44171</v>
      </c>
      <c r="B128" s="5">
        <v>26811</v>
      </c>
      <c r="C128" s="5">
        <v>2163</v>
      </c>
      <c r="D128" s="5">
        <v>8.0699999999999994E-2</v>
      </c>
      <c r="E128" s="5"/>
      <c r="F128" s="5"/>
      <c r="G128" s="5"/>
      <c r="H128" s="5">
        <v>0</v>
      </c>
    </row>
    <row r="129" spans="1:8" x14ac:dyDescent="0.3">
      <c r="A129" s="6">
        <v>44172</v>
      </c>
      <c r="B129" s="5">
        <v>76709</v>
      </c>
      <c r="C129" s="5">
        <v>3940</v>
      </c>
      <c r="D129" s="5">
        <v>5.1400000000000001E-2</v>
      </c>
      <c r="E129" s="5"/>
      <c r="F129" s="5"/>
      <c r="G129" s="5"/>
      <c r="H129" s="5">
        <v>0</v>
      </c>
    </row>
    <row r="130" spans="1:8" x14ac:dyDescent="0.3">
      <c r="A130" s="6">
        <v>44173</v>
      </c>
      <c r="B130" s="5">
        <v>68932</v>
      </c>
      <c r="C130" s="5">
        <v>3263</v>
      </c>
      <c r="D130" s="5">
        <v>4.7300000000000002E-2</v>
      </c>
      <c r="E130" s="5"/>
      <c r="F130" s="5"/>
      <c r="G130" s="5"/>
      <c r="H130" s="5">
        <v>0</v>
      </c>
    </row>
    <row r="131" spans="1:8" x14ac:dyDescent="0.3">
      <c r="A131" s="6">
        <v>44174</v>
      </c>
      <c r="B131" s="5">
        <v>56182</v>
      </c>
      <c r="C131" s="5">
        <v>2706</v>
      </c>
      <c r="D131" s="5">
        <v>4.82E-2</v>
      </c>
      <c r="E131" s="5"/>
      <c r="F131" s="5"/>
      <c r="G131" s="5"/>
      <c r="H131" s="5">
        <v>0</v>
      </c>
    </row>
    <row r="132" spans="1:8" x14ac:dyDescent="0.3">
      <c r="A132" s="6">
        <v>44175</v>
      </c>
      <c r="B132" s="5">
        <v>33613</v>
      </c>
      <c r="C132" s="5">
        <v>1754</v>
      </c>
      <c r="D132" s="5">
        <v>5.2200000000000003E-2</v>
      </c>
      <c r="E132" s="5"/>
      <c r="F132" s="5"/>
      <c r="G132" s="5"/>
      <c r="H132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nyc_positivity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2020-11-09T04:46:04Z</dcterms:created>
  <dcterms:modified xsi:type="dcterms:W3CDTF">2020-12-13T20:56:05Z</dcterms:modified>
</cp:coreProperties>
</file>