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40" windowWidth="24240" windowHeight="12465" activeTab="1"/>
  </bookViews>
  <sheets>
    <sheet name="Sheet1" sheetId="1" r:id="rId1"/>
    <sheet name="Sheet2" sheetId="2" r:id="rId2"/>
    <sheet name="Sheet3" sheetId="3" r:id="rId3"/>
  </sheets>
  <calcPr calcId="145621"/>
  <pivotCaches>
    <pivotCache cacheId="4" r:id="rId4"/>
  </pivotCaches>
</workbook>
</file>

<file path=xl/calcChain.xml><?xml version="1.0" encoding="utf-8"?>
<calcChain xmlns="http://schemas.openxmlformats.org/spreadsheetml/2006/main">
  <c r="D707" i="2" l="1"/>
  <c r="C707" i="2"/>
  <c r="G707" i="2"/>
  <c r="F707" i="2"/>
  <c r="F302" i="1" l="1"/>
  <c r="G302" i="1"/>
  <c r="F303" i="1"/>
  <c r="G303" i="1" s="1"/>
  <c r="F304" i="1"/>
  <c r="G304" i="1" s="1"/>
  <c r="F305" i="1"/>
  <c r="G305" i="1"/>
  <c r="F306" i="1"/>
  <c r="G306" i="1"/>
  <c r="F309" i="1"/>
  <c r="G309" i="1"/>
  <c r="F308" i="1"/>
  <c r="G308" i="1" s="1"/>
  <c r="F307" i="1"/>
  <c r="G307" i="1" s="1"/>
  <c r="F310" i="1"/>
  <c r="G310" i="1" s="1"/>
  <c r="F311" i="1"/>
  <c r="G311" i="1"/>
  <c r="F312" i="1"/>
  <c r="G312" i="1" s="1"/>
  <c r="F314" i="1"/>
  <c r="G314" i="1"/>
  <c r="F313" i="1"/>
  <c r="G313" i="1" s="1"/>
  <c r="F315" i="1"/>
  <c r="G315" i="1" s="1"/>
  <c r="F316" i="1"/>
  <c r="G316" i="1" s="1"/>
  <c r="F318" i="1"/>
  <c r="G318" i="1" s="1"/>
  <c r="F319" i="1"/>
  <c r="G319" i="1" s="1"/>
  <c r="F317" i="1"/>
  <c r="G317" i="1" s="1"/>
  <c r="F320" i="1"/>
  <c r="G320" i="1" s="1"/>
  <c r="F322" i="1"/>
  <c r="G322" i="1" s="1"/>
  <c r="F323" i="1"/>
  <c r="G323" i="1" s="1"/>
  <c r="F321" i="1"/>
  <c r="G321" i="1" s="1"/>
  <c r="F325" i="1"/>
  <c r="G325" i="1" s="1"/>
  <c r="F324" i="1"/>
  <c r="G324" i="1"/>
  <c r="F326" i="1"/>
  <c r="G326" i="1" s="1"/>
  <c r="F327" i="1"/>
  <c r="G327" i="1" s="1"/>
  <c r="F329" i="1"/>
  <c r="G329" i="1" s="1"/>
  <c r="F328" i="1"/>
  <c r="G328" i="1" s="1"/>
  <c r="F331" i="1"/>
  <c r="G331" i="1"/>
  <c r="F330" i="1"/>
  <c r="G330" i="1" s="1"/>
  <c r="F332" i="1"/>
  <c r="G332" i="1" s="1"/>
  <c r="F334" i="1"/>
  <c r="G334" i="1" s="1"/>
  <c r="F333" i="1"/>
  <c r="G333" i="1" s="1"/>
  <c r="F335" i="1"/>
  <c r="G335" i="1" s="1"/>
  <c r="F336" i="1"/>
  <c r="G336" i="1" s="1"/>
  <c r="F338" i="1"/>
  <c r="G338" i="1" s="1"/>
  <c r="F337" i="1"/>
  <c r="G337" i="1" s="1"/>
  <c r="F339" i="1"/>
  <c r="G339" i="1"/>
  <c r="F340" i="1"/>
  <c r="G340" i="1" s="1"/>
  <c r="F341" i="1"/>
  <c r="G341" i="1"/>
  <c r="F342" i="1"/>
  <c r="G342" i="1" s="1"/>
  <c r="F343" i="1"/>
  <c r="G343" i="1" s="1"/>
  <c r="F344" i="1"/>
  <c r="G344" i="1" s="1"/>
  <c r="F345" i="1"/>
  <c r="G345" i="1" s="1"/>
  <c r="F348" i="1"/>
  <c r="G348" i="1" s="1"/>
  <c r="F347" i="1"/>
  <c r="G347" i="1" s="1"/>
  <c r="F349" i="1"/>
  <c r="G349" i="1" s="1"/>
  <c r="F346" i="1"/>
  <c r="G346" i="1" s="1"/>
  <c r="F350" i="1"/>
  <c r="G350" i="1" s="1"/>
  <c r="F351" i="1"/>
  <c r="G351" i="1" s="1"/>
  <c r="F353" i="1"/>
  <c r="G353" i="1" s="1"/>
  <c r="F352" i="1"/>
  <c r="G352" i="1" s="1"/>
  <c r="F355" i="1"/>
  <c r="G355" i="1" s="1"/>
  <c r="F356" i="1"/>
  <c r="G356" i="1" s="1"/>
  <c r="F357" i="1"/>
  <c r="G357" i="1" s="1"/>
  <c r="F354" i="1"/>
  <c r="G354" i="1" s="1"/>
  <c r="F360" i="1"/>
  <c r="G360" i="1" s="1"/>
  <c r="F358" i="1"/>
  <c r="G358" i="1" s="1"/>
  <c r="F359" i="1"/>
  <c r="G359" i="1" s="1"/>
  <c r="F362" i="1"/>
  <c r="G362" i="1" s="1"/>
  <c r="F363" i="1"/>
  <c r="G363" i="1"/>
  <c r="F361" i="1"/>
  <c r="G361" i="1" s="1"/>
  <c r="F365" i="1"/>
  <c r="G365" i="1" s="1"/>
  <c r="F367" i="1"/>
  <c r="G367" i="1" s="1"/>
  <c r="F369" i="1"/>
  <c r="G369" i="1" s="1"/>
  <c r="F364" i="1"/>
  <c r="G364" i="1" s="1"/>
  <c r="F366" i="1"/>
  <c r="G366" i="1" s="1"/>
  <c r="F368" i="1"/>
  <c r="G368" i="1" s="1"/>
  <c r="F370" i="1"/>
  <c r="G370" i="1"/>
  <c r="F371" i="1"/>
  <c r="G371" i="1" s="1"/>
  <c r="F374" i="1"/>
  <c r="G374" i="1" s="1"/>
  <c r="F373" i="1"/>
  <c r="G373" i="1" s="1"/>
  <c r="F372" i="1"/>
  <c r="G372" i="1" s="1"/>
  <c r="F375" i="1"/>
  <c r="G375" i="1"/>
  <c r="F376" i="1"/>
  <c r="G376" i="1" s="1"/>
  <c r="F378" i="1"/>
  <c r="G378" i="1" s="1"/>
  <c r="F380" i="1"/>
  <c r="G380" i="1" s="1"/>
  <c r="F377" i="1"/>
  <c r="G377" i="1"/>
  <c r="F379" i="1"/>
  <c r="G379" i="1" s="1"/>
  <c r="F381" i="1"/>
  <c r="G381" i="1" s="1"/>
  <c r="F382" i="1"/>
  <c r="G382" i="1"/>
  <c r="F383" i="1"/>
  <c r="G383" i="1" s="1"/>
  <c r="F384" i="1"/>
  <c r="G384" i="1" s="1"/>
  <c r="F385" i="1"/>
  <c r="G385" i="1"/>
  <c r="F387" i="1"/>
  <c r="G387" i="1" s="1"/>
  <c r="F386" i="1"/>
  <c r="G386" i="1"/>
  <c r="F388" i="1"/>
  <c r="G388" i="1" s="1"/>
  <c r="F389" i="1"/>
  <c r="G389" i="1" s="1"/>
  <c r="F390" i="1"/>
  <c r="G390" i="1" s="1"/>
  <c r="F391" i="1"/>
  <c r="G391" i="1" s="1"/>
  <c r="F392" i="1"/>
  <c r="G392" i="1" s="1"/>
  <c r="F395" i="1"/>
  <c r="G395" i="1"/>
  <c r="F394" i="1"/>
  <c r="G394" i="1" s="1"/>
  <c r="F396" i="1"/>
  <c r="G396" i="1" s="1"/>
  <c r="F397" i="1"/>
  <c r="G397" i="1" s="1"/>
  <c r="F393" i="1"/>
  <c r="G393" i="1" s="1"/>
  <c r="F399" i="1"/>
  <c r="G399" i="1" s="1"/>
  <c r="F400" i="1"/>
  <c r="G400" i="1" s="1"/>
  <c r="F398" i="1"/>
  <c r="G398" i="1" s="1"/>
  <c r="F401" i="1"/>
  <c r="G401" i="1" s="1"/>
  <c r="F402" i="1"/>
  <c r="G402" i="1" s="1"/>
  <c r="F301" i="1" l="1"/>
  <c r="G301" i="1" s="1"/>
  <c r="F300" i="1"/>
  <c r="G300" i="1" s="1"/>
  <c r="F299" i="1"/>
  <c r="G299" i="1" s="1"/>
  <c r="F298" i="1"/>
  <c r="G298" i="1" s="1"/>
  <c r="F297" i="1"/>
  <c r="G297" i="1" s="1"/>
  <c r="F296" i="1"/>
  <c r="G296" i="1" s="1"/>
  <c r="F295" i="1"/>
  <c r="G295" i="1" s="1"/>
  <c r="F294" i="1"/>
  <c r="G294" i="1" s="1"/>
  <c r="F293" i="1"/>
  <c r="G293" i="1" s="1"/>
  <c r="F292" i="1"/>
  <c r="G292" i="1" s="1"/>
  <c r="F291" i="1"/>
  <c r="G291" i="1" s="1"/>
  <c r="F290" i="1"/>
  <c r="G290" i="1" s="1"/>
  <c r="F289" i="1"/>
  <c r="G289" i="1" s="1"/>
  <c r="F288" i="1"/>
  <c r="G288" i="1" s="1"/>
  <c r="F287" i="1"/>
  <c r="G287" i="1" s="1"/>
  <c r="F286" i="1"/>
  <c r="G286" i="1" s="1"/>
  <c r="F285" i="1"/>
  <c r="G285" i="1" s="1"/>
  <c r="F284" i="1"/>
  <c r="G284" i="1" s="1"/>
  <c r="F283" i="1"/>
  <c r="G283" i="1" s="1"/>
  <c r="F282" i="1"/>
  <c r="G282" i="1" s="1"/>
  <c r="F281" i="1"/>
  <c r="G281" i="1" s="1"/>
  <c r="F280" i="1"/>
  <c r="G280" i="1" s="1"/>
  <c r="F279" i="1"/>
  <c r="G279" i="1" s="1"/>
  <c r="F278" i="1"/>
  <c r="G278" i="1" s="1"/>
  <c r="F277" i="1"/>
  <c r="G277" i="1" s="1"/>
  <c r="F276" i="1"/>
  <c r="G276" i="1" s="1"/>
  <c r="F275" i="1"/>
  <c r="G275" i="1" s="1"/>
  <c r="F274" i="1"/>
  <c r="G274" i="1" s="1"/>
  <c r="F273" i="1"/>
  <c r="G273" i="1" s="1"/>
  <c r="F272" i="1"/>
  <c r="G272" i="1" s="1"/>
  <c r="F271" i="1"/>
  <c r="G271" i="1" s="1"/>
  <c r="F270" i="1"/>
  <c r="G270" i="1" s="1"/>
  <c r="F269" i="1"/>
  <c r="G269" i="1" s="1"/>
  <c r="F268" i="1"/>
  <c r="G268" i="1" s="1"/>
  <c r="F267" i="1"/>
  <c r="G267" i="1" s="1"/>
  <c r="F266" i="1"/>
  <c r="G266" i="1" s="1"/>
  <c r="F265" i="1"/>
  <c r="G265" i="1" s="1"/>
  <c r="F264" i="1"/>
  <c r="G264" i="1" s="1"/>
  <c r="F263" i="1"/>
  <c r="G263" i="1" s="1"/>
  <c r="F262" i="1"/>
  <c r="G262" i="1" s="1"/>
  <c r="F260" i="1"/>
  <c r="G260" i="1" s="1"/>
  <c r="F261" i="1"/>
  <c r="G261" i="1" s="1"/>
  <c r="F259" i="1"/>
  <c r="G259" i="1" s="1"/>
  <c r="F258" i="1"/>
  <c r="G258" i="1" s="1"/>
  <c r="F257" i="1"/>
  <c r="G257" i="1" s="1"/>
  <c r="F256" i="1"/>
  <c r="G256" i="1" s="1"/>
  <c r="F255" i="1"/>
  <c r="G255" i="1" s="1"/>
  <c r="F254" i="1"/>
  <c r="G254" i="1" s="1"/>
  <c r="F253" i="1"/>
  <c r="G253" i="1" s="1"/>
  <c r="F252" i="1"/>
  <c r="G252" i="1" s="1"/>
  <c r="F251" i="1"/>
  <c r="G251" i="1" s="1"/>
  <c r="F250" i="1"/>
  <c r="G250" i="1" s="1"/>
  <c r="F249" i="1"/>
  <c r="G249" i="1" s="1"/>
  <c r="F248" i="1"/>
  <c r="G248" i="1" s="1"/>
  <c r="F247" i="1"/>
  <c r="G247" i="1" s="1"/>
  <c r="F246" i="1"/>
  <c r="G246" i="1" s="1"/>
  <c r="F245" i="1"/>
  <c r="G245" i="1" s="1"/>
  <c r="F244" i="1"/>
  <c r="G244" i="1" s="1"/>
  <c r="F243" i="1"/>
  <c r="G243" i="1" s="1"/>
  <c r="F242" i="1"/>
  <c r="G242" i="1" s="1"/>
  <c r="F241" i="1"/>
  <c r="G241" i="1" s="1"/>
  <c r="F240" i="1"/>
  <c r="G240" i="1" s="1"/>
  <c r="F239" i="1"/>
  <c r="G239" i="1" s="1"/>
  <c r="F238" i="1"/>
  <c r="G238" i="1" s="1"/>
  <c r="F237" i="1"/>
  <c r="G237" i="1" s="1"/>
  <c r="F236" i="1"/>
  <c r="G236" i="1" s="1"/>
  <c r="F235" i="1"/>
  <c r="G235" i="1" s="1"/>
  <c r="F234" i="1"/>
  <c r="G234" i="1" s="1"/>
  <c r="F233" i="1"/>
  <c r="G233" i="1" s="1"/>
  <c r="F232" i="1"/>
  <c r="G232" i="1" s="1"/>
  <c r="F231" i="1"/>
  <c r="G231" i="1" s="1"/>
  <c r="F229" i="1"/>
  <c r="G229" i="1" s="1"/>
  <c r="F230" i="1"/>
  <c r="G230" i="1" s="1"/>
  <c r="F228" i="1"/>
  <c r="G228" i="1" s="1"/>
  <c r="F227" i="1"/>
  <c r="G227" i="1" s="1"/>
  <c r="F226" i="1"/>
  <c r="G226" i="1" s="1"/>
  <c r="F225" i="1"/>
  <c r="G225" i="1" s="1"/>
  <c r="F224" i="1"/>
  <c r="G224" i="1" s="1"/>
  <c r="F223" i="1"/>
  <c r="G223" i="1" s="1"/>
  <c r="F222" i="1"/>
  <c r="G222" i="1" s="1"/>
  <c r="F220" i="1"/>
  <c r="G220" i="1" s="1"/>
  <c r="F221" i="1"/>
  <c r="G221" i="1" s="1"/>
  <c r="F219" i="1"/>
  <c r="G219" i="1" s="1"/>
  <c r="F218" i="1"/>
  <c r="G218" i="1" s="1"/>
  <c r="F217" i="1"/>
  <c r="G217" i="1" s="1"/>
  <c r="F216" i="1"/>
  <c r="G216" i="1" s="1"/>
  <c r="F215" i="1"/>
  <c r="G215" i="1" s="1"/>
  <c r="F214" i="1"/>
  <c r="G214" i="1" s="1"/>
  <c r="F213" i="1"/>
  <c r="G213" i="1" s="1"/>
  <c r="F212" i="1"/>
  <c r="G212" i="1" s="1"/>
  <c r="F209" i="1"/>
  <c r="G209" i="1" s="1"/>
  <c r="F210" i="1"/>
  <c r="G210" i="1" s="1"/>
  <c r="F211" i="1"/>
  <c r="G211" i="1" s="1"/>
  <c r="F208" i="1"/>
  <c r="G208" i="1" s="1"/>
  <c r="F207" i="1"/>
  <c r="G207" i="1" s="1"/>
  <c r="F206" i="1"/>
  <c r="G206" i="1" s="1"/>
  <c r="F205" i="1"/>
  <c r="G205" i="1" s="1"/>
  <c r="F204" i="1"/>
  <c r="G204" i="1" s="1"/>
  <c r="F203" i="1"/>
  <c r="G203" i="1" s="1"/>
  <c r="F202" i="1"/>
  <c r="G202" i="1" s="1"/>
  <c r="F201" i="1"/>
  <c r="G201" i="1" s="1"/>
  <c r="F200" i="1"/>
  <c r="G200" i="1" s="1"/>
  <c r="F199" i="1"/>
  <c r="G199" i="1" s="1"/>
  <c r="F198" i="1"/>
  <c r="G198" i="1" s="1"/>
  <c r="F197" i="1"/>
  <c r="G197" i="1" s="1"/>
  <c r="F195" i="1"/>
  <c r="G195" i="1" s="1"/>
  <c r="F196" i="1"/>
  <c r="G196" i="1" s="1"/>
  <c r="F194" i="1"/>
  <c r="G194" i="1" s="1"/>
  <c r="F193" i="1"/>
  <c r="G193" i="1" s="1"/>
  <c r="F192" i="1"/>
  <c r="G192" i="1" s="1"/>
  <c r="F191" i="1"/>
  <c r="G191" i="1" s="1"/>
  <c r="F190" i="1"/>
  <c r="G190" i="1" s="1"/>
  <c r="F189" i="1"/>
  <c r="G189" i="1" s="1"/>
  <c r="F188" i="1"/>
  <c r="G188" i="1" s="1"/>
  <c r="F187" i="1"/>
  <c r="G187" i="1" s="1"/>
  <c r="F186" i="1"/>
  <c r="G186" i="1" s="1"/>
  <c r="F185" i="1"/>
  <c r="G185" i="1" s="1"/>
  <c r="F184" i="1"/>
  <c r="G184" i="1" s="1"/>
  <c r="F183" i="1"/>
  <c r="G183" i="1" s="1"/>
  <c r="F182" i="1"/>
  <c r="G182" i="1" s="1"/>
  <c r="F181" i="1"/>
  <c r="G181" i="1" s="1"/>
  <c r="F180" i="1"/>
  <c r="G180" i="1" s="1"/>
  <c r="F179" i="1"/>
  <c r="G179" i="1" s="1"/>
  <c r="F178" i="1"/>
  <c r="G178" i="1" s="1"/>
  <c r="F177" i="1"/>
  <c r="G177" i="1" s="1"/>
  <c r="F176" i="1"/>
  <c r="G176" i="1" s="1"/>
  <c r="F175" i="1"/>
  <c r="G175" i="1" s="1"/>
  <c r="F174" i="1"/>
  <c r="G174" i="1" s="1"/>
  <c r="F173" i="1"/>
  <c r="G173" i="1" s="1"/>
  <c r="F172" i="1"/>
  <c r="G172" i="1" s="1"/>
  <c r="F171" i="1"/>
  <c r="G171" i="1" s="1"/>
  <c r="F170" i="1"/>
  <c r="G170" i="1" s="1"/>
  <c r="F168" i="1"/>
  <c r="G168" i="1" s="1"/>
  <c r="F169" i="1"/>
  <c r="G169" i="1" s="1"/>
  <c r="F167" i="1"/>
  <c r="G167" i="1" s="1"/>
  <c r="F166" i="1"/>
  <c r="G166" i="1" s="1"/>
  <c r="F165" i="1"/>
  <c r="G165" i="1" s="1"/>
  <c r="F164" i="1"/>
  <c r="G164" i="1" s="1"/>
  <c r="F163" i="1"/>
  <c r="G163" i="1" s="1"/>
  <c r="F162" i="1"/>
  <c r="G162" i="1" s="1"/>
  <c r="F161" i="1"/>
  <c r="G161" i="1" s="1"/>
  <c r="F160" i="1"/>
  <c r="G160" i="1" s="1"/>
  <c r="F159" i="1"/>
  <c r="G159" i="1" s="1"/>
  <c r="F158" i="1"/>
  <c r="G158" i="1" s="1"/>
  <c r="F157" i="1"/>
  <c r="G157" i="1" s="1"/>
  <c r="F156" i="1"/>
  <c r="G156" i="1" s="1"/>
  <c r="F155" i="1"/>
  <c r="G155" i="1" s="1"/>
  <c r="F154" i="1"/>
  <c r="G154" i="1" s="1"/>
  <c r="F153" i="1"/>
  <c r="G153" i="1" s="1"/>
  <c r="F152" i="1"/>
  <c r="G152" i="1" s="1"/>
  <c r="F151" i="1"/>
  <c r="G151" i="1" s="1"/>
  <c r="F150" i="1"/>
  <c r="G150" i="1" s="1"/>
  <c r="F149" i="1"/>
  <c r="G149" i="1" s="1"/>
  <c r="F148" i="1"/>
  <c r="G148" i="1" s="1"/>
  <c r="F147" i="1"/>
  <c r="G147" i="1" s="1"/>
  <c r="F146" i="1"/>
  <c r="G146" i="1" s="1"/>
  <c r="F145" i="1"/>
  <c r="G145" i="1" s="1"/>
  <c r="F144" i="1"/>
  <c r="G144" i="1" s="1"/>
  <c r="F143" i="1"/>
  <c r="G143" i="1" s="1"/>
  <c r="F142" i="1"/>
  <c r="G142" i="1" s="1"/>
  <c r="F141" i="1"/>
  <c r="G141" i="1" s="1"/>
  <c r="F140" i="1"/>
  <c r="G140" i="1" s="1"/>
  <c r="F138" i="1"/>
  <c r="G138" i="1" s="1"/>
  <c r="F139" i="1"/>
  <c r="G139" i="1" s="1"/>
  <c r="F137" i="1"/>
  <c r="G137" i="1" s="1"/>
  <c r="F136" i="1"/>
  <c r="G136" i="1" s="1"/>
  <c r="F135" i="1"/>
  <c r="G135" i="1" s="1"/>
  <c r="F134" i="1"/>
  <c r="G134" i="1" s="1"/>
  <c r="F133" i="1"/>
  <c r="G133" i="1" s="1"/>
  <c r="F132" i="1"/>
  <c r="G132" i="1" s="1"/>
  <c r="F131" i="1"/>
  <c r="G131" i="1" s="1"/>
  <c r="F130" i="1"/>
  <c r="G130" i="1" s="1"/>
  <c r="F129" i="1"/>
  <c r="G129" i="1" s="1"/>
  <c r="F128" i="1"/>
  <c r="G128" i="1" s="1"/>
  <c r="F127" i="1"/>
  <c r="G127" i="1" s="1"/>
  <c r="F125" i="1"/>
  <c r="G125" i="1" s="1"/>
  <c r="F126" i="1"/>
  <c r="G126" i="1" s="1"/>
  <c r="F124" i="1"/>
  <c r="G124" i="1" s="1"/>
  <c r="F123" i="1"/>
  <c r="G123" i="1" s="1"/>
  <c r="F122" i="1"/>
  <c r="G122" i="1" s="1"/>
  <c r="F121" i="1"/>
  <c r="G121" i="1" s="1"/>
  <c r="F120" i="1"/>
  <c r="G120" i="1" s="1"/>
  <c r="F119" i="1"/>
  <c r="G119" i="1" s="1"/>
  <c r="F118" i="1"/>
  <c r="G118" i="1" s="1"/>
  <c r="F117" i="1"/>
  <c r="G117" i="1" s="1"/>
  <c r="F115" i="1"/>
  <c r="G115" i="1" s="1"/>
  <c r="F116" i="1"/>
  <c r="G116" i="1" s="1"/>
  <c r="F114" i="1"/>
  <c r="G114" i="1" s="1"/>
  <c r="F113" i="1"/>
  <c r="G113" i="1" s="1"/>
  <c r="F112" i="1"/>
  <c r="G112" i="1" s="1"/>
  <c r="F110" i="1"/>
  <c r="G110" i="1" s="1"/>
  <c r="F111" i="1"/>
  <c r="G111" i="1" s="1"/>
  <c r="F109" i="1"/>
  <c r="G109" i="1" s="1"/>
  <c r="F107" i="1"/>
  <c r="G107" i="1" s="1"/>
  <c r="F108" i="1"/>
  <c r="G108" i="1" s="1"/>
  <c r="F102" i="1"/>
  <c r="G102" i="1" s="1"/>
  <c r="F106" i="1"/>
  <c r="G106" i="1" s="1"/>
  <c r="F105" i="1"/>
  <c r="G105" i="1" s="1"/>
  <c r="F103" i="1"/>
  <c r="G103" i="1" s="1"/>
  <c r="F104" i="1"/>
  <c r="G104" i="1" s="1"/>
  <c r="F101" i="1"/>
  <c r="G101" i="1" s="1"/>
  <c r="F100" i="1"/>
  <c r="G100" i="1" s="1"/>
  <c r="F99" i="1"/>
  <c r="G99" i="1" s="1"/>
  <c r="F97" i="1"/>
  <c r="G97" i="1" s="1"/>
  <c r="F98" i="1"/>
  <c r="G98" i="1" s="1"/>
  <c r="F96" i="1"/>
  <c r="G96" i="1" s="1"/>
  <c r="F94" i="1"/>
  <c r="G94" i="1" s="1"/>
  <c r="F92" i="1"/>
  <c r="G92" i="1" s="1"/>
  <c r="F95" i="1"/>
  <c r="G95" i="1" s="1"/>
  <c r="F93" i="1"/>
  <c r="G93" i="1" s="1"/>
  <c r="F91" i="1"/>
  <c r="G91" i="1" s="1"/>
  <c r="F90" i="1"/>
  <c r="G90" i="1" s="1"/>
  <c r="F88" i="1"/>
  <c r="G88" i="1" s="1"/>
  <c r="F89" i="1"/>
  <c r="G89" i="1" s="1"/>
  <c r="F84" i="1"/>
  <c r="G84" i="1" s="1"/>
  <c r="F86" i="1"/>
  <c r="G86" i="1" s="1"/>
  <c r="F87" i="1"/>
  <c r="G87" i="1" s="1"/>
  <c r="F85" i="1"/>
  <c r="G85" i="1" s="1"/>
  <c r="F83" i="1"/>
  <c r="G83" i="1" s="1"/>
  <c r="F75" i="1"/>
  <c r="G75" i="1" s="1"/>
  <c r="F81" i="1"/>
  <c r="G81" i="1" s="1"/>
  <c r="F82" i="1"/>
  <c r="G82" i="1" s="1"/>
  <c r="F80" i="1"/>
  <c r="G80" i="1" s="1"/>
  <c r="F79" i="1"/>
  <c r="G79" i="1" s="1"/>
  <c r="F78" i="1"/>
  <c r="G78" i="1" s="1"/>
  <c r="F77" i="1"/>
  <c r="G77" i="1" s="1"/>
  <c r="F76" i="1"/>
  <c r="G76" i="1" s="1"/>
  <c r="F72" i="1"/>
  <c r="G72" i="1" s="1"/>
  <c r="F74" i="1"/>
  <c r="G74" i="1" s="1"/>
  <c r="F73" i="1"/>
  <c r="G73" i="1" s="1"/>
  <c r="F71" i="1"/>
  <c r="G71" i="1" s="1"/>
  <c r="F70" i="1"/>
  <c r="G70" i="1" s="1"/>
  <c r="F68" i="1"/>
  <c r="G68" i="1" s="1"/>
  <c r="F69" i="1"/>
  <c r="G69" i="1" s="1"/>
  <c r="F65" i="1"/>
  <c r="G65" i="1" s="1"/>
  <c r="F66" i="1"/>
  <c r="G66" i="1" s="1"/>
  <c r="F67" i="1"/>
  <c r="G67" i="1" s="1"/>
  <c r="F61" i="1"/>
  <c r="G61" i="1" s="1"/>
  <c r="F63" i="1"/>
  <c r="G63" i="1" s="1"/>
  <c r="F60" i="1"/>
  <c r="G60" i="1" s="1"/>
  <c r="F64" i="1"/>
  <c r="G64" i="1" s="1"/>
  <c r="F59" i="1"/>
  <c r="G59" i="1" s="1"/>
  <c r="F58" i="1"/>
  <c r="G58" i="1" s="1"/>
  <c r="F62" i="1"/>
  <c r="G62" i="1" s="1"/>
  <c r="F57" i="1"/>
  <c r="G57" i="1" s="1"/>
  <c r="F56" i="1"/>
  <c r="G56" i="1" s="1"/>
  <c r="F30" i="1"/>
  <c r="G30" i="1" s="1"/>
  <c r="F54" i="1"/>
  <c r="G54" i="1" s="1"/>
  <c r="F55" i="1"/>
  <c r="G55" i="1" s="1"/>
  <c r="F43" i="1"/>
  <c r="G43" i="1" s="1"/>
  <c r="F53" i="1"/>
  <c r="G53" i="1" s="1"/>
  <c r="F45" i="1"/>
  <c r="G45" i="1" s="1"/>
  <c r="F52" i="1"/>
  <c r="G52" i="1" s="1"/>
  <c r="F42" i="1"/>
  <c r="G42" i="1" s="1"/>
  <c r="F50" i="1"/>
  <c r="G50" i="1" s="1"/>
  <c r="F51" i="1"/>
  <c r="G51" i="1" s="1"/>
  <c r="F49" i="1"/>
  <c r="G49" i="1" s="1"/>
  <c r="F47" i="1"/>
  <c r="G47" i="1" s="1"/>
  <c r="F44" i="1"/>
  <c r="G44" i="1" s="1"/>
  <c r="F48" i="1"/>
  <c r="G48" i="1" s="1"/>
  <c r="F41" i="1"/>
  <c r="G41" i="1" s="1"/>
  <c r="F46" i="1"/>
  <c r="G46" i="1" s="1"/>
  <c r="F38" i="1"/>
  <c r="G38" i="1" s="1"/>
  <c r="F40" i="1"/>
  <c r="G40" i="1" s="1"/>
  <c r="F39" i="1"/>
  <c r="G39" i="1" s="1"/>
  <c r="F36" i="1"/>
  <c r="G36" i="1" s="1"/>
  <c r="F37" i="1"/>
  <c r="G37" i="1" s="1"/>
  <c r="F35" i="1"/>
  <c r="G35" i="1" s="1"/>
  <c r="F33" i="1"/>
  <c r="G33" i="1" s="1"/>
  <c r="F32" i="1"/>
  <c r="G32" i="1" s="1"/>
  <c r="F31" i="1"/>
  <c r="G31" i="1" s="1"/>
  <c r="F27" i="1"/>
  <c r="G27" i="1" s="1"/>
  <c r="F34" i="1"/>
  <c r="G34" i="1" s="1"/>
  <c r="F26" i="1"/>
  <c r="G26" i="1" s="1"/>
  <c r="F28" i="1"/>
  <c r="G28" i="1" s="1"/>
  <c r="F29" i="1"/>
  <c r="G29" i="1" s="1"/>
  <c r="F25" i="1"/>
  <c r="G25" i="1" s="1"/>
  <c r="F24" i="1"/>
  <c r="G24" i="1" s="1"/>
  <c r="F23" i="1"/>
  <c r="G23" i="1" s="1"/>
  <c r="F22" i="1"/>
  <c r="G22" i="1" s="1"/>
  <c r="F20" i="1"/>
  <c r="G20" i="1" s="1"/>
  <c r="F21" i="1"/>
  <c r="G21" i="1" s="1"/>
  <c r="F19" i="1"/>
  <c r="G19" i="1" s="1"/>
  <c r="F18" i="1"/>
  <c r="G18" i="1" s="1"/>
  <c r="F16" i="1"/>
  <c r="G16" i="1" s="1"/>
  <c r="F17" i="1"/>
  <c r="G17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  <c r="F3" i="1"/>
  <c r="G3" i="1" s="1"/>
  <c r="F2" i="1"/>
  <c r="G2" i="1" s="1"/>
  <c r="F662" i="1" l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2" i="1"/>
  <c r="G672" i="1" s="1"/>
  <c r="F671" i="1"/>
  <c r="G671" i="1" s="1"/>
  <c r="F674" i="1"/>
  <c r="G674" i="1" s="1"/>
  <c r="F673" i="1"/>
  <c r="G673" i="1" s="1"/>
  <c r="F676" i="1"/>
  <c r="G676" i="1" s="1"/>
  <c r="F675" i="1"/>
  <c r="G675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77" i="1"/>
  <c r="G677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9" i="1"/>
  <c r="G699" i="1" s="1"/>
  <c r="F698" i="1"/>
  <c r="G698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654" i="1" l="1"/>
  <c r="G654" i="1" s="1"/>
  <c r="F655" i="1"/>
  <c r="G655" i="1" s="1"/>
  <c r="F657" i="1"/>
  <c r="G657" i="1" s="1"/>
  <c r="F658" i="1"/>
  <c r="G658" i="1" s="1"/>
  <c r="F656" i="1"/>
  <c r="G656" i="1" s="1"/>
  <c r="F660" i="1"/>
  <c r="G660" i="1" s="1"/>
  <c r="F659" i="1"/>
  <c r="G659" i="1" s="1"/>
  <c r="F661" i="1"/>
  <c r="G661" i="1" s="1"/>
  <c r="F622" i="1"/>
  <c r="G622" i="1" s="1"/>
  <c r="F623" i="1"/>
  <c r="G623" i="1" s="1"/>
  <c r="F624" i="1"/>
  <c r="G624" i="1" s="1"/>
  <c r="F625" i="1"/>
  <c r="G625" i="1" s="1"/>
  <c r="F626" i="1"/>
  <c r="G626" i="1" s="1"/>
  <c r="F628" i="1"/>
  <c r="G628" i="1" s="1"/>
  <c r="F627" i="1"/>
  <c r="G627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9" i="1"/>
  <c r="G639" i="1" s="1"/>
  <c r="F638" i="1"/>
  <c r="G638" i="1" s="1"/>
  <c r="F640" i="1"/>
  <c r="G640" i="1" s="1"/>
  <c r="F641" i="1"/>
  <c r="G641" i="1" s="1"/>
  <c r="F642" i="1"/>
  <c r="G642" i="1" s="1"/>
  <c r="F643" i="1"/>
  <c r="G643" i="1" s="1"/>
  <c r="F644" i="1"/>
  <c r="G644" i="1" s="1"/>
  <c r="F646" i="1"/>
  <c r="G646" i="1" s="1"/>
  <c r="F645" i="1"/>
  <c r="G645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09" i="1" l="1"/>
  <c r="G609" i="1" s="1"/>
  <c r="F610" i="1"/>
  <c r="G610" i="1" s="1"/>
  <c r="F611" i="1"/>
  <c r="G611" i="1" s="1"/>
  <c r="F612" i="1"/>
  <c r="G612" i="1" s="1"/>
  <c r="F614" i="1"/>
  <c r="G614" i="1" s="1"/>
  <c r="F613" i="1"/>
  <c r="G613" i="1" s="1"/>
  <c r="F615" i="1"/>
  <c r="G615" i="1" s="1"/>
  <c r="F616" i="1"/>
  <c r="G616" i="1" s="1"/>
  <c r="F617" i="1"/>
  <c r="G617" i="1" s="1"/>
  <c r="F618" i="1"/>
  <c r="G618" i="1" s="1"/>
  <c r="F620" i="1"/>
  <c r="G620" i="1" s="1"/>
  <c r="F619" i="1"/>
  <c r="G619" i="1" s="1"/>
  <c r="F621" i="1"/>
  <c r="G621" i="1" s="1"/>
  <c r="F603" i="1"/>
  <c r="G603" i="1" s="1"/>
  <c r="F605" i="1"/>
  <c r="G605" i="1" s="1"/>
  <c r="F604" i="1"/>
  <c r="G604" i="1" s="1"/>
  <c r="F606" i="1"/>
  <c r="G606" i="1" s="1"/>
  <c r="F607" i="1"/>
  <c r="G607" i="1" s="1"/>
  <c r="F608" i="1"/>
  <c r="G608" i="1" s="1"/>
  <c r="F601" i="1"/>
  <c r="G601" i="1" s="1"/>
  <c r="F602" i="1"/>
  <c r="G602" i="1" s="1"/>
  <c r="F599" i="1"/>
  <c r="G599" i="1" s="1"/>
  <c r="F598" i="1"/>
  <c r="G598" i="1" s="1"/>
  <c r="F597" i="1"/>
  <c r="G597" i="1" s="1"/>
  <c r="F600" i="1"/>
  <c r="G600" i="1" s="1"/>
  <c r="F405" i="1"/>
  <c r="G405" i="1" s="1"/>
  <c r="F403" i="1"/>
  <c r="G403" i="1" s="1"/>
  <c r="F406" i="1"/>
  <c r="G406" i="1" s="1"/>
  <c r="F407" i="1"/>
  <c r="G407" i="1" s="1"/>
  <c r="F408" i="1"/>
  <c r="G408" i="1" s="1"/>
  <c r="F411" i="1"/>
  <c r="G411" i="1" s="1"/>
  <c r="F409" i="1"/>
  <c r="G409" i="1" s="1"/>
  <c r="F410" i="1"/>
  <c r="G410" i="1" s="1"/>
  <c r="F412" i="1"/>
  <c r="G412" i="1" s="1"/>
  <c r="F413" i="1"/>
  <c r="G413" i="1" s="1"/>
  <c r="F414" i="1"/>
  <c r="G414" i="1" s="1"/>
  <c r="F416" i="1"/>
  <c r="G416" i="1" s="1"/>
  <c r="F415" i="1"/>
  <c r="G415" i="1" s="1"/>
  <c r="F418" i="1"/>
  <c r="G418" i="1" s="1"/>
  <c r="F419" i="1"/>
  <c r="G419" i="1" s="1"/>
  <c r="F421" i="1"/>
  <c r="G421" i="1" s="1"/>
  <c r="F422" i="1"/>
  <c r="G422" i="1" s="1"/>
  <c r="F425" i="1"/>
  <c r="G425" i="1"/>
  <c r="F424" i="1"/>
  <c r="G424" i="1" s="1"/>
  <c r="F420" i="1"/>
  <c r="G420" i="1" s="1"/>
  <c r="F426" i="1"/>
  <c r="G426" i="1"/>
  <c r="F423" i="1"/>
  <c r="G423" i="1" s="1"/>
  <c r="F417" i="1"/>
  <c r="G417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3" i="1"/>
  <c r="G443" i="1" s="1"/>
  <c r="F442" i="1"/>
  <c r="G442" i="1" s="1"/>
  <c r="F444" i="1"/>
  <c r="G444" i="1" s="1"/>
  <c r="F445" i="1"/>
  <c r="G445" i="1" s="1"/>
  <c r="F446" i="1"/>
  <c r="G446" i="1" s="1"/>
  <c r="F441" i="1"/>
  <c r="G441" i="1" s="1"/>
  <c r="F448" i="1"/>
  <c r="G448" i="1" s="1"/>
  <c r="F447" i="1"/>
  <c r="G447" i="1" s="1"/>
  <c r="F449" i="1"/>
  <c r="G449" i="1" s="1"/>
  <c r="F450" i="1"/>
  <c r="G450" i="1" s="1"/>
  <c r="F451" i="1"/>
  <c r="G451" i="1" s="1"/>
  <c r="F455" i="1"/>
  <c r="G455" i="1" s="1"/>
  <c r="F454" i="1"/>
  <c r="G454" i="1" s="1"/>
  <c r="F452" i="1"/>
  <c r="G452" i="1" s="1"/>
  <c r="F456" i="1"/>
  <c r="G456" i="1" s="1"/>
  <c r="F453" i="1"/>
  <c r="G453" i="1" s="1"/>
  <c r="F457" i="1"/>
  <c r="G457" i="1" s="1"/>
  <c r="F458" i="1"/>
  <c r="G458" i="1" s="1"/>
  <c r="F459" i="1"/>
  <c r="G459" i="1" s="1"/>
  <c r="F463" i="1"/>
  <c r="G463" i="1" s="1"/>
  <c r="F460" i="1"/>
  <c r="G460" i="1" s="1"/>
  <c r="F461" i="1"/>
  <c r="G461" i="1" s="1"/>
  <c r="F462" i="1"/>
  <c r="G462" i="1" s="1"/>
  <c r="F466" i="1"/>
  <c r="G466" i="1" s="1"/>
  <c r="F464" i="1"/>
  <c r="G464" i="1" s="1"/>
  <c r="F465" i="1"/>
  <c r="G465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4" i="1"/>
  <c r="G474" i="1" s="1"/>
  <c r="F473" i="1"/>
  <c r="G473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91" i="1"/>
  <c r="G491" i="1" s="1"/>
  <c r="F492" i="1"/>
  <c r="G492" i="1" s="1"/>
  <c r="F493" i="1"/>
  <c r="G493" i="1" s="1"/>
  <c r="F489" i="1"/>
  <c r="G489" i="1" s="1"/>
  <c r="F490" i="1"/>
  <c r="G490" i="1" s="1"/>
  <c r="F495" i="1"/>
  <c r="G495" i="1" s="1"/>
  <c r="F496" i="1"/>
  <c r="G496" i="1" s="1"/>
  <c r="F494" i="1"/>
  <c r="G494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20" i="1"/>
  <c r="G520" i="1" s="1"/>
  <c r="F521" i="1"/>
  <c r="G521" i="1" s="1"/>
  <c r="F519" i="1"/>
  <c r="G519" i="1" s="1"/>
  <c r="F522" i="1"/>
  <c r="G522" i="1" s="1"/>
  <c r="F523" i="1"/>
  <c r="G523" i="1" s="1"/>
  <c r="F524" i="1"/>
  <c r="G524" i="1" s="1"/>
  <c r="F525" i="1"/>
  <c r="G525" i="1" s="1"/>
  <c r="F526" i="1"/>
  <c r="G526" i="1" s="1"/>
  <c r="F529" i="1"/>
  <c r="G529" i="1" s="1"/>
  <c r="F527" i="1"/>
  <c r="G527" i="1" s="1"/>
  <c r="F528" i="1"/>
  <c r="G528" i="1" s="1"/>
  <c r="F530" i="1"/>
  <c r="G530" i="1" s="1"/>
  <c r="F531" i="1"/>
  <c r="G531" i="1" s="1"/>
  <c r="F533" i="1"/>
  <c r="G533" i="1" s="1"/>
  <c r="H645" i="1" s="1"/>
  <c r="F532" i="1"/>
  <c r="G532" i="1" s="1"/>
  <c r="F534" i="1"/>
  <c r="G534" i="1" s="1"/>
  <c r="F535" i="1"/>
  <c r="G535" i="1" s="1"/>
  <c r="F536" i="1"/>
  <c r="G536" i="1" s="1"/>
  <c r="F537" i="1"/>
  <c r="G537" i="1" s="1"/>
  <c r="F539" i="1"/>
  <c r="G539" i="1" s="1"/>
  <c r="F538" i="1"/>
  <c r="G538" i="1" s="1"/>
  <c r="F540" i="1"/>
  <c r="G540" i="1" s="1"/>
  <c r="F541" i="1"/>
  <c r="G541" i="1" s="1"/>
  <c r="F542" i="1"/>
  <c r="G542" i="1" s="1"/>
  <c r="F543" i="1"/>
  <c r="G543" i="1" s="1"/>
  <c r="F544" i="1"/>
  <c r="G544" i="1" s="1"/>
  <c r="F546" i="1"/>
  <c r="G546" i="1" s="1"/>
  <c r="F545" i="1"/>
  <c r="G545" i="1" s="1"/>
  <c r="F548" i="1"/>
  <c r="G548" i="1" s="1"/>
  <c r="F547" i="1"/>
  <c r="G547" i="1" s="1"/>
  <c r="F549" i="1"/>
  <c r="G549" i="1" s="1"/>
  <c r="F550" i="1"/>
  <c r="G550" i="1" s="1"/>
  <c r="F551" i="1"/>
  <c r="G551" i="1" s="1"/>
  <c r="F554" i="1"/>
  <c r="G554" i="1" s="1"/>
  <c r="F552" i="1"/>
  <c r="G552" i="1" s="1"/>
  <c r="F553" i="1"/>
  <c r="G553" i="1" s="1"/>
  <c r="F556" i="1"/>
  <c r="G556" i="1" s="1"/>
  <c r="F555" i="1"/>
  <c r="G555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3" i="1"/>
  <c r="G573" i="1" s="1"/>
  <c r="F572" i="1"/>
  <c r="G572" i="1" s="1"/>
  <c r="F574" i="1"/>
  <c r="G574" i="1" s="1"/>
  <c r="F575" i="1"/>
  <c r="G575" i="1" s="1"/>
  <c r="F577" i="1"/>
  <c r="G577" i="1" s="1"/>
  <c r="F576" i="1"/>
  <c r="G576" i="1" s="1"/>
  <c r="F580" i="1"/>
  <c r="G580" i="1" s="1"/>
  <c r="F579" i="1"/>
  <c r="G579" i="1" s="1"/>
  <c r="F578" i="1"/>
  <c r="G578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4" i="1"/>
  <c r="G594" i="1" s="1"/>
  <c r="F593" i="1"/>
  <c r="G593" i="1" s="1"/>
  <c r="F595" i="1"/>
  <c r="G595" i="1" s="1"/>
  <c r="F596" i="1"/>
  <c r="G596" i="1" s="1"/>
  <c r="H596" i="1" s="1"/>
  <c r="F404" i="1"/>
  <c r="G404" i="1" s="1"/>
  <c r="H659" i="1" l="1"/>
  <c r="H588" i="1"/>
  <c r="H578" i="1"/>
  <c r="H573" i="1"/>
  <c r="H564" i="1"/>
  <c r="H560" i="1"/>
  <c r="H554" i="1"/>
  <c r="H544" i="1"/>
  <c r="H536" i="1"/>
  <c r="H527" i="1"/>
  <c r="H521" i="1"/>
  <c r="H512" i="1"/>
  <c r="H504" i="1"/>
  <c r="H494" i="1"/>
  <c r="H488" i="1"/>
  <c r="H480" i="1"/>
  <c r="H472" i="1"/>
  <c r="H463" i="1"/>
  <c r="H455" i="1"/>
  <c r="H447" i="1"/>
  <c r="H436" i="1"/>
  <c r="H428" i="1"/>
  <c r="H425" i="1"/>
  <c r="H414" i="1"/>
  <c r="H406" i="1"/>
  <c r="H601" i="1"/>
  <c r="H619" i="1"/>
  <c r="H612" i="1"/>
  <c r="H636" i="1"/>
  <c r="H653" i="1"/>
  <c r="H625" i="1"/>
  <c r="H641" i="1"/>
  <c r="H655" i="1"/>
  <c r="H630" i="1"/>
  <c r="H591" i="1"/>
  <c r="H583" i="1"/>
  <c r="H575" i="1"/>
  <c r="H567" i="1"/>
  <c r="H556" i="1"/>
  <c r="H548" i="1"/>
  <c r="H538" i="1"/>
  <c r="H535" i="1"/>
  <c r="H529" i="1"/>
  <c r="H520" i="1"/>
  <c r="H511" i="1"/>
  <c r="H503" i="1"/>
  <c r="H496" i="1"/>
  <c r="H487" i="1"/>
  <c r="H479" i="1"/>
  <c r="H471" i="1"/>
  <c r="H462" i="1"/>
  <c r="H456" i="1"/>
  <c r="H448" i="1"/>
  <c r="H439" i="1"/>
  <c r="H431" i="1"/>
  <c r="H427" i="1"/>
  <c r="H418" i="1"/>
  <c r="H413" i="1"/>
  <c r="H411" i="1"/>
  <c r="H403" i="1"/>
  <c r="H598" i="1"/>
  <c r="H608" i="1"/>
  <c r="H605" i="1"/>
  <c r="H620" i="1"/>
  <c r="H615" i="1"/>
  <c r="H611" i="1"/>
  <c r="H624" i="1"/>
  <c r="H640" i="1"/>
  <c r="H657" i="1"/>
  <c r="H654" i="1"/>
  <c r="H629" i="1"/>
  <c r="H644" i="1"/>
  <c r="H660" i="1"/>
  <c r="H634" i="1"/>
  <c r="H623" i="1"/>
  <c r="H643" i="1"/>
  <c r="H593" i="1"/>
  <c r="H590" i="1"/>
  <c r="H586" i="1"/>
  <c r="H582" i="1"/>
  <c r="H580" i="1"/>
  <c r="H574" i="1"/>
  <c r="H570" i="1"/>
  <c r="H566" i="1"/>
  <c r="H562" i="1"/>
  <c r="H558" i="1"/>
  <c r="H553" i="1"/>
  <c r="H550" i="1"/>
  <c r="H545" i="1"/>
  <c r="H542" i="1"/>
  <c r="H539" i="1"/>
  <c r="H534" i="1"/>
  <c r="H530" i="1"/>
  <c r="H526" i="1"/>
  <c r="H522" i="1"/>
  <c r="H518" i="1"/>
  <c r="H514" i="1"/>
  <c r="H510" i="1"/>
  <c r="H506" i="1"/>
  <c r="H502" i="1"/>
  <c r="H498" i="1"/>
  <c r="H495" i="1"/>
  <c r="H492" i="1"/>
  <c r="H486" i="1"/>
  <c r="H482" i="1"/>
  <c r="H478" i="1"/>
  <c r="H473" i="1"/>
  <c r="H470" i="1"/>
  <c r="H465" i="1"/>
  <c r="H461" i="1"/>
  <c r="H458" i="1"/>
  <c r="H452" i="1"/>
  <c r="H450" i="1"/>
  <c r="H441" i="1"/>
  <c r="H442" i="1"/>
  <c r="H438" i="1"/>
  <c r="H434" i="1"/>
  <c r="H430" i="1"/>
  <c r="H417" i="1"/>
  <c r="H420" i="1"/>
  <c r="H422" i="1"/>
  <c r="H415" i="1"/>
  <c r="H412" i="1"/>
  <c r="H408" i="1"/>
  <c r="H405" i="1"/>
  <c r="H599" i="1"/>
  <c r="H607" i="1"/>
  <c r="H603" i="1"/>
  <c r="H618" i="1"/>
  <c r="H613" i="1"/>
  <c r="H610" i="1"/>
  <c r="H627" i="1"/>
  <c r="H647" i="1"/>
  <c r="H628" i="1"/>
  <c r="H656" i="1"/>
  <c r="H633" i="1"/>
  <c r="H648" i="1"/>
  <c r="H622" i="1"/>
  <c r="H639" i="1"/>
  <c r="H631" i="1"/>
  <c r="H592" i="1"/>
  <c r="H584" i="1"/>
  <c r="H577" i="1"/>
  <c r="H568" i="1"/>
  <c r="H555" i="1"/>
  <c r="H547" i="1"/>
  <c r="H540" i="1"/>
  <c r="H533" i="1"/>
  <c r="H524" i="1"/>
  <c r="H516" i="1"/>
  <c r="H508" i="1"/>
  <c r="H500" i="1"/>
  <c r="H489" i="1"/>
  <c r="H484" i="1"/>
  <c r="H476" i="1"/>
  <c r="H468" i="1"/>
  <c r="H466" i="1"/>
  <c r="H453" i="1"/>
  <c r="H445" i="1"/>
  <c r="H440" i="1"/>
  <c r="H432" i="1"/>
  <c r="H426" i="1"/>
  <c r="H419" i="1"/>
  <c r="H409" i="1"/>
  <c r="H597" i="1"/>
  <c r="H604" i="1"/>
  <c r="H616" i="1"/>
  <c r="H658" i="1"/>
  <c r="H649" i="1"/>
  <c r="H652" i="1"/>
  <c r="H595" i="1"/>
  <c r="H587" i="1"/>
  <c r="H579" i="1"/>
  <c r="H571" i="1"/>
  <c r="H563" i="1"/>
  <c r="H559" i="1"/>
  <c r="H551" i="1"/>
  <c r="H543" i="1"/>
  <c r="H531" i="1"/>
  <c r="H523" i="1"/>
  <c r="H515" i="1"/>
  <c r="H507" i="1"/>
  <c r="H499" i="1"/>
  <c r="H493" i="1"/>
  <c r="H483" i="1"/>
  <c r="H475" i="1"/>
  <c r="H467" i="1"/>
  <c r="H459" i="1"/>
  <c r="H451" i="1"/>
  <c r="H444" i="1"/>
  <c r="H435" i="1"/>
  <c r="H404" i="1"/>
  <c r="H594" i="1"/>
  <c r="H589" i="1"/>
  <c r="H585" i="1"/>
  <c r="H581" i="1"/>
  <c r="H576" i="1"/>
  <c r="H572" i="1"/>
  <c r="H569" i="1"/>
  <c r="H393" i="1"/>
  <c r="H359" i="1"/>
  <c r="H402" i="1"/>
  <c r="H354" i="1"/>
  <c r="H397" i="1"/>
  <c r="H367" i="1"/>
  <c r="H334" i="1"/>
  <c r="H395" i="1"/>
  <c r="H338" i="1"/>
  <c r="H390" i="1"/>
  <c r="H332" i="1"/>
  <c r="H384" i="1"/>
  <c r="H353" i="1"/>
  <c r="H320" i="1"/>
  <c r="H311" i="1"/>
  <c r="H343" i="1"/>
  <c r="H375" i="1"/>
  <c r="H310" i="1"/>
  <c r="H342" i="1"/>
  <c r="H372" i="1"/>
  <c r="H321" i="1"/>
  <c r="H356" i="1"/>
  <c r="H383" i="1"/>
  <c r="H401" i="1"/>
  <c r="H344" i="1"/>
  <c r="H394" i="1"/>
  <c r="H341" i="1"/>
  <c r="H388" i="1"/>
  <c r="H357" i="1"/>
  <c r="H325" i="1"/>
  <c r="H385" i="1"/>
  <c r="H322" i="1"/>
  <c r="H379" i="1"/>
  <c r="H316" i="1"/>
  <c r="H378" i="1"/>
  <c r="H345" i="1"/>
  <c r="H314" i="1"/>
  <c r="H317" i="1"/>
  <c r="H351" i="1"/>
  <c r="H386" i="1"/>
  <c r="H313" i="1"/>
  <c r="H350" i="1"/>
  <c r="H382" i="1"/>
  <c r="H330" i="1"/>
  <c r="H361" i="1"/>
  <c r="H396" i="1"/>
  <c r="H323" i="1"/>
  <c r="H355" i="1"/>
  <c r="H389" i="1"/>
  <c r="H387" i="1"/>
  <c r="H381" i="1"/>
  <c r="H318" i="1"/>
  <c r="H305" i="1"/>
  <c r="H398" i="1"/>
  <c r="H336" i="1"/>
  <c r="H327" i="1"/>
  <c r="H391" i="1"/>
  <c r="H360" i="1"/>
  <c r="H335" i="1"/>
  <c r="H302" i="1"/>
  <c r="H337" i="1"/>
  <c r="H380" i="1"/>
  <c r="H376" i="1"/>
  <c r="H373" i="1"/>
  <c r="H374" i="1"/>
  <c r="H308" i="1"/>
  <c r="H399" i="1"/>
  <c r="H392" i="1"/>
  <c r="H328" i="1"/>
  <c r="H339" i="1"/>
  <c r="H400" i="1"/>
  <c r="H369" i="1"/>
  <c r="H347" i="1"/>
  <c r="H306" i="1"/>
  <c r="H348" i="1"/>
  <c r="H329" i="1"/>
  <c r="H346" i="1"/>
  <c r="H365" i="1"/>
  <c r="H304" i="1"/>
  <c r="H326" i="1"/>
  <c r="H371" i="1"/>
  <c r="H363" i="1"/>
  <c r="H294" i="1"/>
  <c r="H312" i="1"/>
  <c r="H340" i="1"/>
  <c r="H349" i="1"/>
  <c r="H309" i="1"/>
  <c r="H331" i="1"/>
  <c r="H377" i="1"/>
  <c r="H370" i="1"/>
  <c r="H290" i="1"/>
  <c r="H324" i="1"/>
  <c r="H368" i="1"/>
  <c r="H366" i="1"/>
  <c r="H358" i="1"/>
  <c r="H303" i="1"/>
  <c r="H319" i="1"/>
  <c r="H307" i="1"/>
  <c r="H315" i="1"/>
  <c r="H17" i="1"/>
  <c r="H32" i="1"/>
  <c r="H51" i="1"/>
  <c r="H57" i="1"/>
  <c r="H69" i="1"/>
  <c r="H88" i="1"/>
  <c r="H100" i="1"/>
  <c r="H121" i="1"/>
  <c r="H132" i="1"/>
  <c r="H153" i="1"/>
  <c r="H164" i="1"/>
  <c r="H195" i="1"/>
  <c r="H228" i="1"/>
  <c r="H261" i="1"/>
  <c r="H281" i="1"/>
  <c r="H292" i="1"/>
  <c r="H565" i="1"/>
  <c r="H85" i="1"/>
  <c r="H222" i="1"/>
  <c r="H254" i="1"/>
  <c r="H276" i="1"/>
  <c r="H297" i="1"/>
  <c r="H364" i="1"/>
  <c r="H9" i="1"/>
  <c r="H41" i="1"/>
  <c r="H61" i="1"/>
  <c r="H87" i="1"/>
  <c r="H102" i="1"/>
  <c r="H128" i="1"/>
  <c r="H149" i="1"/>
  <c r="H170" i="1"/>
  <c r="H192" i="1"/>
  <c r="H213" i="1"/>
  <c r="H234" i="1"/>
  <c r="H266" i="1"/>
  <c r="H288" i="1"/>
  <c r="H298" i="1"/>
  <c r="H352" i="1"/>
  <c r="H333" i="1"/>
  <c r="H68" i="1"/>
  <c r="H82" i="1"/>
  <c r="H101" i="1"/>
  <c r="H112" i="1"/>
  <c r="H133" i="1"/>
  <c r="H144" i="1"/>
  <c r="H165" i="1"/>
  <c r="H176" i="1"/>
  <c r="H208" i="1"/>
  <c r="H240" i="1"/>
  <c r="H272" i="1"/>
  <c r="H362" i="1"/>
  <c r="H8" i="1"/>
  <c r="H24" i="1"/>
  <c r="H46" i="1"/>
  <c r="H43" i="1"/>
  <c r="H60" i="1"/>
  <c r="H74" i="1"/>
  <c r="H92" i="1"/>
  <c r="H106" i="1"/>
  <c r="H115" i="1"/>
  <c r="H125" i="1"/>
  <c r="H137" i="1"/>
  <c r="H148" i="1"/>
  <c r="H158" i="1"/>
  <c r="H168" i="1"/>
  <c r="H180" i="1"/>
  <c r="H190" i="1"/>
  <c r="H201" i="1"/>
  <c r="H212" i="1"/>
  <c r="H233" i="1"/>
  <c r="H244" i="1"/>
  <c r="H265" i="1"/>
  <c r="H286" i="1"/>
  <c r="H25" i="1"/>
  <c r="H55" i="1"/>
  <c r="H72" i="1"/>
  <c r="H96" i="1"/>
  <c r="H117" i="1"/>
  <c r="H139" i="1"/>
  <c r="H160" i="1"/>
  <c r="H181" i="1"/>
  <c r="H202" i="1"/>
  <c r="H224" i="1"/>
  <c r="H245" i="1"/>
  <c r="H256" i="1"/>
  <c r="H277" i="1"/>
  <c r="H174" i="1"/>
  <c r="H238" i="1"/>
  <c r="H42" i="1"/>
  <c r="H79" i="1"/>
  <c r="H142" i="1"/>
  <c r="H217" i="1"/>
  <c r="H293" i="1"/>
  <c r="H59" i="1"/>
  <c r="H120" i="1"/>
  <c r="H2" i="1"/>
  <c r="H64" i="1"/>
  <c r="H113" i="1"/>
  <c r="H157" i="1"/>
  <c r="H200" i="1"/>
  <c r="H268" i="1"/>
  <c r="H7" i="1"/>
  <c r="H22" i="1"/>
  <c r="H40" i="1"/>
  <c r="H66" i="1"/>
  <c r="H97" i="1"/>
  <c r="H130" i="1"/>
  <c r="H162" i="1"/>
  <c r="H189" i="1"/>
  <c r="H220" i="1"/>
  <c r="H253" i="1"/>
  <c r="H285" i="1"/>
  <c r="H26" i="1"/>
  <c r="H93" i="1"/>
  <c r="H156" i="1"/>
  <c r="H34" i="1"/>
  <c r="H98" i="1"/>
  <c r="H236" i="1"/>
  <c r="H296" i="1"/>
  <c r="H30" i="1"/>
  <c r="H71" i="1"/>
  <c r="H84" i="1"/>
  <c r="H103" i="1"/>
  <c r="H119" i="1"/>
  <c r="H135" i="1"/>
  <c r="H151" i="1"/>
  <c r="H167" i="1"/>
  <c r="H194" i="1"/>
  <c r="H226" i="1"/>
  <c r="H258" i="1"/>
  <c r="H11" i="1"/>
  <c r="H28" i="1"/>
  <c r="H175" i="1"/>
  <c r="H191" i="1"/>
  <c r="H207" i="1"/>
  <c r="H223" i="1"/>
  <c r="H239" i="1"/>
  <c r="H255" i="1"/>
  <c r="H271" i="1"/>
  <c r="H287" i="1"/>
  <c r="H44" i="1"/>
  <c r="H152" i="1"/>
  <c r="H45" i="1"/>
  <c r="H114" i="1"/>
  <c r="H173" i="1"/>
  <c r="H269" i="1"/>
  <c r="H56" i="1"/>
  <c r="H6" i="1"/>
  <c r="H204" i="1"/>
  <c r="H50" i="1"/>
  <c r="H80" i="1"/>
  <c r="H110" i="1"/>
  <c r="H143" i="1"/>
  <c r="H178" i="1"/>
  <c r="H242" i="1"/>
  <c r="H19" i="1"/>
  <c r="H183" i="1"/>
  <c r="H215" i="1"/>
  <c r="H247" i="1"/>
  <c r="H279" i="1"/>
  <c r="H282" i="1"/>
  <c r="H105" i="1"/>
  <c r="H49" i="1"/>
  <c r="H188" i="1"/>
  <c r="H3" i="1"/>
  <c r="H35" i="1"/>
  <c r="H86" i="1"/>
  <c r="H150" i="1"/>
  <c r="H211" i="1"/>
  <c r="H273" i="1"/>
  <c r="H73" i="1"/>
  <c r="H13" i="1"/>
  <c r="H221" i="1"/>
  <c r="H53" i="1"/>
  <c r="H83" i="1"/>
  <c r="H116" i="1"/>
  <c r="H147" i="1"/>
  <c r="H182" i="1"/>
  <c r="H246" i="1"/>
  <c r="H38" i="1"/>
  <c r="H203" i="1"/>
  <c r="H235" i="1"/>
  <c r="H267" i="1"/>
  <c r="H299" i="1"/>
  <c r="H186" i="1"/>
  <c r="H250" i="1"/>
  <c r="H16" i="1"/>
  <c r="H90" i="1"/>
  <c r="H154" i="1"/>
  <c r="H230" i="1"/>
  <c r="H5" i="1"/>
  <c r="H77" i="1"/>
  <c r="H136" i="1"/>
  <c r="H20" i="1"/>
  <c r="H78" i="1"/>
  <c r="H129" i="1"/>
  <c r="H161" i="1"/>
  <c r="H216" i="1"/>
  <c r="H284" i="1"/>
  <c r="H10" i="1"/>
  <c r="H29" i="1"/>
  <c r="H48" i="1"/>
  <c r="H70" i="1"/>
  <c r="H104" i="1"/>
  <c r="H134" i="1"/>
  <c r="H166" i="1"/>
  <c r="H193" i="1"/>
  <c r="H225" i="1"/>
  <c r="H257" i="1"/>
  <c r="H289" i="1"/>
  <c r="H47" i="1"/>
  <c r="H107" i="1"/>
  <c r="H172" i="1"/>
  <c r="H52" i="1"/>
  <c r="H126" i="1"/>
  <c r="H248" i="1"/>
  <c r="H4" i="1"/>
  <c r="H58" i="1"/>
  <c r="H76" i="1"/>
  <c r="H91" i="1"/>
  <c r="H108" i="1"/>
  <c r="H123" i="1"/>
  <c r="H138" i="1"/>
  <c r="H155" i="1"/>
  <c r="H171" i="1"/>
  <c r="H198" i="1"/>
  <c r="H229" i="1"/>
  <c r="H262" i="1"/>
  <c r="H15" i="1"/>
  <c r="H31" i="1"/>
  <c r="H179" i="1"/>
  <c r="H196" i="1"/>
  <c r="H209" i="1"/>
  <c r="H227" i="1"/>
  <c r="H243" i="1"/>
  <c r="H259" i="1"/>
  <c r="H275" i="1"/>
  <c r="H291" i="1"/>
  <c r="H206" i="1"/>
  <c r="H270" i="1"/>
  <c r="H33" i="1"/>
  <c r="H111" i="1"/>
  <c r="H185" i="1"/>
  <c r="H249" i="1"/>
  <c r="H21" i="1"/>
  <c r="H89" i="1"/>
  <c r="H39" i="1"/>
  <c r="H95" i="1"/>
  <c r="H141" i="1"/>
  <c r="H184" i="1"/>
  <c r="H232" i="1"/>
  <c r="H300" i="1"/>
  <c r="H14" i="1"/>
  <c r="H27" i="1"/>
  <c r="H75" i="1"/>
  <c r="H146" i="1"/>
  <c r="H205" i="1"/>
  <c r="H237" i="1"/>
  <c r="H301" i="1"/>
  <c r="H124" i="1"/>
  <c r="H67" i="1"/>
  <c r="H264" i="1"/>
  <c r="H63" i="1"/>
  <c r="H94" i="1"/>
  <c r="H127" i="1"/>
  <c r="H159" i="1"/>
  <c r="H210" i="1"/>
  <c r="H274" i="1"/>
  <c r="H37" i="1"/>
  <c r="H199" i="1"/>
  <c r="H231" i="1"/>
  <c r="H263" i="1"/>
  <c r="H295" i="1"/>
  <c r="H218" i="1"/>
  <c r="H62" i="1"/>
  <c r="H122" i="1"/>
  <c r="H197" i="1"/>
  <c r="H260" i="1"/>
  <c r="H36" i="1"/>
  <c r="H169" i="1"/>
  <c r="H109" i="1"/>
  <c r="H145" i="1"/>
  <c r="H252" i="1"/>
  <c r="H18" i="1"/>
  <c r="H54" i="1"/>
  <c r="H118" i="1"/>
  <c r="H177" i="1"/>
  <c r="H241" i="1"/>
  <c r="H12" i="1"/>
  <c r="H140" i="1"/>
  <c r="H81" i="1"/>
  <c r="H280" i="1"/>
  <c r="H65" i="1"/>
  <c r="H99" i="1"/>
  <c r="H131" i="1"/>
  <c r="H163" i="1"/>
  <c r="H214" i="1"/>
  <c r="H278" i="1"/>
  <c r="H23" i="1"/>
  <c r="H187" i="1"/>
  <c r="H219" i="1"/>
  <c r="H251" i="1"/>
  <c r="H283" i="1"/>
  <c r="H685" i="1"/>
  <c r="H671" i="1"/>
  <c r="H687" i="1"/>
  <c r="H705" i="1"/>
  <c r="H677" i="1"/>
  <c r="H673" i="1"/>
  <c r="H703" i="1"/>
  <c r="H668" i="1"/>
  <c r="H684" i="1"/>
  <c r="H700" i="1"/>
  <c r="H682" i="1"/>
  <c r="H665" i="1"/>
  <c r="H681" i="1"/>
  <c r="H667" i="1"/>
  <c r="H693" i="1"/>
  <c r="H662" i="1"/>
  <c r="H690" i="1"/>
  <c r="H689" i="1"/>
  <c r="H698" i="1"/>
  <c r="H664" i="1"/>
  <c r="H680" i="1"/>
  <c r="H701" i="1"/>
  <c r="H686" i="1"/>
  <c r="H670" i="1"/>
  <c r="H695" i="1"/>
  <c r="H706" i="1"/>
  <c r="H676" i="1"/>
  <c r="H696" i="1"/>
  <c r="H678" i="1"/>
  <c r="H691" i="1"/>
  <c r="H702" i="1"/>
  <c r="H672" i="1"/>
  <c r="H697" i="1"/>
  <c r="H683" i="1"/>
  <c r="H666" i="1"/>
  <c r="H688" i="1"/>
  <c r="H699" i="1"/>
  <c r="H663" i="1"/>
  <c r="H692" i="1"/>
  <c r="H674" i="1"/>
  <c r="H694" i="1"/>
  <c r="H679" i="1"/>
  <c r="H675" i="1"/>
  <c r="H704" i="1"/>
  <c r="H669" i="1"/>
  <c r="H561" i="1"/>
  <c r="H557" i="1"/>
  <c r="H552" i="1"/>
  <c r="H549" i="1"/>
  <c r="H546" i="1"/>
  <c r="H541" i="1"/>
  <c r="H537" i="1"/>
  <c r="H532" i="1"/>
  <c r="H528" i="1"/>
  <c r="H525" i="1"/>
  <c r="H519" i="1"/>
  <c r="H517" i="1"/>
  <c r="H513" i="1"/>
  <c r="H509" i="1"/>
  <c r="H505" i="1"/>
  <c r="H501" i="1"/>
  <c r="H497" i="1"/>
  <c r="H490" i="1"/>
  <c r="H491" i="1"/>
  <c r="H485" i="1"/>
  <c r="H481" i="1"/>
  <c r="H477" i="1"/>
  <c r="H474" i="1"/>
  <c r="H469" i="1"/>
  <c r="H464" i="1"/>
  <c r="H460" i="1"/>
  <c r="H457" i="1"/>
  <c r="H454" i="1"/>
  <c r="H449" i="1"/>
  <c r="H446" i="1"/>
  <c r="H443" i="1"/>
  <c r="H437" i="1"/>
  <c r="H433" i="1"/>
  <c r="H429" i="1"/>
  <c r="H423" i="1"/>
  <c r="H424" i="1"/>
  <c r="H421" i="1"/>
  <c r="H416" i="1"/>
  <c r="H410" i="1"/>
  <c r="H407" i="1"/>
  <c r="H600" i="1"/>
  <c r="H602" i="1"/>
  <c r="H606" i="1"/>
  <c r="H621" i="1"/>
  <c r="H617" i="1"/>
  <c r="H614" i="1"/>
  <c r="H609" i="1"/>
  <c r="H632" i="1"/>
  <c r="H642" i="1"/>
  <c r="H635" i="1"/>
  <c r="H661" i="1"/>
  <c r="H637" i="1"/>
  <c r="H651" i="1"/>
  <c r="H626" i="1"/>
  <c r="H646" i="1"/>
  <c r="H638" i="1"/>
  <c r="H650" i="1"/>
</calcChain>
</file>

<file path=xl/sharedStrings.xml><?xml version="1.0" encoding="utf-8"?>
<sst xmlns="http://schemas.openxmlformats.org/spreadsheetml/2006/main" count="1434" uniqueCount="95">
  <si>
    <t>Subject</t>
  </si>
  <si>
    <t>Cond</t>
  </si>
  <si>
    <t>Income</t>
  </si>
  <si>
    <t>House</t>
  </si>
  <si>
    <t>Edu</t>
  </si>
  <si>
    <t>inc2</t>
  </si>
  <si>
    <t>ses</t>
  </si>
  <si>
    <t>split</t>
  </si>
  <si>
    <t>Go</t>
  </si>
  <si>
    <t>Row Labels</t>
  </si>
  <si>
    <t>(blank)</t>
  </si>
  <si>
    <t>Grand Total</t>
  </si>
  <si>
    <t>Column Labels</t>
  </si>
  <si>
    <t>Average of Go</t>
  </si>
  <si>
    <t>m</t>
  </si>
  <si>
    <t>White</t>
  </si>
  <si>
    <t>f</t>
  </si>
  <si>
    <t>Caucasian</t>
  </si>
  <si>
    <t>white</t>
  </si>
  <si>
    <t>caucasian</t>
  </si>
  <si>
    <t>Hispanic</t>
  </si>
  <si>
    <t>African American</t>
  </si>
  <si>
    <t>mixed</t>
  </si>
  <si>
    <t>black</t>
  </si>
  <si>
    <t>asian</t>
  </si>
  <si>
    <t>Asian</t>
  </si>
  <si>
    <t>Chinese</t>
  </si>
  <si>
    <t>Southeast Asian</t>
  </si>
  <si>
    <t>Caucasion</t>
  </si>
  <si>
    <t>mexican</t>
  </si>
  <si>
    <t>Native American</t>
  </si>
  <si>
    <t>American</t>
  </si>
  <si>
    <t>WHITE</t>
  </si>
  <si>
    <t>Asian/Filipino</t>
  </si>
  <si>
    <t>Black</t>
  </si>
  <si>
    <t>wHITE</t>
  </si>
  <si>
    <t>Middle Eastern</t>
  </si>
  <si>
    <t>Asian/Pacific Islander</t>
  </si>
  <si>
    <t>hispanic</t>
  </si>
  <si>
    <t>Asian/Japanese</t>
  </si>
  <si>
    <t>W</t>
  </si>
  <si>
    <t>White/Caucasian</t>
  </si>
  <si>
    <t>white/caucasion</t>
  </si>
  <si>
    <t>White Asian</t>
  </si>
  <si>
    <t xml:space="preserve">White of Hispanic origin </t>
  </si>
  <si>
    <t>White American</t>
  </si>
  <si>
    <t>female</t>
  </si>
  <si>
    <t xml:space="preserve">Caucasian </t>
  </si>
  <si>
    <t>white non hispanic</t>
  </si>
  <si>
    <t>Indian</t>
  </si>
  <si>
    <t xml:space="preserve">White </t>
  </si>
  <si>
    <t>Vietnamese</t>
  </si>
  <si>
    <t>African-American</t>
  </si>
  <si>
    <t>Caucasin</t>
  </si>
  <si>
    <t>Korean</t>
  </si>
  <si>
    <t>White/Causasian</t>
  </si>
  <si>
    <t xml:space="preserve">Asian </t>
  </si>
  <si>
    <t xml:space="preserve">caucasion </t>
  </si>
  <si>
    <t>Latino</t>
  </si>
  <si>
    <t>Asian/Vietnamese</t>
  </si>
  <si>
    <t>Asian American</t>
  </si>
  <si>
    <t>White -non hispanic</t>
  </si>
  <si>
    <t>black / african-american</t>
  </si>
  <si>
    <t xml:space="preserve">W </t>
  </si>
  <si>
    <t>Asian/Chinese</t>
  </si>
  <si>
    <t>AFRICAN AMERICAN</t>
  </si>
  <si>
    <t>White/American</t>
  </si>
  <si>
    <t xml:space="preserve">White Hispanic </t>
  </si>
  <si>
    <t>European American</t>
  </si>
  <si>
    <t>Caucassian</t>
  </si>
  <si>
    <t>East Indian</t>
  </si>
  <si>
    <t>Asian/Mixed</t>
  </si>
  <si>
    <t>Italian</t>
  </si>
  <si>
    <t>Caucasian, not latino</t>
  </si>
  <si>
    <t>anglo</t>
  </si>
  <si>
    <t>AfricanAmerican</t>
  </si>
  <si>
    <t xml:space="preserve">white </t>
  </si>
  <si>
    <t>Asian Hmong</t>
  </si>
  <si>
    <t>Caucasian/American</t>
  </si>
  <si>
    <t>american/white</t>
  </si>
  <si>
    <t>HIspanicv</t>
  </si>
  <si>
    <t>chinese</t>
  </si>
  <si>
    <t>european american</t>
  </si>
  <si>
    <t>Japanese</t>
  </si>
  <si>
    <t>White/Caucasion</t>
  </si>
  <si>
    <t>caucasian/Western European</t>
  </si>
  <si>
    <t>generic</t>
  </si>
  <si>
    <t>subject</t>
  </si>
  <si>
    <t>cond</t>
  </si>
  <si>
    <t>age</t>
  </si>
  <si>
    <t>gender</t>
  </si>
  <si>
    <t>eth</t>
  </si>
  <si>
    <t>inc</t>
  </si>
  <si>
    <t>house</t>
  </si>
  <si>
    <t>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</si>
</sst>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uj K. Shah" refreshedDate="41596.543726157404" createdVersion="4" refreshedVersion="4" minRefreshableVersion="3" recordCount="706">
  <cacheSource type="worksheet">
    <worksheetSource ref="A1:I1048576" sheet="Sheet1"/>
  </cacheSource>
  <cacheFields count="9">
    <cacheField name="Subject" numFmtId="0">
      <sharedItems containsString="0" containsBlank="1" containsNumber="1" containsInteger="1" minValue="1" maxValue="433"/>
    </cacheField>
    <cacheField name="Cond" numFmtId="0">
      <sharedItems containsString="0" containsBlank="1" containsNumber="1" containsInteger="1" minValue="0" maxValue="2" count="4">
        <n v="2"/>
        <n v="0"/>
        <n v="1"/>
        <m/>
      </sharedItems>
    </cacheField>
    <cacheField name="Income" numFmtId="0">
      <sharedItems containsString="0" containsBlank="1" containsNumber="1" containsInteger="1" minValue="0" maxValue="11"/>
    </cacheField>
    <cacheField name="House" numFmtId="0">
      <sharedItems containsString="0" containsBlank="1" containsNumber="1" containsInteger="1" minValue="1" maxValue="11"/>
    </cacheField>
    <cacheField name="Edu" numFmtId="0">
      <sharedItems containsString="0" containsBlank="1" containsNumber="1" containsInteger="1" minValue="0" maxValue="6"/>
    </cacheField>
    <cacheField name="inc2" numFmtId="0">
      <sharedItems containsString="0" containsBlank="1" containsNumber="1" containsInteger="1" minValue="5000" maxValue="150000"/>
    </cacheField>
    <cacheField name="ses" numFmtId="0">
      <sharedItems containsString="0" containsBlank="1" containsNumber="1" minValue="1666.6666666666667" maxValue="125000"/>
    </cacheField>
    <cacheField name="split" numFmtId="0">
      <sharedItems containsString="0" containsBlank="1" containsNumber="1" containsInteger="1" minValue="0" maxValue="1" count="3">
        <n v="0"/>
        <n v="1"/>
        <m/>
      </sharedItems>
    </cacheField>
    <cacheField name="Go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6">
  <r>
    <n v="169"/>
    <x v="0"/>
    <n v="0"/>
    <n v="4"/>
    <n v="1"/>
    <n v="5000"/>
    <n v="2500"/>
    <x v="0"/>
    <n v="1"/>
  </r>
  <r>
    <n v="190"/>
    <x v="0"/>
    <n v="0"/>
    <n v="4"/>
    <n v="2"/>
    <n v="5000"/>
    <n v="2500"/>
    <x v="0"/>
    <n v="1"/>
  </r>
  <r>
    <n v="125"/>
    <x v="1"/>
    <n v="0"/>
    <n v="3"/>
    <n v="2"/>
    <n v="5000"/>
    <n v="2886.7513459481288"/>
    <x v="0"/>
    <n v="1"/>
  </r>
  <r>
    <n v="136"/>
    <x v="0"/>
    <n v="0"/>
    <n v="3"/>
    <n v="2"/>
    <n v="5000"/>
    <n v="2886.7513459481288"/>
    <x v="0"/>
    <n v="0"/>
  </r>
  <r>
    <n v="175"/>
    <x v="0"/>
    <n v="0"/>
    <n v="3"/>
    <n v="2"/>
    <n v="5000"/>
    <n v="2886.7513459481288"/>
    <x v="0"/>
    <n v="1"/>
  </r>
  <r>
    <n v="231"/>
    <x v="2"/>
    <n v="0"/>
    <n v="3"/>
    <n v="2"/>
    <n v="5000"/>
    <n v="2886.7513459481288"/>
    <x v="0"/>
    <n v="0"/>
  </r>
  <r>
    <n v="51"/>
    <x v="2"/>
    <n v="0"/>
    <n v="2"/>
    <n v="4"/>
    <n v="5000"/>
    <n v="3535.5339059327375"/>
    <x v="0"/>
    <n v="1"/>
  </r>
  <r>
    <n v="108"/>
    <x v="2"/>
    <n v="0"/>
    <n v="2"/>
    <n v="4"/>
    <n v="5000"/>
    <n v="3535.5339059327375"/>
    <x v="0"/>
    <n v="0"/>
  </r>
  <r>
    <n v="111"/>
    <x v="2"/>
    <n v="0"/>
    <n v="2"/>
    <n v="2"/>
    <n v="5000"/>
    <n v="3535.5339059327375"/>
    <x v="0"/>
    <n v="1"/>
  </r>
  <r>
    <n v="228"/>
    <x v="2"/>
    <n v="0"/>
    <n v="2"/>
    <n v="2"/>
    <n v="5000"/>
    <n v="3535.5339059327375"/>
    <x v="0"/>
    <n v="1"/>
  </r>
  <r>
    <n v="261"/>
    <x v="2"/>
    <n v="0"/>
    <n v="2"/>
    <n v="2"/>
    <n v="5000"/>
    <n v="3535.5339059327375"/>
    <x v="0"/>
    <n v="0"/>
  </r>
  <r>
    <n v="16"/>
    <x v="0"/>
    <n v="0"/>
    <n v="1"/>
    <n v="3"/>
    <n v="5000"/>
    <n v="5000"/>
    <x v="0"/>
    <n v="1"/>
  </r>
  <r>
    <n v="25"/>
    <x v="0"/>
    <n v="0"/>
    <n v="1"/>
    <n v="1"/>
    <n v="5000"/>
    <n v="5000"/>
    <x v="0"/>
    <n v="1"/>
  </r>
  <r>
    <n v="20"/>
    <x v="1"/>
    <n v="0"/>
    <n v="1"/>
    <n v="1"/>
    <n v="5000"/>
    <n v="5000"/>
    <x v="0"/>
    <n v="1"/>
  </r>
  <r>
    <n v="92"/>
    <x v="1"/>
    <n v="0"/>
    <n v="1"/>
    <n v="4"/>
    <n v="5000"/>
    <n v="5000"/>
    <x v="0"/>
    <n v="1"/>
  </r>
  <r>
    <n v="129"/>
    <x v="2"/>
    <n v="0"/>
    <n v="1"/>
    <n v="2"/>
    <n v="5000"/>
    <n v="5000"/>
    <x v="0"/>
    <n v="0"/>
  </r>
  <r>
    <n v="147"/>
    <x v="2"/>
    <n v="0"/>
    <n v="1"/>
    <n v="4"/>
    <n v="5000"/>
    <n v="5000"/>
    <x v="0"/>
    <n v="1"/>
  </r>
  <r>
    <n v="197"/>
    <x v="1"/>
    <n v="0"/>
    <n v="1"/>
    <n v="5"/>
    <n v="5000"/>
    <n v="5000"/>
    <x v="0"/>
    <n v="1"/>
  </r>
  <r>
    <n v="241"/>
    <x v="0"/>
    <n v="0"/>
    <n v="1"/>
    <n v="4"/>
    <n v="5000"/>
    <n v="5000"/>
    <x v="0"/>
    <n v="0"/>
  </r>
  <r>
    <n v="250"/>
    <x v="0"/>
    <n v="0"/>
    <n v="1"/>
    <n v="2"/>
    <n v="5000"/>
    <n v="5000"/>
    <x v="0"/>
    <n v="1"/>
  </r>
  <r>
    <n v="292"/>
    <x v="0"/>
    <n v="0"/>
    <n v="1"/>
    <n v="6"/>
    <n v="5000"/>
    <n v="5000"/>
    <x v="0"/>
    <n v="0"/>
  </r>
  <r>
    <n v="308"/>
    <x v="1"/>
    <n v="0"/>
    <n v="1"/>
    <n v="2"/>
    <n v="5000"/>
    <n v="5000"/>
    <x v="0"/>
    <n v="1"/>
  </r>
  <r>
    <n v="100"/>
    <x v="0"/>
    <n v="1"/>
    <n v="5"/>
    <n v="2"/>
    <n v="15000"/>
    <n v="6708.2039324993684"/>
    <x v="0"/>
    <n v="0"/>
  </r>
  <r>
    <n v="88"/>
    <x v="0"/>
    <n v="1"/>
    <n v="4"/>
    <n v="2"/>
    <n v="15000"/>
    <n v="7500"/>
    <x v="0"/>
    <n v="0"/>
  </r>
  <r>
    <n v="130"/>
    <x v="0"/>
    <n v="1"/>
    <n v="4"/>
    <n v="4"/>
    <n v="15000"/>
    <n v="7500"/>
    <x v="0"/>
    <n v="1"/>
  </r>
  <r>
    <n v="135"/>
    <x v="2"/>
    <n v="1"/>
    <n v="4"/>
    <n v="4"/>
    <n v="15000"/>
    <n v="7500"/>
    <x v="0"/>
    <n v="0"/>
  </r>
  <r>
    <n v="156"/>
    <x v="2"/>
    <n v="1"/>
    <n v="4"/>
    <n v="1"/>
    <n v="15000"/>
    <n v="7500"/>
    <x v="0"/>
    <n v="1"/>
  </r>
  <r>
    <n v="234"/>
    <x v="2"/>
    <n v="1"/>
    <n v="4"/>
    <n v="4"/>
    <n v="15000"/>
    <n v="7500"/>
    <x v="0"/>
    <n v="1"/>
  </r>
  <r>
    <n v="267"/>
    <x v="2"/>
    <n v="1"/>
    <n v="4"/>
    <n v="1"/>
    <n v="15000"/>
    <n v="7500"/>
    <x v="0"/>
    <n v="1"/>
  </r>
  <r>
    <n v="61"/>
    <x v="0"/>
    <n v="2"/>
    <n v="9"/>
    <n v="4"/>
    <n v="25000"/>
    <n v="8333.3333333333339"/>
    <x v="0"/>
    <n v="1"/>
  </r>
  <r>
    <n v="32"/>
    <x v="1"/>
    <n v="1"/>
    <n v="3"/>
    <n v="3"/>
    <n v="15000"/>
    <n v="8660.2540378443864"/>
    <x v="0"/>
    <n v="1"/>
  </r>
  <r>
    <n v="33"/>
    <x v="2"/>
    <n v="1"/>
    <n v="3"/>
    <n v="2"/>
    <n v="15000"/>
    <n v="8660.2540378443864"/>
    <x v="0"/>
    <n v="1"/>
  </r>
  <r>
    <n v="81"/>
    <x v="2"/>
    <n v="1"/>
    <n v="3"/>
    <n v="1"/>
    <n v="15000"/>
    <n v="8660.2540378443864"/>
    <x v="0"/>
    <n v="0"/>
  </r>
  <r>
    <n v="124"/>
    <x v="0"/>
    <n v="1"/>
    <n v="3"/>
    <n v="3"/>
    <n v="15000"/>
    <n v="8660.2540378443864"/>
    <x v="0"/>
    <n v="0"/>
  </r>
  <r>
    <n v="204"/>
    <x v="2"/>
    <n v="1"/>
    <n v="3"/>
    <n v="3"/>
    <n v="15000"/>
    <n v="8660.2540378443864"/>
    <x v="0"/>
    <n v="1"/>
  </r>
  <r>
    <n v="209"/>
    <x v="1"/>
    <n v="1"/>
    <n v="3"/>
    <n v="2"/>
    <n v="15000"/>
    <n v="8660.2540378443864"/>
    <x v="0"/>
    <n v="1"/>
  </r>
  <r>
    <n v="272"/>
    <x v="1"/>
    <n v="1"/>
    <n v="3"/>
    <n v="2"/>
    <n v="15000"/>
    <n v="8660.2540378443864"/>
    <x v="0"/>
    <n v="0"/>
  </r>
  <r>
    <n v="315"/>
    <x v="2"/>
    <n v="1"/>
    <n v="3"/>
    <n v="3"/>
    <n v="15000"/>
    <n v="8660.2540378443864"/>
    <x v="0"/>
    <n v="1"/>
  </r>
  <r>
    <n v="63"/>
    <x v="2"/>
    <n v="2"/>
    <n v="6"/>
    <n v="2"/>
    <n v="25000"/>
    <n v="10206.207261596577"/>
    <x v="0"/>
    <n v="0"/>
  </r>
  <r>
    <n v="200"/>
    <x v="1"/>
    <n v="2"/>
    <n v="6"/>
    <n v="1"/>
    <n v="25000"/>
    <n v="10206.207261596577"/>
    <x v="0"/>
    <n v="1"/>
  </r>
  <r>
    <n v="268"/>
    <x v="0"/>
    <n v="2"/>
    <n v="6"/>
    <n v="2"/>
    <n v="25000"/>
    <n v="10206.207261596577"/>
    <x v="0"/>
    <n v="1"/>
  </r>
  <r>
    <n v="109"/>
    <x v="0"/>
    <n v="1"/>
    <n v="2"/>
    <n v="3"/>
    <n v="15000"/>
    <n v="10606.601717798212"/>
    <x v="0"/>
    <n v="1"/>
  </r>
  <r>
    <n v="110"/>
    <x v="1"/>
    <n v="1"/>
    <n v="2"/>
    <n v="2"/>
    <n v="15000"/>
    <n v="10606.601717798212"/>
    <x v="0"/>
    <n v="1"/>
  </r>
  <r>
    <n v="114"/>
    <x v="2"/>
    <n v="1"/>
    <n v="2"/>
    <n v="4"/>
    <n v="15000"/>
    <n v="10606.601717798212"/>
    <x v="0"/>
    <n v="1"/>
  </r>
  <r>
    <n v="137"/>
    <x v="1"/>
    <n v="1"/>
    <n v="2"/>
    <n v="2"/>
    <n v="15000"/>
    <n v="10606.601717798212"/>
    <x v="0"/>
    <n v="1"/>
  </r>
  <r>
    <n v="154"/>
    <x v="0"/>
    <n v="1"/>
    <n v="2"/>
    <n v="4"/>
    <n v="15000"/>
    <n v="10606.601717798212"/>
    <x v="0"/>
    <n v="1"/>
  </r>
  <r>
    <n v="182"/>
    <x v="1"/>
    <n v="1"/>
    <n v="2"/>
    <n v="2"/>
    <n v="15000"/>
    <n v="10606.601717798212"/>
    <x v="0"/>
    <n v="1"/>
  </r>
  <r>
    <n v="246"/>
    <x v="2"/>
    <n v="1"/>
    <n v="2"/>
    <n v="2"/>
    <n v="15000"/>
    <n v="10606.601717798212"/>
    <x v="0"/>
    <n v="1"/>
  </r>
  <r>
    <n v="277"/>
    <x v="0"/>
    <n v="1"/>
    <n v="2"/>
    <n v="2"/>
    <n v="15000"/>
    <n v="10606.601717798212"/>
    <x v="0"/>
    <n v="0"/>
  </r>
  <r>
    <n v="285"/>
    <x v="2"/>
    <n v="1"/>
    <n v="2"/>
    <n v="1"/>
    <n v="15000"/>
    <n v="10606.601717798212"/>
    <x v="0"/>
    <n v="0"/>
  </r>
  <r>
    <n v="162"/>
    <x v="2"/>
    <n v="2"/>
    <n v="5"/>
    <n v="3"/>
    <n v="25000"/>
    <n v="11180.339887498947"/>
    <x v="0"/>
    <n v="1"/>
  </r>
  <r>
    <n v="304"/>
    <x v="0"/>
    <n v="2"/>
    <n v="5"/>
    <n v="1"/>
    <n v="25000"/>
    <n v="11180.339887498947"/>
    <x v="0"/>
    <n v="1"/>
  </r>
  <r>
    <n v="62"/>
    <x v="1"/>
    <n v="2"/>
    <n v="4"/>
    <n v="2"/>
    <n v="25000"/>
    <n v="12500"/>
    <x v="0"/>
    <n v="1"/>
  </r>
  <r>
    <n v="64"/>
    <x v="0"/>
    <n v="2"/>
    <n v="4"/>
    <n v="2"/>
    <n v="25000"/>
    <n v="12500"/>
    <x v="0"/>
    <n v="1"/>
  </r>
  <r>
    <n v="74"/>
    <x v="1"/>
    <n v="2"/>
    <n v="4"/>
    <n v="2"/>
    <n v="25000"/>
    <n v="12500"/>
    <x v="0"/>
    <n v="0"/>
  </r>
  <r>
    <n v="146"/>
    <x v="1"/>
    <n v="2"/>
    <n v="4"/>
    <n v="4"/>
    <n v="25000"/>
    <n v="12500"/>
    <x v="0"/>
    <n v="0"/>
  </r>
  <r>
    <n v="254"/>
    <x v="1"/>
    <n v="2"/>
    <n v="4"/>
    <n v="1"/>
    <n v="25000"/>
    <n v="12500"/>
    <x v="0"/>
    <n v="1"/>
  </r>
  <r>
    <n v="26"/>
    <x v="1"/>
    <n v="2"/>
    <n v="3"/>
    <n v="2"/>
    <n v="25000"/>
    <n v="14433.756729740646"/>
    <x v="0"/>
    <n v="0"/>
  </r>
  <r>
    <n v="45"/>
    <x v="2"/>
    <n v="2"/>
    <n v="3"/>
    <n v="2"/>
    <n v="25000"/>
    <n v="14433.756729740646"/>
    <x v="0"/>
    <n v="1"/>
  </r>
  <r>
    <n v="46"/>
    <x v="0"/>
    <n v="2"/>
    <n v="3"/>
    <n v="2"/>
    <n v="25000"/>
    <n v="14433.756729740646"/>
    <x v="0"/>
    <n v="0"/>
  </r>
  <r>
    <n v="56"/>
    <x v="1"/>
    <n v="2"/>
    <n v="3"/>
    <n v="4"/>
    <n v="25000"/>
    <n v="14433.756729740646"/>
    <x v="0"/>
    <n v="1"/>
  </r>
  <r>
    <n v="75"/>
    <x v="2"/>
    <n v="2"/>
    <n v="3"/>
    <n v="1"/>
    <n v="25000"/>
    <n v="14433.756729740646"/>
    <x v="0"/>
    <n v="1"/>
  </r>
  <r>
    <n v="78"/>
    <x v="2"/>
    <n v="2"/>
    <n v="3"/>
    <n v="4"/>
    <n v="25000"/>
    <n v="14433.756729740646"/>
    <x v="0"/>
    <n v="1"/>
  </r>
  <r>
    <n v="145"/>
    <x v="0"/>
    <n v="2"/>
    <n v="3"/>
    <n v="1"/>
    <n v="25000"/>
    <n v="14433.756729740646"/>
    <x v="0"/>
    <n v="0"/>
  </r>
  <r>
    <n v="232"/>
    <x v="0"/>
    <n v="2"/>
    <n v="3"/>
    <n v="2"/>
    <n v="25000"/>
    <n v="14433.756729740646"/>
    <x v="0"/>
    <n v="1"/>
  </r>
  <r>
    <n v="309"/>
    <x v="2"/>
    <n v="2"/>
    <n v="3"/>
    <n v="1"/>
    <n v="25000"/>
    <n v="14433.756729740646"/>
    <x v="0"/>
    <n v="0"/>
  </r>
  <r>
    <n v="34"/>
    <x v="0"/>
    <n v="1"/>
    <n v="1"/>
    <n v="3"/>
    <n v="15000"/>
    <n v="15000"/>
    <x v="0"/>
    <n v="1"/>
  </r>
  <r>
    <n v="68"/>
    <x v="1"/>
    <n v="1"/>
    <n v="1"/>
    <n v="4"/>
    <n v="15000"/>
    <n v="15000"/>
    <x v="0"/>
    <n v="1"/>
  </r>
  <r>
    <n v="138"/>
    <x v="2"/>
    <n v="1"/>
    <n v="1"/>
    <n v="4"/>
    <n v="15000"/>
    <n v="15000"/>
    <x v="0"/>
    <n v="0"/>
  </r>
  <r>
    <n v="144"/>
    <x v="2"/>
    <n v="1"/>
    <n v="1"/>
    <n v="5"/>
    <n v="15000"/>
    <n v="15000"/>
    <x v="0"/>
    <n v="1"/>
  </r>
  <r>
    <n v="150"/>
    <x v="2"/>
    <n v="1"/>
    <n v="1"/>
    <n v="2"/>
    <n v="15000"/>
    <n v="15000"/>
    <x v="0"/>
    <n v="0"/>
  </r>
  <r>
    <n v="166"/>
    <x v="0"/>
    <n v="1"/>
    <n v="1"/>
    <n v="2"/>
    <n v="15000"/>
    <n v="15000"/>
    <x v="0"/>
    <n v="0"/>
  </r>
  <r>
    <n v="185"/>
    <x v="1"/>
    <n v="1"/>
    <n v="1"/>
    <n v="6"/>
    <n v="15000"/>
    <n v="15000"/>
    <x v="0"/>
    <n v="1"/>
  </r>
  <r>
    <n v="201"/>
    <x v="2"/>
    <n v="1"/>
    <n v="1"/>
    <n v="4"/>
    <n v="15000"/>
    <n v="15000"/>
    <x v="0"/>
    <n v="1"/>
  </r>
  <r>
    <n v="222"/>
    <x v="2"/>
    <n v="1"/>
    <n v="1"/>
    <n v="6"/>
    <n v="15000"/>
    <n v="15000"/>
    <x v="0"/>
    <n v="1"/>
  </r>
  <r>
    <n v="247"/>
    <x v="0"/>
    <n v="1"/>
    <n v="1"/>
    <n v="2"/>
    <n v="15000"/>
    <n v="15000"/>
    <x v="0"/>
    <n v="1"/>
  </r>
  <r>
    <n v="273"/>
    <x v="2"/>
    <n v="1"/>
    <n v="1"/>
    <n v="4"/>
    <n v="15000"/>
    <n v="15000"/>
    <x v="0"/>
    <n v="1"/>
  </r>
  <r>
    <n v="281"/>
    <x v="1"/>
    <n v="1"/>
    <n v="1"/>
    <n v="2"/>
    <n v="15000"/>
    <n v="15000"/>
    <x v="0"/>
    <n v="1"/>
  </r>
  <r>
    <n v="289"/>
    <x v="0"/>
    <n v="1"/>
    <n v="1"/>
    <n v="6"/>
    <n v="15000"/>
    <n v="15000"/>
    <x v="0"/>
    <n v="1"/>
  </r>
  <r>
    <n v="303"/>
    <x v="2"/>
    <n v="1"/>
    <n v="1"/>
    <n v="2"/>
    <n v="15000"/>
    <n v="15000"/>
    <x v="0"/>
    <n v="1"/>
  </r>
  <r>
    <n v="314"/>
    <x v="1"/>
    <n v="1"/>
    <n v="1"/>
    <n v="2"/>
    <n v="15000"/>
    <n v="15000"/>
    <x v="0"/>
    <n v="1"/>
  </r>
  <r>
    <n v="15"/>
    <x v="2"/>
    <n v="3"/>
    <n v="4"/>
    <n v="1"/>
    <n v="35000"/>
    <n v="17500"/>
    <x v="0"/>
    <n v="1"/>
  </r>
  <r>
    <n v="55"/>
    <x v="0"/>
    <n v="3"/>
    <n v="4"/>
    <n v="4"/>
    <n v="35000"/>
    <n v="17500"/>
    <x v="0"/>
    <n v="0"/>
  </r>
  <r>
    <n v="98"/>
    <x v="1"/>
    <n v="3"/>
    <n v="4"/>
    <n v="2"/>
    <n v="35000"/>
    <n v="17500"/>
    <x v="0"/>
    <n v="1"/>
  </r>
  <r>
    <n v="302"/>
    <x v="1"/>
    <n v="3"/>
    <n v="4"/>
    <n v="4"/>
    <n v="35000"/>
    <n v="17500"/>
    <x v="0"/>
    <n v="1"/>
  </r>
  <r>
    <n v="6"/>
    <x v="2"/>
    <n v="2"/>
    <n v="2"/>
    <n v="6"/>
    <n v="25000"/>
    <n v="17677.669529663686"/>
    <x v="0"/>
    <n v="0"/>
  </r>
  <r>
    <n v="36"/>
    <x v="2"/>
    <n v="2"/>
    <n v="2"/>
    <n v="4"/>
    <n v="25000"/>
    <n v="17677.669529663686"/>
    <x v="0"/>
    <n v="1"/>
  </r>
  <r>
    <n v="57"/>
    <x v="2"/>
    <n v="2"/>
    <n v="2"/>
    <n v="1"/>
    <n v="25000"/>
    <n v="17677.669529663686"/>
    <x v="0"/>
    <n v="1"/>
  </r>
  <r>
    <n v="58"/>
    <x v="0"/>
    <n v="2"/>
    <n v="2"/>
    <n v="3"/>
    <n v="25000"/>
    <n v="17677.669529663686"/>
    <x v="0"/>
    <n v="0"/>
  </r>
  <r>
    <n v="113"/>
    <x v="1"/>
    <n v="2"/>
    <n v="2"/>
    <n v="4"/>
    <n v="25000"/>
    <n v="17677.669529663686"/>
    <x v="0"/>
    <n v="0"/>
  </r>
  <r>
    <n v="126"/>
    <x v="2"/>
    <n v="2"/>
    <n v="2"/>
    <n v="1"/>
    <n v="25000"/>
    <n v="17677.669529663686"/>
    <x v="0"/>
    <n v="1"/>
  </r>
  <r>
    <n v="161"/>
    <x v="1"/>
    <n v="2"/>
    <n v="2"/>
    <n v="2"/>
    <n v="25000"/>
    <n v="17677.669529663686"/>
    <x v="0"/>
    <n v="1"/>
  </r>
  <r>
    <n v="173"/>
    <x v="1"/>
    <n v="2"/>
    <n v="2"/>
    <n v="4"/>
    <n v="25000"/>
    <n v="17677.669529663686"/>
    <x v="0"/>
    <n v="0"/>
  </r>
  <r>
    <n v="178"/>
    <x v="0"/>
    <n v="2"/>
    <n v="2"/>
    <n v="5"/>
    <n v="25000"/>
    <n v="17677.669529663686"/>
    <x v="0"/>
    <n v="1"/>
  </r>
  <r>
    <n v="187"/>
    <x v="0"/>
    <n v="2"/>
    <n v="2"/>
    <n v="1"/>
    <n v="25000"/>
    <n v="17677.669529663686"/>
    <x v="0"/>
    <n v="1"/>
  </r>
  <r>
    <n v="206"/>
    <x v="1"/>
    <n v="2"/>
    <n v="2"/>
    <n v="4"/>
    <n v="25000"/>
    <n v="17677.669529663686"/>
    <x v="0"/>
    <n v="1"/>
  </r>
  <r>
    <n v="210"/>
    <x v="2"/>
    <n v="2"/>
    <n v="2"/>
    <n v="0"/>
    <n v="25000"/>
    <n v="17677.669529663686"/>
    <x v="0"/>
    <n v="0"/>
  </r>
  <r>
    <n v="216"/>
    <x v="2"/>
    <n v="2"/>
    <n v="2"/>
    <n v="2"/>
    <n v="25000"/>
    <n v="17677.669529663686"/>
    <x v="0"/>
    <n v="1"/>
  </r>
  <r>
    <n v="225"/>
    <x v="2"/>
    <n v="2"/>
    <n v="2"/>
    <n v="2"/>
    <n v="25000"/>
    <n v="17677.669529663686"/>
    <x v="0"/>
    <n v="0"/>
  </r>
  <r>
    <n v="230"/>
    <x v="1"/>
    <n v="2"/>
    <n v="2"/>
    <n v="4"/>
    <n v="25000"/>
    <n v="17677.669529663686"/>
    <x v="0"/>
    <n v="0"/>
  </r>
  <r>
    <n v="300"/>
    <x v="2"/>
    <n v="2"/>
    <n v="2"/>
    <n v="2"/>
    <n v="25000"/>
    <n v="17677.669529663686"/>
    <x v="0"/>
    <n v="1"/>
  </r>
  <r>
    <n v="310"/>
    <x v="0"/>
    <n v="2"/>
    <n v="2"/>
    <n v="4"/>
    <n v="25000"/>
    <n v="17677.669529663686"/>
    <x v="0"/>
    <n v="0"/>
  </r>
  <r>
    <n v="202"/>
    <x v="0"/>
    <n v="5"/>
    <n v="8"/>
    <n v="4"/>
    <n v="55000"/>
    <n v="19445.436482630055"/>
    <x v="0"/>
    <n v="1"/>
  </r>
  <r>
    <n v="248"/>
    <x v="1"/>
    <n v="4"/>
    <n v="5"/>
    <n v="2"/>
    <n v="45000"/>
    <n v="20124.611797498106"/>
    <x v="0"/>
    <n v="1"/>
  </r>
  <r>
    <n v="255"/>
    <x v="2"/>
    <n v="4"/>
    <n v="5"/>
    <n v="1"/>
    <n v="45000"/>
    <n v="20124.611797498106"/>
    <x v="0"/>
    <n v="0"/>
  </r>
  <r>
    <n v="14"/>
    <x v="1"/>
    <n v="3"/>
    <n v="3"/>
    <n v="2"/>
    <n v="35000"/>
    <n v="20207.259421636903"/>
    <x v="0"/>
    <n v="1"/>
  </r>
  <r>
    <n v="37"/>
    <x v="0"/>
    <n v="3"/>
    <n v="3"/>
    <n v="2"/>
    <n v="35000"/>
    <n v="20207.259421636903"/>
    <x v="0"/>
    <n v="1"/>
  </r>
  <r>
    <n v="128"/>
    <x v="1"/>
    <n v="3"/>
    <n v="3"/>
    <n v="4"/>
    <n v="35000"/>
    <n v="20207.259421636903"/>
    <x v="0"/>
    <n v="1"/>
  </r>
  <r>
    <n v="172"/>
    <x v="0"/>
    <n v="3"/>
    <n v="3"/>
    <n v="3"/>
    <n v="35000"/>
    <n v="20207.259421636903"/>
    <x v="0"/>
    <n v="1"/>
  </r>
  <r>
    <n v="205"/>
    <x v="0"/>
    <n v="3"/>
    <n v="3"/>
    <n v="3"/>
    <n v="35000"/>
    <n v="20207.259421636903"/>
    <x v="0"/>
    <n v="0"/>
  </r>
  <r>
    <n v="311"/>
    <x v="1"/>
    <n v="3"/>
    <n v="3"/>
    <n v="2"/>
    <n v="35000"/>
    <n v="20207.259421636903"/>
    <x v="0"/>
    <n v="0"/>
  </r>
  <r>
    <n v="212"/>
    <x v="1"/>
    <n v="5"/>
    <n v="7"/>
    <n v="4"/>
    <n v="55000"/>
    <n v="20788.046015507498"/>
    <x v="0"/>
    <n v="0"/>
  </r>
  <r>
    <n v="245"/>
    <x v="1"/>
    <n v="5"/>
    <n v="7"/>
    <n v="2"/>
    <n v="55000"/>
    <n v="20788.046015507498"/>
    <x v="0"/>
    <n v="1"/>
  </r>
  <r>
    <n v="71"/>
    <x v="1"/>
    <n v="4"/>
    <n v="4"/>
    <n v="2"/>
    <n v="45000"/>
    <n v="22500"/>
    <x v="0"/>
    <n v="1"/>
  </r>
  <r>
    <n v="134"/>
    <x v="1"/>
    <n v="4"/>
    <n v="4"/>
    <n v="2"/>
    <n v="45000"/>
    <n v="22500"/>
    <x v="0"/>
    <n v="1"/>
  </r>
  <r>
    <n v="170"/>
    <x v="1"/>
    <n v="4"/>
    <n v="4"/>
    <n v="3"/>
    <n v="45000"/>
    <n v="22500"/>
    <x v="0"/>
    <n v="1"/>
  </r>
  <r>
    <n v="213"/>
    <x v="2"/>
    <n v="4"/>
    <n v="4"/>
    <n v="4"/>
    <n v="45000"/>
    <n v="22500"/>
    <x v="0"/>
    <n v="1"/>
  </r>
  <r>
    <n v="242"/>
    <x v="1"/>
    <n v="4"/>
    <n v="4"/>
    <n v="2"/>
    <n v="45000"/>
    <n v="22500"/>
    <x v="0"/>
    <n v="0"/>
  </r>
  <r>
    <n v="244"/>
    <x v="0"/>
    <n v="4"/>
    <n v="4"/>
    <n v="2"/>
    <n v="45000"/>
    <n v="22500"/>
    <x v="0"/>
    <n v="1"/>
  </r>
  <r>
    <n v="297"/>
    <x v="2"/>
    <n v="4"/>
    <n v="4"/>
    <n v="0"/>
    <n v="45000"/>
    <n v="22500"/>
    <x v="0"/>
    <n v="1"/>
  </r>
  <r>
    <n v="119"/>
    <x v="1"/>
    <n v="3"/>
    <n v="2"/>
    <n v="2"/>
    <n v="35000"/>
    <n v="24748.737341529162"/>
    <x v="0"/>
    <n v="1"/>
  </r>
  <r>
    <n v="132"/>
    <x v="2"/>
    <n v="3"/>
    <n v="2"/>
    <n v="4"/>
    <n v="35000"/>
    <n v="24748.737341529162"/>
    <x v="0"/>
    <n v="1"/>
  </r>
  <r>
    <n v="160"/>
    <x v="0"/>
    <n v="3"/>
    <n v="2"/>
    <n v="4"/>
    <n v="35000"/>
    <n v="24748.737341529162"/>
    <x v="0"/>
    <n v="1"/>
  </r>
  <r>
    <n v="188"/>
    <x v="1"/>
    <n v="3"/>
    <n v="2"/>
    <n v="4"/>
    <n v="35000"/>
    <n v="24748.737341529162"/>
    <x v="0"/>
    <n v="0"/>
  </r>
  <r>
    <n v="193"/>
    <x v="0"/>
    <n v="3"/>
    <n v="2"/>
    <n v="1"/>
    <n v="35000"/>
    <n v="24748.737341529162"/>
    <x v="0"/>
    <n v="0"/>
  </r>
  <r>
    <n v="207"/>
    <x v="2"/>
    <n v="3"/>
    <n v="2"/>
    <n v="4"/>
    <n v="35000"/>
    <n v="24748.737341529162"/>
    <x v="0"/>
    <n v="1"/>
  </r>
  <r>
    <n v="258"/>
    <x v="2"/>
    <n v="3"/>
    <n v="2"/>
    <n v="2"/>
    <n v="35000"/>
    <n v="24748.737341529162"/>
    <x v="0"/>
    <n v="0"/>
  </r>
  <r>
    <n v="290"/>
    <x v="1"/>
    <n v="3"/>
    <n v="2"/>
    <n v="4"/>
    <n v="35000"/>
    <n v="24748.737341529162"/>
    <x v="0"/>
    <n v="1"/>
  </r>
  <r>
    <n v="298"/>
    <x v="0"/>
    <n v="3"/>
    <n v="2"/>
    <n v="4"/>
    <n v="35000"/>
    <n v="24748.737341529162"/>
    <x v="0"/>
    <n v="1"/>
  </r>
  <r>
    <n v="18"/>
    <x v="2"/>
    <n v="2"/>
    <n v="1"/>
    <n v="4"/>
    <n v="25000"/>
    <n v="25000"/>
    <x v="0"/>
    <n v="0"/>
  </r>
  <r>
    <n v="65"/>
    <x v="1"/>
    <n v="2"/>
    <n v="1"/>
    <n v="4"/>
    <n v="25000"/>
    <n v="25000"/>
    <x v="0"/>
    <n v="0"/>
  </r>
  <r>
    <n v="67"/>
    <x v="0"/>
    <n v="2"/>
    <n v="1"/>
    <n v="2"/>
    <n v="25000"/>
    <n v="25000"/>
    <x v="0"/>
    <n v="1"/>
  </r>
  <r>
    <n v="91"/>
    <x v="0"/>
    <n v="2"/>
    <n v="1"/>
    <n v="6"/>
    <n v="25000"/>
    <n v="25000"/>
    <x v="0"/>
    <n v="1"/>
  </r>
  <r>
    <n v="102"/>
    <x v="2"/>
    <n v="2"/>
    <n v="1"/>
    <n v="4"/>
    <n v="25000"/>
    <n v="25000"/>
    <x v="0"/>
    <n v="1"/>
  </r>
  <r>
    <n v="131"/>
    <x v="1"/>
    <n v="2"/>
    <n v="1"/>
    <n v="2"/>
    <n v="25000"/>
    <n v="25000"/>
    <x v="0"/>
    <n v="1"/>
  </r>
  <r>
    <n v="148"/>
    <x v="0"/>
    <n v="2"/>
    <n v="1"/>
    <n v="5"/>
    <n v="25000"/>
    <n v="25000"/>
    <x v="0"/>
    <n v="1"/>
  </r>
  <r>
    <n v="265"/>
    <x v="0"/>
    <n v="2"/>
    <n v="1"/>
    <n v="4"/>
    <n v="25000"/>
    <n v="25000"/>
    <x v="0"/>
    <n v="1"/>
  </r>
  <r>
    <n v="274"/>
    <x v="0"/>
    <n v="2"/>
    <n v="1"/>
    <n v="2"/>
    <n v="25000"/>
    <n v="25000"/>
    <x v="0"/>
    <n v="1"/>
  </r>
  <r>
    <n v="284"/>
    <x v="1"/>
    <n v="2"/>
    <n v="1"/>
    <n v="6"/>
    <n v="25000"/>
    <n v="25000"/>
    <x v="0"/>
    <n v="1"/>
  </r>
  <r>
    <n v="301"/>
    <x v="0"/>
    <n v="2"/>
    <n v="1"/>
    <n v="2"/>
    <n v="25000"/>
    <n v="25000"/>
    <x v="0"/>
    <n v="1"/>
  </r>
  <r>
    <n v="54"/>
    <x v="2"/>
    <n v="4"/>
    <n v="3"/>
    <n v="3"/>
    <n v="45000"/>
    <n v="25980.762113533161"/>
    <x v="0"/>
    <n v="0"/>
  </r>
  <r>
    <n v="73"/>
    <x v="0"/>
    <n v="4"/>
    <n v="3"/>
    <n v="4"/>
    <n v="45000"/>
    <n v="25980.762113533161"/>
    <x v="0"/>
    <n v="1"/>
  </r>
  <r>
    <n v="282"/>
    <x v="2"/>
    <n v="4"/>
    <n v="3"/>
    <n v="4"/>
    <n v="45000"/>
    <n v="25980.762113533161"/>
    <x v="0"/>
    <n v="0"/>
  </r>
  <r>
    <n v="293"/>
    <x v="1"/>
    <n v="4"/>
    <n v="3"/>
    <n v="3"/>
    <n v="45000"/>
    <n v="25980.762113533161"/>
    <x v="0"/>
    <n v="1"/>
  </r>
  <r>
    <n v="50"/>
    <x v="1"/>
    <n v="5"/>
    <n v="4"/>
    <n v="2"/>
    <n v="55000"/>
    <n v="27500"/>
    <x v="1"/>
    <n v="0"/>
  </r>
  <r>
    <n v="60"/>
    <x v="2"/>
    <n v="5"/>
    <n v="4"/>
    <n v="4"/>
    <n v="55000"/>
    <n v="27500"/>
    <x v="1"/>
    <n v="1"/>
  </r>
  <r>
    <n v="189"/>
    <x v="2"/>
    <n v="5"/>
    <n v="4"/>
    <n v="6"/>
    <n v="55000"/>
    <n v="27500"/>
    <x v="1"/>
    <n v="1"/>
  </r>
  <r>
    <n v="307"/>
    <x v="0"/>
    <n v="5"/>
    <n v="4"/>
    <n v="6"/>
    <n v="55000"/>
    <n v="27500"/>
    <x v="1"/>
    <n v="1"/>
  </r>
  <r>
    <n v="84"/>
    <x v="2"/>
    <n v="6"/>
    <n v="5"/>
    <n v="3"/>
    <n v="65000"/>
    <n v="29068.883707497265"/>
    <x v="1"/>
    <n v="0"/>
  </r>
  <r>
    <n v="13"/>
    <x v="0"/>
    <n v="5"/>
    <n v="3"/>
    <n v="4"/>
    <n v="55000"/>
    <n v="31754.264805429419"/>
    <x v="1"/>
    <n v="1"/>
  </r>
  <r>
    <n v="47"/>
    <x v="1"/>
    <n v="5"/>
    <n v="3"/>
    <n v="4"/>
    <n v="55000"/>
    <n v="31754.264805429419"/>
    <x v="1"/>
    <n v="1"/>
  </r>
  <r>
    <n v="53"/>
    <x v="1"/>
    <n v="5"/>
    <n v="3"/>
    <n v="2"/>
    <n v="55000"/>
    <n v="31754.264805429419"/>
    <x v="1"/>
    <n v="1"/>
  </r>
  <r>
    <n v="90"/>
    <x v="2"/>
    <n v="5"/>
    <n v="3"/>
    <n v="2"/>
    <n v="55000"/>
    <n v="31754.264805429419"/>
    <x v="1"/>
    <n v="1"/>
  </r>
  <r>
    <n v="94"/>
    <x v="0"/>
    <n v="5"/>
    <n v="3"/>
    <n v="4"/>
    <n v="55000"/>
    <n v="31754.264805429419"/>
    <x v="1"/>
    <n v="1"/>
  </r>
  <r>
    <n v="219"/>
    <x v="2"/>
    <n v="5"/>
    <n v="3"/>
    <n v="2"/>
    <n v="55000"/>
    <n v="31754.264805429419"/>
    <x v="1"/>
    <n v="1"/>
  </r>
  <r>
    <n v="243"/>
    <x v="2"/>
    <n v="5"/>
    <n v="3"/>
    <n v="6"/>
    <n v="55000"/>
    <n v="31754.264805429419"/>
    <x v="1"/>
    <n v="0"/>
  </r>
  <r>
    <n v="21"/>
    <x v="2"/>
    <n v="4"/>
    <n v="2"/>
    <n v="4"/>
    <n v="45000"/>
    <n v="31819.805153394638"/>
    <x v="1"/>
    <n v="1"/>
  </r>
  <r>
    <n v="23"/>
    <x v="1"/>
    <n v="4"/>
    <n v="2"/>
    <n v="3"/>
    <n v="45000"/>
    <n v="31819.805153394638"/>
    <x v="1"/>
    <n v="1"/>
  </r>
  <r>
    <n v="43"/>
    <x v="0"/>
    <n v="4"/>
    <n v="2"/>
    <n v="2"/>
    <n v="45000"/>
    <n v="31819.805153394638"/>
    <x v="1"/>
    <n v="0"/>
  </r>
  <r>
    <n v="66"/>
    <x v="2"/>
    <n v="4"/>
    <n v="2"/>
    <n v="2"/>
    <n v="45000"/>
    <n v="31819.805153394638"/>
    <x v="1"/>
    <n v="1"/>
  </r>
  <r>
    <n v="120"/>
    <x v="2"/>
    <n v="4"/>
    <n v="2"/>
    <n v="3"/>
    <n v="45000"/>
    <n v="31819.805153394638"/>
    <x v="1"/>
    <n v="1"/>
  </r>
  <r>
    <n v="121"/>
    <x v="0"/>
    <n v="4"/>
    <n v="2"/>
    <n v="2"/>
    <n v="45000"/>
    <n v="31819.805153394638"/>
    <x v="1"/>
    <n v="0"/>
  </r>
  <r>
    <n v="149"/>
    <x v="1"/>
    <n v="4"/>
    <n v="2"/>
    <n v="4"/>
    <n v="45000"/>
    <n v="31819.805153394638"/>
    <x v="1"/>
    <n v="1"/>
  </r>
  <r>
    <n v="151"/>
    <x v="0"/>
    <n v="4"/>
    <n v="2"/>
    <n v="4"/>
    <n v="45000"/>
    <n v="31819.805153394638"/>
    <x v="1"/>
    <n v="0"/>
  </r>
  <r>
    <n v="211"/>
    <x v="0"/>
    <n v="4"/>
    <n v="2"/>
    <n v="4"/>
    <n v="45000"/>
    <n v="31819.805153394638"/>
    <x v="1"/>
    <n v="1"/>
  </r>
  <r>
    <n v="238"/>
    <x v="0"/>
    <n v="4"/>
    <n v="2"/>
    <n v="4"/>
    <n v="45000"/>
    <n v="31819.805153394638"/>
    <x v="1"/>
    <n v="1"/>
  </r>
  <r>
    <n v="252"/>
    <x v="2"/>
    <n v="4"/>
    <n v="2"/>
    <n v="3"/>
    <n v="45000"/>
    <n v="31819.805153394638"/>
    <x v="1"/>
    <n v="1"/>
  </r>
  <r>
    <n v="253"/>
    <x v="0"/>
    <n v="4"/>
    <n v="2"/>
    <n v="4"/>
    <n v="45000"/>
    <n v="31819.805153394638"/>
    <x v="1"/>
    <n v="0"/>
  </r>
  <r>
    <n v="259"/>
    <x v="0"/>
    <n v="4"/>
    <n v="2"/>
    <n v="2"/>
    <n v="45000"/>
    <n v="31819.805153394638"/>
    <x v="1"/>
    <n v="1"/>
  </r>
  <r>
    <n v="264"/>
    <x v="2"/>
    <n v="4"/>
    <n v="2"/>
    <n v="2"/>
    <n v="45000"/>
    <n v="31819.805153394638"/>
    <x v="1"/>
    <n v="1"/>
  </r>
  <r>
    <n v="12"/>
    <x v="2"/>
    <n v="6"/>
    <n v="4"/>
    <n v="3"/>
    <n v="65000"/>
    <n v="32500"/>
    <x v="1"/>
    <n v="0"/>
  </r>
  <r>
    <n v="31"/>
    <x v="0"/>
    <n v="6"/>
    <n v="4"/>
    <n v="2"/>
    <n v="65000"/>
    <n v="32500"/>
    <x v="1"/>
    <n v="1"/>
  </r>
  <r>
    <n v="38"/>
    <x v="1"/>
    <n v="6"/>
    <n v="4"/>
    <n v="2"/>
    <n v="65000"/>
    <n v="32500"/>
    <x v="1"/>
    <n v="1"/>
  </r>
  <r>
    <n v="86"/>
    <x v="1"/>
    <n v="6"/>
    <n v="4"/>
    <n v="4"/>
    <n v="65000"/>
    <n v="32500"/>
    <x v="1"/>
    <n v="1"/>
  </r>
  <r>
    <n v="101"/>
    <x v="1"/>
    <n v="6"/>
    <n v="4"/>
    <n v="1"/>
    <n v="65000"/>
    <n v="32500"/>
    <x v="1"/>
    <n v="1"/>
  </r>
  <r>
    <n v="127"/>
    <x v="0"/>
    <n v="6"/>
    <n v="4"/>
    <n v="4"/>
    <n v="65000"/>
    <n v="32500"/>
    <x v="1"/>
    <n v="0"/>
  </r>
  <r>
    <n v="165"/>
    <x v="2"/>
    <n v="6"/>
    <n v="4"/>
    <n v="6"/>
    <n v="65000"/>
    <n v="32500"/>
    <x v="1"/>
    <n v="0"/>
  </r>
  <r>
    <n v="179"/>
    <x v="1"/>
    <n v="6"/>
    <n v="4"/>
    <n v="3"/>
    <n v="65000"/>
    <n v="32500"/>
    <x v="1"/>
    <n v="1"/>
  </r>
  <r>
    <n v="215"/>
    <x v="1"/>
    <n v="6"/>
    <n v="4"/>
    <n v="4"/>
    <n v="65000"/>
    <n v="32500"/>
    <x v="1"/>
    <n v="1"/>
  </r>
  <r>
    <n v="256"/>
    <x v="0"/>
    <n v="6"/>
    <n v="4"/>
    <n v="4"/>
    <n v="65000"/>
    <n v="32500"/>
    <x v="1"/>
    <n v="1"/>
  </r>
  <r>
    <n v="299"/>
    <x v="1"/>
    <n v="6"/>
    <n v="4"/>
    <n v="3"/>
    <n v="65000"/>
    <n v="32500"/>
    <x v="1"/>
    <n v="1"/>
  </r>
  <r>
    <n v="17"/>
    <x v="1"/>
    <n v="7"/>
    <n v="5"/>
    <n v="4"/>
    <n v="75000"/>
    <n v="33541.019662496845"/>
    <x v="1"/>
    <n v="0"/>
  </r>
  <r>
    <n v="159"/>
    <x v="2"/>
    <n v="7"/>
    <n v="5"/>
    <n v="2"/>
    <n v="75000"/>
    <n v="33541.019662496845"/>
    <x v="1"/>
    <n v="1"/>
  </r>
  <r>
    <n v="184"/>
    <x v="0"/>
    <n v="7"/>
    <n v="5"/>
    <n v="3"/>
    <n v="75000"/>
    <n v="33541.019662496845"/>
    <x v="1"/>
    <n v="0"/>
  </r>
  <r>
    <n v="294"/>
    <x v="2"/>
    <n v="7"/>
    <n v="5"/>
    <n v="4"/>
    <n v="75000"/>
    <n v="33541.019662496845"/>
    <x v="1"/>
    <n v="1"/>
  </r>
  <r>
    <n v="87"/>
    <x v="2"/>
    <n v="3"/>
    <n v="1"/>
    <n v="6"/>
    <n v="35000"/>
    <n v="35000"/>
    <x v="1"/>
    <n v="1"/>
  </r>
  <r>
    <n v="115"/>
    <x v="0"/>
    <n v="3"/>
    <n v="1"/>
    <n v="1"/>
    <n v="35000"/>
    <n v="35000"/>
    <x v="1"/>
    <n v="0"/>
  </r>
  <r>
    <n v="155"/>
    <x v="1"/>
    <n v="3"/>
    <n v="1"/>
    <n v="4"/>
    <n v="35000"/>
    <n v="35000"/>
    <x v="1"/>
    <n v="0"/>
  </r>
  <r>
    <n v="171"/>
    <x v="2"/>
    <n v="3"/>
    <n v="1"/>
    <n v="6"/>
    <n v="35000"/>
    <n v="35000"/>
    <x v="1"/>
    <n v="1"/>
  </r>
  <r>
    <n v="249"/>
    <x v="2"/>
    <n v="3"/>
    <n v="1"/>
    <n v="3"/>
    <n v="35000"/>
    <n v="35000"/>
    <x v="1"/>
    <n v="1"/>
  </r>
  <r>
    <n v="288"/>
    <x v="2"/>
    <n v="3"/>
    <n v="1"/>
    <n v="2"/>
    <n v="35000"/>
    <n v="35000"/>
    <x v="1"/>
    <n v="1"/>
  </r>
  <r>
    <n v="24"/>
    <x v="2"/>
    <n v="7"/>
    <n v="4"/>
    <n v="6"/>
    <n v="75000"/>
    <n v="37500"/>
    <x v="1"/>
    <n v="1"/>
  </r>
  <r>
    <n v="29"/>
    <x v="1"/>
    <n v="7"/>
    <n v="4"/>
    <n v="4"/>
    <n v="75000"/>
    <n v="37500"/>
    <x v="1"/>
    <n v="1"/>
  </r>
  <r>
    <n v="41"/>
    <x v="1"/>
    <n v="7"/>
    <n v="4"/>
    <n v="4"/>
    <n v="75000"/>
    <n v="37500"/>
    <x v="1"/>
    <n v="1"/>
  </r>
  <r>
    <n v="52"/>
    <x v="0"/>
    <n v="7"/>
    <n v="4"/>
    <n v="3"/>
    <n v="75000"/>
    <n v="37500"/>
    <x v="1"/>
    <n v="1"/>
  </r>
  <r>
    <n v="70"/>
    <x v="0"/>
    <n v="7"/>
    <n v="4"/>
    <n v="4"/>
    <n v="75000"/>
    <n v="37500"/>
    <x v="1"/>
    <n v="0"/>
  </r>
  <r>
    <n v="97"/>
    <x v="0"/>
    <n v="7"/>
    <n v="4"/>
    <n v="6"/>
    <n v="75000"/>
    <n v="37500"/>
    <x v="1"/>
    <n v="0"/>
  </r>
  <r>
    <n v="196"/>
    <x v="0"/>
    <n v="7"/>
    <n v="4"/>
    <n v="2"/>
    <n v="75000"/>
    <n v="37500"/>
    <x v="1"/>
    <n v="1"/>
  </r>
  <r>
    <n v="226"/>
    <x v="0"/>
    <n v="7"/>
    <n v="4"/>
    <n v="2"/>
    <n v="75000"/>
    <n v="37500"/>
    <x v="1"/>
    <n v="1"/>
  </r>
  <r>
    <n v="28"/>
    <x v="0"/>
    <n v="6"/>
    <n v="3"/>
    <n v="3"/>
    <n v="65000"/>
    <n v="37527.76749732568"/>
    <x v="1"/>
    <n v="0"/>
  </r>
  <r>
    <n v="103"/>
    <x v="0"/>
    <n v="6"/>
    <n v="3"/>
    <n v="6"/>
    <n v="65000"/>
    <n v="37527.76749732568"/>
    <x v="1"/>
    <n v="0"/>
  </r>
  <r>
    <n v="192"/>
    <x v="2"/>
    <n v="6"/>
    <n v="3"/>
    <n v="4"/>
    <n v="65000"/>
    <n v="37527.76749732568"/>
    <x v="1"/>
    <n v="1"/>
  </r>
  <r>
    <n v="278"/>
    <x v="1"/>
    <n v="6"/>
    <n v="3"/>
    <n v="4"/>
    <n v="65000"/>
    <n v="37527.76749732568"/>
    <x v="1"/>
    <n v="1"/>
  </r>
  <r>
    <n v="312"/>
    <x v="2"/>
    <n v="6"/>
    <n v="3"/>
    <n v="0"/>
    <n v="65000"/>
    <n v="37527.76749732568"/>
    <x v="1"/>
    <n v="1"/>
  </r>
  <r>
    <n v="7"/>
    <x v="0"/>
    <n v="8"/>
    <n v="5"/>
    <n v="3"/>
    <n v="85000"/>
    <n v="38013.155617496421"/>
    <x v="1"/>
    <n v="1"/>
  </r>
  <r>
    <n v="181"/>
    <x v="0"/>
    <n v="8"/>
    <n v="5"/>
    <n v="2"/>
    <n v="85000"/>
    <n v="38013.155617496421"/>
    <x v="1"/>
    <n v="0"/>
  </r>
  <r>
    <n v="11"/>
    <x v="1"/>
    <n v="5"/>
    <n v="2"/>
    <n v="4"/>
    <n v="55000"/>
    <n v="38890.872965260111"/>
    <x v="1"/>
    <n v="1"/>
  </r>
  <r>
    <n v="39"/>
    <x v="2"/>
    <n v="5"/>
    <n v="2"/>
    <n v="4"/>
    <n v="55000"/>
    <n v="38890.872965260111"/>
    <x v="1"/>
    <n v="0"/>
  </r>
  <r>
    <n v="48"/>
    <x v="2"/>
    <n v="5"/>
    <n v="2"/>
    <n v="2"/>
    <n v="55000"/>
    <n v="38890.872965260111"/>
    <x v="1"/>
    <n v="1"/>
  </r>
  <r>
    <n v="59"/>
    <x v="1"/>
    <n v="5"/>
    <n v="2"/>
    <n v="4"/>
    <n v="55000"/>
    <n v="38890.872965260111"/>
    <x v="1"/>
    <n v="1"/>
  </r>
  <r>
    <n v="72"/>
    <x v="2"/>
    <n v="5"/>
    <n v="2"/>
    <n v="4"/>
    <n v="55000"/>
    <n v="38890.872965260111"/>
    <x v="1"/>
    <n v="1"/>
  </r>
  <r>
    <n v="104"/>
    <x v="1"/>
    <n v="5"/>
    <n v="2"/>
    <n v="1"/>
    <n v="55000"/>
    <n v="38890.872965260111"/>
    <x v="1"/>
    <n v="1"/>
  </r>
  <r>
    <n v="180"/>
    <x v="2"/>
    <n v="5"/>
    <n v="2"/>
    <n v="4"/>
    <n v="55000"/>
    <n v="38890.872965260111"/>
    <x v="1"/>
    <n v="1"/>
  </r>
  <r>
    <n v="208"/>
    <x v="0"/>
    <n v="5"/>
    <n v="2"/>
    <n v="3"/>
    <n v="55000"/>
    <n v="38890.872965260111"/>
    <x v="1"/>
    <n v="1"/>
  </r>
  <r>
    <n v="227"/>
    <x v="1"/>
    <n v="5"/>
    <n v="2"/>
    <n v="2"/>
    <n v="55000"/>
    <n v="38890.872965260111"/>
    <x v="1"/>
    <n v="1"/>
  </r>
  <r>
    <n v="239"/>
    <x v="1"/>
    <n v="5"/>
    <n v="2"/>
    <n v="4"/>
    <n v="55000"/>
    <n v="38890.872965260111"/>
    <x v="1"/>
    <n v="1"/>
  </r>
  <r>
    <n v="251"/>
    <x v="1"/>
    <n v="5"/>
    <n v="2"/>
    <n v="6"/>
    <n v="55000"/>
    <n v="38890.872965260111"/>
    <x v="1"/>
    <n v="0"/>
  </r>
  <r>
    <n v="271"/>
    <x v="0"/>
    <n v="5"/>
    <n v="2"/>
    <n v="4"/>
    <n v="55000"/>
    <n v="38890.872965260111"/>
    <x v="1"/>
    <n v="1"/>
  </r>
  <r>
    <n v="279"/>
    <x v="2"/>
    <n v="5"/>
    <n v="2"/>
    <n v="2"/>
    <n v="55000"/>
    <n v="38890.872965260111"/>
    <x v="1"/>
    <n v="1"/>
  </r>
  <r>
    <n v="306"/>
    <x v="2"/>
    <n v="5"/>
    <n v="2"/>
    <n v="3"/>
    <n v="55000"/>
    <n v="38890.872965260111"/>
    <x v="1"/>
    <n v="0"/>
  </r>
  <r>
    <n v="140"/>
    <x v="1"/>
    <n v="9"/>
    <n v="5"/>
    <n v="2"/>
    <n v="95000"/>
    <n v="42485.291572496004"/>
    <x v="1"/>
    <n v="1"/>
  </r>
  <r>
    <n v="141"/>
    <x v="2"/>
    <n v="9"/>
    <n v="5"/>
    <n v="2"/>
    <n v="95000"/>
    <n v="42485.291572496004"/>
    <x v="1"/>
    <n v="1"/>
  </r>
  <r>
    <n v="217"/>
    <x v="0"/>
    <n v="9"/>
    <n v="5"/>
    <n v="2"/>
    <n v="95000"/>
    <n v="42485.291572496004"/>
    <x v="1"/>
    <n v="1"/>
  </r>
  <r>
    <n v="269"/>
    <x v="1"/>
    <n v="8"/>
    <n v="4"/>
    <n v="2"/>
    <n v="85000"/>
    <n v="42500"/>
    <x v="1"/>
    <n v="1"/>
  </r>
  <r>
    <n v="77"/>
    <x v="1"/>
    <n v="7"/>
    <n v="3"/>
    <n v="4"/>
    <n v="75000"/>
    <n v="43301.270189221934"/>
    <x v="1"/>
    <n v="1"/>
  </r>
  <r>
    <n v="83"/>
    <x v="1"/>
    <n v="7"/>
    <n v="3"/>
    <n v="4"/>
    <n v="75000"/>
    <n v="43301.270189221934"/>
    <x v="1"/>
    <n v="0"/>
  </r>
  <r>
    <n v="107"/>
    <x v="1"/>
    <n v="7"/>
    <n v="3"/>
    <n v="4"/>
    <n v="75000"/>
    <n v="43301.270189221934"/>
    <x v="1"/>
    <n v="1"/>
  </r>
  <r>
    <n v="214"/>
    <x v="0"/>
    <n v="7"/>
    <n v="3"/>
    <n v="4"/>
    <n v="75000"/>
    <n v="43301.270189221934"/>
    <x v="1"/>
    <n v="1"/>
  </r>
  <r>
    <n v="240"/>
    <x v="2"/>
    <n v="7"/>
    <n v="3"/>
    <n v="2"/>
    <n v="75000"/>
    <n v="43301.270189221934"/>
    <x v="1"/>
    <n v="1"/>
  </r>
  <r>
    <n v="260"/>
    <x v="1"/>
    <n v="7"/>
    <n v="3"/>
    <n v="3"/>
    <n v="75000"/>
    <n v="43301.270189221934"/>
    <x v="1"/>
    <n v="1"/>
  </r>
  <r>
    <n v="266"/>
    <x v="1"/>
    <n v="7"/>
    <n v="3"/>
    <n v="3"/>
    <n v="75000"/>
    <n v="43301.270189221934"/>
    <x v="1"/>
    <n v="1"/>
  </r>
  <r>
    <n v="295"/>
    <x v="0"/>
    <n v="7"/>
    <n v="3"/>
    <n v="1"/>
    <n v="75000"/>
    <n v="43301.270189221934"/>
    <x v="1"/>
    <n v="0"/>
  </r>
  <r>
    <n v="3"/>
    <x v="2"/>
    <n v="4"/>
    <n v="1"/>
    <n v="4"/>
    <n v="45000"/>
    <n v="45000"/>
    <x v="1"/>
    <n v="1"/>
  </r>
  <r>
    <n v="10"/>
    <x v="0"/>
    <n v="4"/>
    <n v="1"/>
    <n v="4"/>
    <n v="45000"/>
    <n v="45000"/>
    <x v="1"/>
    <n v="0"/>
  </r>
  <r>
    <n v="122"/>
    <x v="1"/>
    <n v="4"/>
    <n v="1"/>
    <n v="2"/>
    <n v="45000"/>
    <n v="45000"/>
    <x v="1"/>
    <n v="0"/>
  </r>
  <r>
    <n v="153"/>
    <x v="2"/>
    <n v="4"/>
    <n v="1"/>
    <n v="4"/>
    <n v="45000"/>
    <n v="45000"/>
    <x v="1"/>
    <n v="1"/>
  </r>
  <r>
    <n v="164"/>
    <x v="1"/>
    <n v="4"/>
    <n v="1"/>
    <n v="6"/>
    <n v="45000"/>
    <n v="45000"/>
    <x v="1"/>
    <n v="1"/>
  </r>
  <r>
    <n v="168"/>
    <x v="2"/>
    <n v="4"/>
    <n v="1"/>
    <n v="4"/>
    <n v="45000"/>
    <n v="45000"/>
    <x v="1"/>
    <n v="1"/>
  </r>
  <r>
    <n v="195"/>
    <x v="2"/>
    <n v="4"/>
    <n v="1"/>
    <n v="3"/>
    <n v="45000"/>
    <n v="45000"/>
    <x v="1"/>
    <n v="1"/>
  </r>
  <r>
    <n v="236"/>
    <x v="1"/>
    <n v="4"/>
    <n v="1"/>
    <n v="2"/>
    <n v="45000"/>
    <n v="45000"/>
    <x v="1"/>
    <n v="1"/>
  </r>
  <r>
    <n v="262"/>
    <x v="0"/>
    <n v="4"/>
    <n v="1"/>
    <n v="4"/>
    <n v="45000"/>
    <n v="45000"/>
    <x v="1"/>
    <n v="0"/>
  </r>
  <r>
    <n v="275"/>
    <x v="1"/>
    <n v="4"/>
    <n v="1"/>
    <n v="2"/>
    <n v="45000"/>
    <n v="45000"/>
    <x v="1"/>
    <n v="1"/>
  </r>
  <r>
    <n v="305"/>
    <x v="1"/>
    <n v="4"/>
    <n v="1"/>
    <n v="2"/>
    <n v="45000"/>
    <n v="45000"/>
    <x v="1"/>
    <n v="0"/>
  </r>
  <r>
    <n v="85"/>
    <x v="0"/>
    <n v="6"/>
    <n v="2"/>
    <n v="4"/>
    <n v="65000"/>
    <n v="45961.940777125586"/>
    <x v="1"/>
    <n v="1"/>
  </r>
  <r>
    <n v="93"/>
    <x v="2"/>
    <n v="6"/>
    <n v="2"/>
    <n v="4"/>
    <n v="65000"/>
    <n v="45961.940777125586"/>
    <x v="1"/>
    <n v="0"/>
  </r>
  <r>
    <n v="112"/>
    <x v="0"/>
    <n v="6"/>
    <n v="2"/>
    <n v="4"/>
    <n v="65000"/>
    <n v="45961.940777125586"/>
    <x v="1"/>
    <n v="0"/>
  </r>
  <r>
    <n v="286"/>
    <x v="0"/>
    <n v="6"/>
    <n v="2"/>
    <n v="4"/>
    <n v="65000"/>
    <n v="45961.940777125586"/>
    <x v="1"/>
    <n v="1"/>
  </r>
  <r>
    <n v="4"/>
    <x v="0"/>
    <n v="9"/>
    <n v="4"/>
    <n v="4"/>
    <n v="95000"/>
    <n v="47500"/>
    <x v="1"/>
    <n v="1"/>
  </r>
  <r>
    <n v="203"/>
    <x v="1"/>
    <n v="9"/>
    <n v="4"/>
    <n v="4"/>
    <n v="95000"/>
    <n v="47500"/>
    <x v="1"/>
    <n v="1"/>
  </r>
  <r>
    <n v="220"/>
    <x v="0"/>
    <n v="9"/>
    <n v="4"/>
    <n v="2"/>
    <n v="95000"/>
    <n v="47500"/>
    <x v="1"/>
    <n v="1"/>
  </r>
  <r>
    <n v="313"/>
    <x v="0"/>
    <n v="9"/>
    <n v="4"/>
    <n v="1"/>
    <n v="95000"/>
    <n v="47500"/>
    <x v="1"/>
    <n v="1"/>
  </r>
  <r>
    <n v="19"/>
    <x v="0"/>
    <n v="8"/>
    <n v="3"/>
    <n v="4"/>
    <n v="85000"/>
    <n v="49074.772881118195"/>
    <x v="1"/>
    <n v="1"/>
  </r>
  <r>
    <n v="157"/>
    <x v="0"/>
    <n v="8"/>
    <n v="3"/>
    <n v="2"/>
    <n v="85000"/>
    <n v="49074.772881118195"/>
    <x v="1"/>
    <n v="0"/>
  </r>
  <r>
    <n v="186"/>
    <x v="2"/>
    <n v="8"/>
    <n v="3"/>
    <n v="5"/>
    <n v="85000"/>
    <n v="49074.772881118195"/>
    <x v="1"/>
    <n v="1"/>
  </r>
  <r>
    <n v="27"/>
    <x v="2"/>
    <n v="10"/>
    <n v="6"/>
    <n v="2"/>
    <n v="125000"/>
    <n v="51031.036307982882"/>
    <x v="1"/>
    <n v="1"/>
  </r>
  <r>
    <n v="82"/>
    <x v="0"/>
    <n v="7"/>
    <n v="2"/>
    <n v="4"/>
    <n v="75000"/>
    <n v="53033.008588991062"/>
    <x v="1"/>
    <n v="1"/>
  </r>
  <r>
    <n v="133"/>
    <x v="0"/>
    <n v="7"/>
    <n v="2"/>
    <n v="5"/>
    <n v="75000"/>
    <n v="53033.008588991062"/>
    <x v="1"/>
    <n v="1"/>
  </r>
  <r>
    <n v="176"/>
    <x v="1"/>
    <n v="7"/>
    <n v="2"/>
    <n v="0"/>
    <n v="75000"/>
    <n v="53033.008588991062"/>
    <x v="1"/>
    <n v="1"/>
  </r>
  <r>
    <n v="191"/>
    <x v="1"/>
    <n v="7"/>
    <n v="2"/>
    <n v="5"/>
    <n v="75000"/>
    <n v="53033.008588991062"/>
    <x v="1"/>
    <n v="1"/>
  </r>
  <r>
    <n v="229"/>
    <x v="0"/>
    <n v="7"/>
    <n v="2"/>
    <n v="4"/>
    <n v="75000"/>
    <n v="53033.008588991062"/>
    <x v="1"/>
    <n v="1"/>
  </r>
  <r>
    <n v="233"/>
    <x v="1"/>
    <n v="7"/>
    <n v="2"/>
    <n v="2"/>
    <n v="75000"/>
    <n v="53033.008588991062"/>
    <x v="1"/>
    <n v="1"/>
  </r>
  <r>
    <n v="276"/>
    <x v="2"/>
    <n v="7"/>
    <n v="2"/>
    <n v="6"/>
    <n v="75000"/>
    <n v="53033.008588991062"/>
    <x v="1"/>
    <n v="1"/>
  </r>
  <r>
    <n v="118"/>
    <x v="0"/>
    <n v="9"/>
    <n v="3"/>
    <n v="2"/>
    <n v="95000"/>
    <n v="54848.275573014449"/>
    <x v="1"/>
    <n v="1"/>
  </r>
  <r>
    <n v="235"/>
    <x v="0"/>
    <n v="9"/>
    <n v="3"/>
    <n v="5"/>
    <n v="95000"/>
    <n v="54848.275573014449"/>
    <x v="1"/>
    <n v="1"/>
  </r>
  <r>
    <n v="44"/>
    <x v="1"/>
    <n v="5"/>
    <n v="1"/>
    <n v="4"/>
    <n v="55000"/>
    <n v="55000"/>
    <x v="1"/>
    <n v="1"/>
  </r>
  <r>
    <n v="106"/>
    <x v="0"/>
    <n v="5"/>
    <n v="1"/>
    <n v="4"/>
    <n v="55000"/>
    <n v="55000"/>
    <x v="1"/>
    <n v="1"/>
  </r>
  <r>
    <n v="198"/>
    <x v="2"/>
    <n v="10"/>
    <n v="5"/>
    <n v="3"/>
    <n v="125000"/>
    <n v="55901.699437494739"/>
    <x v="1"/>
    <n v="1"/>
  </r>
  <r>
    <n v="142"/>
    <x v="0"/>
    <n v="11"/>
    <n v="7"/>
    <n v="2"/>
    <n v="150000"/>
    <n v="56694.670951384083"/>
    <x v="1"/>
    <n v="1"/>
  </r>
  <r>
    <n v="76"/>
    <x v="0"/>
    <n v="8"/>
    <n v="2"/>
    <n v="4"/>
    <n v="85000"/>
    <n v="60104.076400856538"/>
    <x v="1"/>
    <n v="1"/>
  </r>
  <r>
    <n v="49"/>
    <x v="0"/>
    <n v="10"/>
    <n v="4"/>
    <n v="2"/>
    <n v="125000"/>
    <n v="62500"/>
    <x v="1"/>
    <n v="0"/>
  </r>
  <r>
    <n v="143"/>
    <x v="1"/>
    <n v="10"/>
    <n v="4"/>
    <n v="2"/>
    <n v="125000"/>
    <n v="62500"/>
    <x v="1"/>
    <n v="1"/>
  </r>
  <r>
    <n v="158"/>
    <x v="1"/>
    <n v="10"/>
    <n v="4"/>
    <n v="6"/>
    <n v="125000"/>
    <n v="62500"/>
    <x v="1"/>
    <n v="1"/>
  </r>
  <r>
    <n v="163"/>
    <x v="0"/>
    <n v="10"/>
    <n v="4"/>
    <n v="3"/>
    <n v="125000"/>
    <n v="62500"/>
    <x v="1"/>
    <n v="0"/>
  </r>
  <r>
    <n v="283"/>
    <x v="0"/>
    <n v="10"/>
    <n v="4"/>
    <n v="4"/>
    <n v="125000"/>
    <n v="62500"/>
    <x v="1"/>
    <n v="1"/>
  </r>
  <r>
    <n v="139"/>
    <x v="0"/>
    <n v="6"/>
    <n v="1"/>
    <n v="4"/>
    <n v="65000"/>
    <n v="65000"/>
    <x v="1"/>
    <n v="0"/>
  </r>
  <r>
    <n v="177"/>
    <x v="2"/>
    <n v="6"/>
    <n v="1"/>
    <n v="6"/>
    <n v="65000"/>
    <n v="65000"/>
    <x v="1"/>
    <n v="1"/>
  </r>
  <r>
    <n v="218"/>
    <x v="1"/>
    <n v="11"/>
    <n v="5"/>
    <n v="2"/>
    <n v="150000"/>
    <n v="67082.03932499369"/>
    <x v="1"/>
    <n v="1"/>
  </r>
  <r>
    <n v="35"/>
    <x v="1"/>
    <n v="9"/>
    <n v="2"/>
    <n v="6"/>
    <n v="95000"/>
    <n v="67175.144212722007"/>
    <x v="1"/>
    <n v="1"/>
  </r>
  <r>
    <n v="95"/>
    <x v="1"/>
    <n v="9"/>
    <n v="2"/>
    <n v="2"/>
    <n v="95000"/>
    <n v="67175.144212722007"/>
    <x v="1"/>
    <n v="1"/>
  </r>
  <r>
    <n v="96"/>
    <x v="2"/>
    <n v="9"/>
    <n v="2"/>
    <n v="4"/>
    <n v="95000"/>
    <n v="67175.144212722007"/>
    <x v="1"/>
    <n v="1"/>
  </r>
  <r>
    <n v="99"/>
    <x v="2"/>
    <n v="9"/>
    <n v="2"/>
    <n v="4"/>
    <n v="95000"/>
    <n v="67175.144212722007"/>
    <x v="1"/>
    <n v="1"/>
  </r>
  <r>
    <n v="8"/>
    <x v="1"/>
    <n v="10"/>
    <n v="3"/>
    <n v="4"/>
    <n v="125000"/>
    <n v="72168.783648703218"/>
    <x v="1"/>
    <n v="1"/>
  </r>
  <r>
    <n v="89"/>
    <x v="1"/>
    <n v="10"/>
    <n v="3"/>
    <n v="5"/>
    <n v="125000"/>
    <n v="72168.783648703218"/>
    <x v="1"/>
    <n v="1"/>
  </r>
  <r>
    <n v="117"/>
    <x v="2"/>
    <n v="10"/>
    <n v="3"/>
    <n v="6"/>
    <n v="125000"/>
    <n v="72168.783648703218"/>
    <x v="1"/>
    <n v="1"/>
  </r>
  <r>
    <n v="199"/>
    <x v="0"/>
    <n v="10"/>
    <n v="3"/>
    <n v="4"/>
    <n v="125000"/>
    <n v="72168.783648703218"/>
    <x v="1"/>
    <n v="1"/>
  </r>
  <r>
    <n v="257"/>
    <x v="1"/>
    <n v="10"/>
    <n v="3"/>
    <n v="4"/>
    <n v="125000"/>
    <n v="72168.783648703218"/>
    <x v="1"/>
    <n v="1"/>
  </r>
  <r>
    <n v="80"/>
    <x v="1"/>
    <n v="11"/>
    <n v="4"/>
    <n v="4"/>
    <n v="150000"/>
    <n v="75000"/>
    <x v="1"/>
    <n v="1"/>
  </r>
  <r>
    <n v="183"/>
    <x v="2"/>
    <n v="7"/>
    <n v="1"/>
    <n v="4"/>
    <n v="75000"/>
    <n v="75000"/>
    <x v="1"/>
    <n v="1"/>
  </r>
  <r>
    <n v="194"/>
    <x v="1"/>
    <n v="11"/>
    <n v="4"/>
    <n v="2"/>
    <n v="150000"/>
    <n v="75000"/>
    <x v="1"/>
    <n v="1"/>
  </r>
  <r>
    <n v="291"/>
    <x v="2"/>
    <n v="7"/>
    <n v="1"/>
    <n v="4"/>
    <n v="75000"/>
    <n v="75000"/>
    <x v="1"/>
    <n v="1"/>
  </r>
  <r>
    <n v="221"/>
    <x v="1"/>
    <n v="8"/>
    <n v="1"/>
    <n v="6"/>
    <n v="85000"/>
    <n v="85000"/>
    <x v="1"/>
    <n v="0"/>
  </r>
  <r>
    <n v="280"/>
    <x v="0"/>
    <n v="8"/>
    <n v="1"/>
    <n v="6"/>
    <n v="85000"/>
    <n v="85000"/>
    <x v="1"/>
    <n v="1"/>
  </r>
  <r>
    <n v="2"/>
    <x v="1"/>
    <n v="11"/>
    <n v="3"/>
    <n v="5"/>
    <n v="150000"/>
    <n v="86602.540378443868"/>
    <x v="1"/>
    <n v="1"/>
  </r>
  <r>
    <n v="69"/>
    <x v="2"/>
    <n v="11"/>
    <n v="3"/>
    <n v="6"/>
    <n v="150000"/>
    <n v="86602.540378443868"/>
    <x v="1"/>
    <n v="1"/>
  </r>
  <r>
    <n v="79"/>
    <x v="0"/>
    <n v="11"/>
    <n v="3"/>
    <n v="2"/>
    <n v="150000"/>
    <n v="86602.540378443868"/>
    <x v="1"/>
    <n v="0"/>
  </r>
  <r>
    <n v="296"/>
    <x v="1"/>
    <n v="11"/>
    <n v="3"/>
    <n v="4"/>
    <n v="150000"/>
    <n v="86602.540378443868"/>
    <x v="1"/>
    <n v="1"/>
  </r>
  <r>
    <n v="9"/>
    <x v="2"/>
    <n v="10"/>
    <n v="2"/>
    <n v="2"/>
    <n v="125000"/>
    <n v="88388.347648318435"/>
    <x v="1"/>
    <n v="0"/>
  </r>
  <r>
    <n v="22"/>
    <x v="0"/>
    <n v="10"/>
    <n v="2"/>
    <n v="4"/>
    <n v="125000"/>
    <n v="88388.347648318435"/>
    <x v="1"/>
    <n v="0"/>
  </r>
  <r>
    <n v="30"/>
    <x v="2"/>
    <n v="10"/>
    <n v="2"/>
    <n v="4"/>
    <n v="125000"/>
    <n v="88388.347648318435"/>
    <x v="1"/>
    <n v="0"/>
  </r>
  <r>
    <n v="116"/>
    <x v="1"/>
    <n v="10"/>
    <n v="2"/>
    <n v="4"/>
    <n v="125000"/>
    <n v="88388.347648318435"/>
    <x v="1"/>
    <n v="1"/>
  </r>
  <r>
    <n v="123"/>
    <x v="2"/>
    <n v="10"/>
    <n v="2"/>
    <n v="4"/>
    <n v="125000"/>
    <n v="88388.347648318435"/>
    <x v="1"/>
    <n v="1"/>
  </r>
  <r>
    <n v="167"/>
    <x v="1"/>
    <n v="10"/>
    <n v="2"/>
    <n v="3"/>
    <n v="125000"/>
    <n v="88388.347648318435"/>
    <x v="1"/>
    <n v="1"/>
  </r>
  <r>
    <n v="270"/>
    <x v="2"/>
    <n v="11"/>
    <n v="2"/>
    <n v="2"/>
    <n v="150000"/>
    <n v="106066.01717798212"/>
    <x v="1"/>
    <n v="1"/>
  </r>
  <r>
    <n v="287"/>
    <x v="1"/>
    <n v="11"/>
    <n v="2"/>
    <n v="1"/>
    <n v="150000"/>
    <n v="106066.01717798212"/>
    <x v="1"/>
    <n v="1"/>
  </r>
  <r>
    <n v="1"/>
    <x v="0"/>
    <n v="4"/>
    <n v="4"/>
    <n v="0"/>
    <n v="45000"/>
    <n v="22500"/>
    <x v="0"/>
    <n v="1"/>
  </r>
  <r>
    <n v="2"/>
    <x v="1"/>
    <n v="9"/>
    <n v="3"/>
    <n v="4"/>
    <n v="95000"/>
    <n v="54848.275573014449"/>
    <x v="1"/>
    <n v="1"/>
  </r>
  <r>
    <n v="3"/>
    <x v="2"/>
    <n v="11"/>
    <n v="5"/>
    <n v="6"/>
    <n v="150000"/>
    <n v="67082.03932499369"/>
    <x v="1"/>
    <n v="0"/>
  </r>
  <r>
    <n v="4"/>
    <x v="0"/>
    <n v="6"/>
    <n v="2"/>
    <n v="4"/>
    <n v="65000"/>
    <n v="45961.940777125586"/>
    <x v="1"/>
    <n v="0"/>
  </r>
  <r>
    <n v="5"/>
    <x v="1"/>
    <n v="10"/>
    <n v="2"/>
    <n v="4"/>
    <n v="125000"/>
    <n v="88388.347648318435"/>
    <x v="1"/>
    <n v="1"/>
  </r>
  <r>
    <n v="6"/>
    <x v="2"/>
    <n v="1"/>
    <n v="3"/>
    <n v="2"/>
    <n v="15000"/>
    <n v="8660.2540378443864"/>
    <x v="0"/>
    <n v="1"/>
  </r>
  <r>
    <n v="7"/>
    <x v="0"/>
    <n v="3"/>
    <n v="4"/>
    <n v="4"/>
    <n v="35000"/>
    <n v="17500"/>
    <x v="0"/>
    <n v="1"/>
  </r>
  <r>
    <n v="8"/>
    <x v="1"/>
    <n v="4"/>
    <n v="3"/>
    <n v="3"/>
    <n v="45000"/>
    <n v="25980.762113533161"/>
    <x v="0"/>
    <n v="0"/>
  </r>
  <r>
    <n v="9"/>
    <x v="2"/>
    <n v="10"/>
    <n v="2"/>
    <n v="6"/>
    <n v="125000"/>
    <n v="88388.347648318435"/>
    <x v="1"/>
    <n v="0"/>
  </r>
  <r>
    <n v="10"/>
    <x v="0"/>
    <n v="1"/>
    <n v="1"/>
    <n v="2"/>
    <n v="15000"/>
    <n v="15000"/>
    <x v="0"/>
    <n v="1"/>
  </r>
  <r>
    <n v="11"/>
    <x v="1"/>
    <n v="1"/>
    <n v="3"/>
    <n v="2"/>
    <n v="15000"/>
    <n v="8660.2540378443864"/>
    <x v="0"/>
    <n v="1"/>
  </r>
  <r>
    <n v="12"/>
    <x v="2"/>
    <n v="4"/>
    <n v="3"/>
    <n v="4"/>
    <n v="45000"/>
    <n v="25980.762113533161"/>
    <x v="0"/>
    <n v="1"/>
  </r>
  <r>
    <n v="14"/>
    <x v="1"/>
    <n v="5"/>
    <n v="2"/>
    <n v="6"/>
    <n v="55000"/>
    <n v="38890.872965260111"/>
    <x v="1"/>
    <n v="0"/>
  </r>
  <r>
    <n v="16"/>
    <x v="0"/>
    <n v="9"/>
    <n v="2"/>
    <n v="2"/>
    <n v="95000"/>
    <n v="67175.144212722007"/>
    <x v="1"/>
    <n v="1"/>
  </r>
  <r>
    <n v="18"/>
    <x v="2"/>
    <n v="6"/>
    <n v="3"/>
    <n v="2"/>
    <n v="65000"/>
    <n v="37527.76749732568"/>
    <x v="1"/>
    <n v="1"/>
  </r>
  <r>
    <n v="17"/>
    <x v="1"/>
    <n v="10"/>
    <n v="1"/>
    <n v="4"/>
    <n v="125000"/>
    <n v="125000"/>
    <x v="1"/>
    <n v="1"/>
  </r>
  <r>
    <n v="19"/>
    <x v="0"/>
    <n v="1"/>
    <n v="2"/>
    <n v="4"/>
    <n v="15000"/>
    <n v="10606.601717798212"/>
    <x v="0"/>
    <n v="0"/>
  </r>
  <r>
    <n v="20"/>
    <x v="1"/>
    <n v="7"/>
    <n v="1"/>
    <n v="6"/>
    <n v="75000"/>
    <n v="75000"/>
    <x v="1"/>
    <n v="1"/>
  </r>
  <r>
    <n v="22"/>
    <x v="0"/>
    <n v="1"/>
    <n v="3"/>
    <n v="2"/>
    <n v="15000"/>
    <n v="8660.2540378443864"/>
    <x v="0"/>
    <n v="1"/>
  </r>
  <r>
    <n v="21"/>
    <x v="2"/>
    <n v="1"/>
    <n v="4"/>
    <n v="1"/>
    <n v="15000"/>
    <n v="7500"/>
    <x v="0"/>
    <n v="1"/>
  </r>
  <r>
    <n v="23"/>
    <x v="1"/>
    <n v="3"/>
    <n v="4"/>
    <n v="3"/>
    <n v="35000"/>
    <n v="17500"/>
    <x v="0"/>
    <n v="1"/>
  </r>
  <r>
    <n v="24"/>
    <x v="2"/>
    <n v="6"/>
    <n v="2"/>
    <n v="1"/>
    <n v="65000"/>
    <n v="45961.940777125586"/>
    <x v="1"/>
    <n v="0"/>
  </r>
  <r>
    <n v="25"/>
    <x v="0"/>
    <n v="2"/>
    <n v="3"/>
    <n v="3"/>
    <n v="25000"/>
    <n v="14433.756729740646"/>
    <x v="0"/>
    <n v="1"/>
  </r>
  <r>
    <n v="28"/>
    <x v="0"/>
    <n v="7"/>
    <n v="6"/>
    <n v="4"/>
    <n v="75000"/>
    <n v="30618.621784789728"/>
    <x v="1"/>
    <n v="0"/>
  </r>
  <r>
    <n v="33"/>
    <x v="2"/>
    <n v="2"/>
    <n v="1"/>
    <n v="2"/>
    <n v="25000"/>
    <n v="25000"/>
    <x v="0"/>
    <n v="0"/>
  </r>
  <r>
    <n v="32"/>
    <x v="1"/>
    <n v="4"/>
    <n v="2"/>
    <n v="2"/>
    <n v="45000"/>
    <n v="31819.805153394638"/>
    <x v="1"/>
    <n v="1"/>
  </r>
  <r>
    <n v="30"/>
    <x v="2"/>
    <n v="1"/>
    <n v="3"/>
    <n v="1"/>
    <n v="15000"/>
    <n v="8660.2540378443864"/>
    <x v="0"/>
    <n v="1"/>
  </r>
  <r>
    <n v="38"/>
    <x v="1"/>
    <n v="8"/>
    <n v="4"/>
    <n v="2"/>
    <n v="85000"/>
    <n v="42500"/>
    <x v="1"/>
    <n v="1"/>
  </r>
  <r>
    <n v="31"/>
    <x v="0"/>
    <n v="1"/>
    <n v="3"/>
    <n v="1"/>
    <n v="15000"/>
    <n v="8660.2540378443864"/>
    <x v="0"/>
    <n v="1"/>
  </r>
  <r>
    <n v="35"/>
    <x v="1"/>
    <n v="6"/>
    <n v="6"/>
    <n v="4"/>
    <n v="65000"/>
    <n v="26536.138880151098"/>
    <x v="1"/>
    <n v="1"/>
  </r>
  <r>
    <n v="36"/>
    <x v="2"/>
    <n v="4"/>
    <n v="3"/>
    <n v="4"/>
    <n v="45000"/>
    <n v="25980.762113533161"/>
    <x v="0"/>
    <n v="1"/>
  </r>
  <r>
    <n v="37"/>
    <x v="0"/>
    <n v="5"/>
    <n v="3"/>
    <n v="3"/>
    <n v="55000"/>
    <n v="31754.264805429419"/>
    <x v="1"/>
    <n v="1"/>
  </r>
  <r>
    <n v="39"/>
    <x v="2"/>
    <n v="5"/>
    <n v="3"/>
    <n v="6"/>
    <n v="55000"/>
    <n v="31754.264805429419"/>
    <x v="1"/>
    <n v="1"/>
  </r>
  <r>
    <n v="41"/>
    <x v="1"/>
    <n v="3"/>
    <n v="3"/>
    <n v="2"/>
    <n v="35000"/>
    <n v="20207.259421636903"/>
    <x v="0"/>
    <n v="1"/>
  </r>
  <r>
    <n v="40"/>
    <x v="0"/>
    <n v="2"/>
    <n v="2"/>
    <n v="1"/>
    <n v="25000"/>
    <n v="17677.669529663686"/>
    <x v="0"/>
    <n v="1"/>
  </r>
  <r>
    <n v="43"/>
    <x v="0"/>
    <n v="0"/>
    <n v="2"/>
    <n v="2"/>
    <n v="5000"/>
    <n v="3535.5339059327375"/>
    <x v="0"/>
    <n v="1"/>
  </r>
  <r>
    <n v="44"/>
    <x v="1"/>
    <n v="9"/>
    <n v="3"/>
    <n v="4"/>
    <n v="95000"/>
    <n v="54848.275573014449"/>
    <x v="1"/>
    <n v="1"/>
  </r>
  <r>
    <n v="42"/>
    <x v="2"/>
    <n v="2"/>
    <n v="1"/>
    <n v="6"/>
    <n v="25000"/>
    <n v="25000"/>
    <x v="0"/>
    <n v="1"/>
  </r>
  <r>
    <n v="51"/>
    <x v="2"/>
    <n v="9"/>
    <n v="2"/>
    <n v="4"/>
    <n v="95000"/>
    <n v="67175.144212722007"/>
    <x v="1"/>
    <n v="1"/>
  </r>
  <r>
    <n v="45"/>
    <x v="2"/>
    <n v="7"/>
    <n v="2"/>
    <n v="3"/>
    <n v="75000"/>
    <n v="53033.008588991062"/>
    <x v="1"/>
    <n v="0"/>
  </r>
  <r>
    <n v="53"/>
    <x v="1"/>
    <n v="2"/>
    <n v="5"/>
    <n v="2"/>
    <n v="25000"/>
    <n v="11180.339887498947"/>
    <x v="0"/>
    <n v="1"/>
  </r>
  <r>
    <n v="49"/>
    <x v="0"/>
    <n v="8"/>
    <n v="3"/>
    <n v="2"/>
    <n v="85000"/>
    <n v="49074.772881118195"/>
    <x v="1"/>
    <n v="0"/>
  </r>
  <r>
    <n v="52"/>
    <x v="0"/>
    <n v="2"/>
    <n v="2"/>
    <n v="3"/>
    <n v="25000"/>
    <n v="17677.669529663686"/>
    <x v="0"/>
    <n v="0"/>
  </r>
  <r>
    <n v="54"/>
    <x v="2"/>
    <n v="2"/>
    <n v="5"/>
    <n v="2"/>
    <n v="25000"/>
    <n v="11180.339887498947"/>
    <x v="0"/>
    <n v="0"/>
  </r>
  <r>
    <n v="57"/>
    <x v="2"/>
    <n v="6"/>
    <n v="3"/>
    <n v="6"/>
    <n v="65000"/>
    <n v="37527.76749732568"/>
    <x v="1"/>
    <n v="1"/>
  </r>
  <r>
    <n v="56"/>
    <x v="1"/>
    <n v="4"/>
    <n v="4"/>
    <n v="2"/>
    <n v="45000"/>
    <n v="22500"/>
    <x v="0"/>
    <n v="1"/>
  </r>
  <r>
    <n v="47"/>
    <x v="1"/>
    <n v="3"/>
    <n v="2"/>
    <n v="2"/>
    <n v="35000"/>
    <n v="24748.737341529162"/>
    <x v="0"/>
    <n v="1"/>
  </r>
  <r>
    <n v="58"/>
    <x v="0"/>
    <n v="0"/>
    <n v="4"/>
    <n v="2"/>
    <n v="5000"/>
    <n v="2500"/>
    <x v="0"/>
    <m/>
  </r>
  <r>
    <n v="50"/>
    <x v="1"/>
    <n v="1"/>
    <n v="3"/>
    <n v="1"/>
    <n v="15000"/>
    <n v="8660.2540378443864"/>
    <x v="0"/>
    <n v="1"/>
  </r>
  <r>
    <n v="59"/>
    <x v="1"/>
    <n v="6"/>
    <n v="1"/>
    <n v="5"/>
    <n v="65000"/>
    <n v="65000"/>
    <x v="1"/>
    <n v="1"/>
  </r>
  <r>
    <n v="48"/>
    <x v="2"/>
    <n v="4"/>
    <n v="2"/>
    <n v="4"/>
    <n v="45000"/>
    <n v="31819.805153394638"/>
    <x v="1"/>
    <n v="1"/>
  </r>
  <r>
    <n v="61"/>
    <x v="0"/>
    <n v="3"/>
    <n v="2"/>
    <n v="4"/>
    <n v="35000"/>
    <n v="24748.737341529162"/>
    <x v="0"/>
    <n v="1"/>
  </r>
  <r>
    <n v="60"/>
    <x v="2"/>
    <n v="3"/>
    <n v="3"/>
    <n v="2"/>
    <n v="35000"/>
    <n v="20207.259421636903"/>
    <x v="0"/>
    <n v="0"/>
  </r>
  <r>
    <n v="34"/>
    <x v="0"/>
    <n v="2"/>
    <n v="2"/>
    <n v="2"/>
    <n v="25000"/>
    <n v="17677.669529663686"/>
    <x v="0"/>
    <n v="0"/>
  </r>
  <r>
    <n v="62"/>
    <x v="1"/>
    <n v="0"/>
    <n v="4"/>
    <n v="2"/>
    <n v="5000"/>
    <n v="2500"/>
    <x v="0"/>
    <n v="1"/>
  </r>
  <r>
    <n v="63"/>
    <x v="2"/>
    <n v="6"/>
    <n v="3"/>
    <n v="1"/>
    <n v="65000"/>
    <n v="37527.76749732568"/>
    <x v="1"/>
    <n v="1"/>
  </r>
  <r>
    <n v="68"/>
    <x v="1"/>
    <n v="5"/>
    <n v="4"/>
    <n v="3"/>
    <n v="55000"/>
    <n v="27500"/>
    <x v="1"/>
    <n v="1"/>
  </r>
  <r>
    <n v="64"/>
    <x v="0"/>
    <n v="2"/>
    <n v="1"/>
    <n v="2"/>
    <n v="25000"/>
    <n v="25000"/>
    <x v="0"/>
    <n v="0"/>
  </r>
  <r>
    <n v="65"/>
    <x v="1"/>
    <n v="9"/>
    <n v="2"/>
    <n v="4"/>
    <n v="95000"/>
    <n v="67175.144212722007"/>
    <x v="1"/>
    <n v="1"/>
  </r>
  <r>
    <n v="70"/>
    <x v="0"/>
    <n v="1"/>
    <n v="2"/>
    <n v="4"/>
    <n v="15000"/>
    <n v="10606.601717798212"/>
    <x v="0"/>
    <n v="1"/>
  </r>
  <r>
    <n v="66"/>
    <x v="2"/>
    <n v="2"/>
    <n v="2"/>
    <n v="3"/>
    <n v="25000"/>
    <n v="17677.669529663686"/>
    <x v="0"/>
    <n v="0"/>
  </r>
  <r>
    <n v="69"/>
    <x v="2"/>
    <n v="4"/>
    <n v="5"/>
    <n v="3"/>
    <n v="45000"/>
    <n v="20124.611797498106"/>
    <x v="0"/>
    <n v="1"/>
  </r>
  <r>
    <n v="67"/>
    <x v="0"/>
    <n v="2"/>
    <n v="1"/>
    <n v="4"/>
    <n v="25000"/>
    <n v="25000"/>
    <x v="0"/>
    <n v="1"/>
  </r>
  <r>
    <n v="74"/>
    <x v="1"/>
    <n v="6"/>
    <n v="4"/>
    <n v="2"/>
    <n v="65000"/>
    <n v="32500"/>
    <x v="1"/>
    <n v="1"/>
  </r>
  <r>
    <n v="72"/>
    <x v="2"/>
    <n v="9"/>
    <n v="4"/>
    <n v="2"/>
    <n v="95000"/>
    <n v="47500"/>
    <x v="1"/>
    <n v="1"/>
  </r>
  <r>
    <n v="71"/>
    <x v="1"/>
    <n v="3"/>
    <n v="2"/>
    <n v="4"/>
    <n v="35000"/>
    <n v="24748.737341529162"/>
    <x v="0"/>
    <n v="1"/>
  </r>
  <r>
    <n v="76"/>
    <x v="0"/>
    <n v="2"/>
    <n v="4"/>
    <n v="1"/>
    <n v="25000"/>
    <n v="12500"/>
    <x v="0"/>
    <n v="1"/>
  </r>
  <r>
    <n v="75"/>
    <x v="2"/>
    <n v="4"/>
    <n v="1"/>
    <n v="3"/>
    <n v="45000"/>
    <n v="45000"/>
    <x v="1"/>
    <n v="0"/>
  </r>
  <r>
    <n v="77"/>
    <x v="1"/>
    <n v="1"/>
    <n v="1"/>
    <n v="3"/>
    <n v="15000"/>
    <n v="15000"/>
    <x v="0"/>
    <n v="0"/>
  </r>
  <r>
    <n v="78"/>
    <x v="2"/>
    <n v="6"/>
    <n v="4"/>
    <n v="4"/>
    <n v="65000"/>
    <n v="32500"/>
    <x v="1"/>
    <n v="1"/>
  </r>
  <r>
    <n v="80"/>
    <x v="1"/>
    <n v="5"/>
    <n v="5"/>
    <n v="2"/>
    <n v="55000"/>
    <n v="24596.747752497686"/>
    <x v="0"/>
    <n v="1"/>
  </r>
  <r>
    <n v="81"/>
    <x v="2"/>
    <n v="4"/>
    <n v="3"/>
    <n v="2"/>
    <n v="45000"/>
    <n v="25980.762113533161"/>
    <x v="0"/>
    <n v="1"/>
  </r>
  <r>
    <n v="79"/>
    <x v="0"/>
    <n v="4"/>
    <n v="5"/>
    <n v="1"/>
    <n v="45000"/>
    <n v="20124.611797498106"/>
    <x v="0"/>
    <n v="1"/>
  </r>
  <r>
    <n v="83"/>
    <x v="1"/>
    <n v="3"/>
    <n v="2"/>
    <n v="2"/>
    <n v="35000"/>
    <n v="24748.737341529162"/>
    <x v="0"/>
    <n v="1"/>
  </r>
  <r>
    <n v="84"/>
    <x v="2"/>
    <n v="3"/>
    <n v="4"/>
    <n v="2"/>
    <n v="35000"/>
    <n v="17500"/>
    <x v="0"/>
    <n v="1"/>
  </r>
  <r>
    <n v="85"/>
    <x v="0"/>
    <n v="1"/>
    <n v="2"/>
    <n v="5"/>
    <n v="15000"/>
    <n v="10606.601717798212"/>
    <x v="0"/>
    <n v="1"/>
  </r>
  <r>
    <n v="86"/>
    <x v="1"/>
    <n v="6"/>
    <n v="2"/>
    <n v="1"/>
    <n v="65000"/>
    <n v="45961.940777125586"/>
    <x v="1"/>
    <n v="1"/>
  </r>
  <r>
    <n v="87"/>
    <x v="2"/>
    <n v="5"/>
    <n v="3"/>
    <n v="4"/>
    <n v="55000"/>
    <n v="31754.264805429419"/>
    <x v="1"/>
    <n v="1"/>
  </r>
  <r>
    <n v="89"/>
    <x v="1"/>
    <n v="7"/>
    <n v="4"/>
    <n v="4"/>
    <n v="75000"/>
    <n v="37500"/>
    <x v="1"/>
    <n v="1"/>
  </r>
  <r>
    <n v="88"/>
    <x v="0"/>
    <n v="2"/>
    <n v="1"/>
    <n v="1"/>
    <n v="25000"/>
    <n v="25000"/>
    <x v="0"/>
    <n v="0"/>
  </r>
  <r>
    <n v="82"/>
    <x v="0"/>
    <n v="7"/>
    <n v="3"/>
    <n v="4"/>
    <n v="75000"/>
    <n v="43301.270189221934"/>
    <x v="1"/>
    <n v="0"/>
  </r>
  <r>
    <n v="92"/>
    <x v="1"/>
    <n v="5"/>
    <n v="1"/>
    <n v="2"/>
    <n v="55000"/>
    <n v="55000"/>
    <x v="1"/>
    <n v="1"/>
  </r>
  <r>
    <n v="96"/>
    <x v="2"/>
    <n v="3"/>
    <n v="2"/>
    <n v="1"/>
    <n v="35000"/>
    <n v="24748.737341529162"/>
    <x v="0"/>
    <n v="1"/>
  </r>
  <r>
    <n v="98"/>
    <x v="1"/>
    <n v="5"/>
    <n v="3"/>
    <n v="4"/>
    <n v="55000"/>
    <n v="31754.264805429419"/>
    <x v="1"/>
    <n v="1"/>
  </r>
  <r>
    <n v="97"/>
    <x v="0"/>
    <n v="3"/>
    <n v="2"/>
    <n v="2"/>
    <n v="35000"/>
    <n v="24748.737341529162"/>
    <x v="0"/>
    <n v="1"/>
  </r>
  <r>
    <n v="95"/>
    <x v="1"/>
    <n v="0"/>
    <n v="1"/>
    <n v="1"/>
    <n v="5000"/>
    <n v="5000"/>
    <x v="0"/>
    <n v="0"/>
  </r>
  <r>
    <n v="101"/>
    <x v="1"/>
    <n v="0"/>
    <n v="2"/>
    <n v="3"/>
    <n v="5000"/>
    <n v="3535.5339059327375"/>
    <x v="0"/>
    <n v="1"/>
  </r>
  <r>
    <n v="99"/>
    <x v="2"/>
    <n v="6"/>
    <n v="3"/>
    <n v="1"/>
    <n v="65000"/>
    <n v="37527.76749732568"/>
    <x v="1"/>
    <n v="1"/>
  </r>
  <r>
    <n v="102"/>
    <x v="2"/>
    <n v="2"/>
    <n v="3"/>
    <n v="1"/>
    <n v="25000"/>
    <n v="14433.756729740646"/>
    <x v="0"/>
    <n v="1"/>
  </r>
  <r>
    <n v="103"/>
    <x v="0"/>
    <n v="8"/>
    <n v="4"/>
    <n v="2"/>
    <n v="85000"/>
    <n v="42500"/>
    <x v="1"/>
    <n v="1"/>
  </r>
  <r>
    <n v="105"/>
    <x v="2"/>
    <n v="0"/>
    <n v="1"/>
    <n v="1"/>
    <n v="5000"/>
    <n v="5000"/>
    <x v="0"/>
    <n v="1"/>
  </r>
  <r>
    <n v="107"/>
    <x v="0"/>
    <n v="4"/>
    <n v="4"/>
    <n v="2"/>
    <n v="45000"/>
    <n v="22500"/>
    <x v="0"/>
    <n v="1"/>
  </r>
  <r>
    <n v="104"/>
    <x v="1"/>
    <n v="5"/>
    <n v="2"/>
    <n v="1"/>
    <n v="55000"/>
    <n v="38890.872965260111"/>
    <x v="1"/>
    <n v="1"/>
  </r>
  <r>
    <n v="106"/>
    <x v="0"/>
    <n v="2"/>
    <n v="1"/>
    <n v="4"/>
    <n v="25000"/>
    <n v="25000"/>
    <x v="0"/>
    <n v="1"/>
  </r>
  <r>
    <n v="109"/>
    <x v="2"/>
    <n v="8"/>
    <n v="3"/>
    <n v="4"/>
    <n v="85000"/>
    <n v="49074.772881118195"/>
    <x v="1"/>
    <n v="1"/>
  </r>
  <r>
    <n v="111"/>
    <x v="1"/>
    <n v="4"/>
    <n v="4"/>
    <n v="2"/>
    <n v="45000"/>
    <n v="22500"/>
    <x v="0"/>
    <n v="0"/>
  </r>
  <r>
    <n v="110"/>
    <x v="0"/>
    <n v="4"/>
    <n v="3"/>
    <n v="2"/>
    <n v="45000"/>
    <n v="25980.762113533161"/>
    <x v="0"/>
    <n v="0"/>
  </r>
  <r>
    <n v="112"/>
    <x v="2"/>
    <n v="2"/>
    <n v="4"/>
    <n v="2"/>
    <n v="25000"/>
    <n v="12500"/>
    <x v="0"/>
    <n v="1"/>
  </r>
  <r>
    <n v="113"/>
    <x v="0"/>
    <n v="8"/>
    <n v="2"/>
    <n v="4"/>
    <n v="85000"/>
    <n v="60104.076400856538"/>
    <x v="1"/>
    <n v="0"/>
  </r>
  <r>
    <n v="114"/>
    <x v="1"/>
    <n v="3"/>
    <n v="4"/>
    <n v="2"/>
    <n v="35000"/>
    <n v="17500"/>
    <x v="0"/>
    <n v="0"/>
  </r>
  <r>
    <n v="117"/>
    <x v="1"/>
    <n v="3"/>
    <n v="1"/>
    <n v="6"/>
    <n v="35000"/>
    <n v="35000"/>
    <x v="1"/>
    <n v="1"/>
  </r>
  <r>
    <n v="116"/>
    <x v="0"/>
    <n v="3"/>
    <n v="1"/>
    <n v="1"/>
    <n v="35000"/>
    <n v="35000"/>
    <x v="1"/>
    <n v="0"/>
  </r>
  <r>
    <n v="118"/>
    <x v="2"/>
    <n v="2"/>
    <n v="1"/>
    <n v="4"/>
    <n v="25000"/>
    <n v="25000"/>
    <x v="0"/>
    <n v="0"/>
  </r>
  <r>
    <n v="119"/>
    <x v="0"/>
    <n v="1"/>
    <n v="3"/>
    <n v="2"/>
    <n v="15000"/>
    <n v="8660.2540378443864"/>
    <x v="0"/>
    <n v="0"/>
  </r>
  <r>
    <n v="115"/>
    <x v="2"/>
    <n v="2"/>
    <n v="1"/>
    <n v="1"/>
    <n v="25000"/>
    <n v="25000"/>
    <x v="0"/>
    <n v="0"/>
  </r>
  <r>
    <n v="121"/>
    <x v="2"/>
    <n v="4"/>
    <n v="2"/>
    <n v="1"/>
    <n v="45000"/>
    <n v="31819.805153394638"/>
    <x v="1"/>
    <n v="1"/>
  </r>
  <r>
    <n v="120"/>
    <x v="1"/>
    <n v="5"/>
    <n v="2"/>
    <n v="4"/>
    <n v="55000"/>
    <n v="38890.872965260111"/>
    <x v="1"/>
    <n v="0"/>
  </r>
  <r>
    <n v="122"/>
    <x v="0"/>
    <n v="1"/>
    <n v="2"/>
    <n v="3"/>
    <n v="15000"/>
    <n v="10606.601717798212"/>
    <x v="0"/>
    <n v="1"/>
  </r>
  <r>
    <n v="124"/>
    <x v="2"/>
    <n v="5"/>
    <n v="3"/>
    <n v="1"/>
    <n v="55000"/>
    <n v="31754.264805429419"/>
    <x v="1"/>
    <n v="1"/>
  </r>
  <r>
    <n v="123"/>
    <x v="1"/>
    <n v="10"/>
    <n v="3"/>
    <n v="2"/>
    <n v="125000"/>
    <n v="72168.783648703218"/>
    <x v="1"/>
    <n v="1"/>
  </r>
  <r>
    <n v="125"/>
    <x v="0"/>
    <n v="8"/>
    <n v="2"/>
    <n v="2"/>
    <n v="85000"/>
    <n v="60104.076400856538"/>
    <x v="1"/>
    <n v="0"/>
  </r>
  <r>
    <n v="126"/>
    <x v="1"/>
    <n v="2"/>
    <n v="4"/>
    <n v="2"/>
    <n v="25000"/>
    <n v="12500"/>
    <x v="0"/>
    <n v="1"/>
  </r>
  <r>
    <n v="127"/>
    <x v="2"/>
    <n v="8"/>
    <n v="4"/>
    <n v="4"/>
    <n v="85000"/>
    <n v="42500"/>
    <x v="1"/>
    <n v="1"/>
  </r>
  <r>
    <n v="130"/>
    <x v="2"/>
    <n v="5"/>
    <n v="1"/>
    <n v="4"/>
    <n v="55000"/>
    <n v="55000"/>
    <x v="1"/>
    <n v="1"/>
  </r>
  <r>
    <n v="129"/>
    <x v="1"/>
    <n v="8"/>
    <n v="2"/>
    <n v="6"/>
    <n v="85000"/>
    <n v="60104.076400856538"/>
    <x v="1"/>
    <n v="0"/>
  </r>
  <r>
    <n v="131"/>
    <x v="0"/>
    <n v="10"/>
    <n v="4"/>
    <n v="6"/>
    <n v="125000"/>
    <n v="62500"/>
    <x v="1"/>
    <n v="1"/>
  </r>
  <r>
    <n v="132"/>
    <x v="1"/>
    <n v="8"/>
    <n v="4"/>
    <n v="6"/>
    <n v="85000"/>
    <n v="42500"/>
    <x v="1"/>
    <n v="1"/>
  </r>
  <r>
    <n v="133"/>
    <x v="2"/>
    <n v="5"/>
    <n v="1"/>
    <n v="4"/>
    <n v="55000"/>
    <n v="55000"/>
    <x v="1"/>
    <n v="1"/>
  </r>
  <r>
    <n v="134"/>
    <x v="0"/>
    <n v="6"/>
    <n v="4"/>
    <n v="4"/>
    <n v="65000"/>
    <n v="32500"/>
    <x v="1"/>
    <n v="0"/>
  </r>
  <r>
    <n v="135"/>
    <x v="1"/>
    <n v="6"/>
    <n v="4"/>
    <n v="3"/>
    <n v="65000"/>
    <n v="32500"/>
    <x v="1"/>
    <n v="1"/>
  </r>
  <r>
    <n v="136"/>
    <x v="2"/>
    <n v="5"/>
    <n v="1"/>
    <n v="3"/>
    <n v="55000"/>
    <n v="55000"/>
    <x v="1"/>
    <n v="1"/>
  </r>
  <r>
    <n v="138"/>
    <x v="1"/>
    <n v="10"/>
    <n v="2"/>
    <n v="4"/>
    <n v="125000"/>
    <n v="88388.347648318435"/>
    <x v="1"/>
    <n v="1"/>
  </r>
  <r>
    <n v="139"/>
    <x v="2"/>
    <n v="2"/>
    <n v="2"/>
    <n v="1"/>
    <n v="25000"/>
    <n v="17677.669529663686"/>
    <x v="0"/>
    <n v="0"/>
  </r>
  <r>
    <n v="141"/>
    <x v="1"/>
    <n v="5"/>
    <n v="2"/>
    <n v="2"/>
    <n v="55000"/>
    <n v="38890.872965260111"/>
    <x v="1"/>
    <n v="1"/>
  </r>
  <r>
    <n v="140"/>
    <x v="0"/>
    <n v="10"/>
    <n v="5"/>
    <n v="6"/>
    <n v="125000"/>
    <n v="55901.699437494739"/>
    <x v="1"/>
    <n v="0"/>
  </r>
  <r>
    <n v="142"/>
    <x v="2"/>
    <n v="0"/>
    <n v="3"/>
    <n v="2"/>
    <n v="5000"/>
    <n v="2886.7513459481288"/>
    <x v="0"/>
    <n v="1"/>
  </r>
  <r>
    <n v="143"/>
    <x v="0"/>
    <n v="2"/>
    <n v="2"/>
    <n v="2"/>
    <n v="25000"/>
    <n v="17677.669529663686"/>
    <x v="0"/>
    <n v="0"/>
  </r>
  <r>
    <n v="144"/>
    <x v="1"/>
    <n v="11"/>
    <n v="4"/>
    <n v="6"/>
    <n v="150000"/>
    <n v="75000"/>
    <x v="1"/>
    <n v="1"/>
  </r>
  <r>
    <n v="145"/>
    <x v="2"/>
    <n v="9"/>
    <n v="4"/>
    <n v="1"/>
    <n v="95000"/>
    <n v="47500"/>
    <x v="1"/>
    <n v="0"/>
  </r>
  <r>
    <n v="146"/>
    <x v="0"/>
    <n v="5"/>
    <n v="11"/>
    <n v="4"/>
    <n v="55000"/>
    <n v="16583.123951777001"/>
    <x v="0"/>
    <n v="1"/>
  </r>
  <r>
    <n v="147"/>
    <x v="1"/>
    <n v="0"/>
    <n v="2"/>
    <n v="2"/>
    <n v="5000"/>
    <n v="3535.5339059327375"/>
    <x v="0"/>
    <n v="1"/>
  </r>
  <r>
    <n v="148"/>
    <x v="2"/>
    <n v="4"/>
    <n v="4"/>
    <n v="2"/>
    <n v="45000"/>
    <n v="22500"/>
    <x v="0"/>
    <n v="1"/>
  </r>
  <r>
    <n v="149"/>
    <x v="0"/>
    <n v="4"/>
    <n v="2"/>
    <n v="4"/>
    <n v="45000"/>
    <n v="31819.805153394638"/>
    <x v="1"/>
    <n v="1"/>
  </r>
  <r>
    <n v="150"/>
    <x v="1"/>
    <n v="0"/>
    <n v="1"/>
    <n v="2"/>
    <n v="5000"/>
    <n v="5000"/>
    <x v="0"/>
    <n v="1"/>
  </r>
  <r>
    <n v="151"/>
    <x v="2"/>
    <n v="3"/>
    <n v="2"/>
    <n v="2"/>
    <n v="35000"/>
    <n v="24748.737341529162"/>
    <x v="0"/>
    <n v="1"/>
  </r>
  <r>
    <n v="152"/>
    <x v="0"/>
    <n v="7"/>
    <n v="4"/>
    <n v="2"/>
    <n v="75000"/>
    <n v="37500"/>
    <x v="1"/>
    <n v="1"/>
  </r>
  <r>
    <n v="154"/>
    <x v="2"/>
    <n v="11"/>
    <n v="5"/>
    <n v="3"/>
    <n v="150000"/>
    <n v="67082.03932499369"/>
    <x v="1"/>
    <n v="1"/>
  </r>
  <r>
    <n v="153"/>
    <x v="1"/>
    <n v="2"/>
    <n v="2"/>
    <n v="1"/>
    <n v="25000"/>
    <n v="17677.669529663686"/>
    <x v="0"/>
    <n v="1"/>
  </r>
  <r>
    <n v="155"/>
    <x v="0"/>
    <n v="5"/>
    <n v="2"/>
    <n v="4"/>
    <n v="55000"/>
    <n v="38890.872965260111"/>
    <x v="1"/>
    <n v="1"/>
  </r>
  <r>
    <n v="156"/>
    <x v="1"/>
    <n v="5"/>
    <n v="1"/>
    <n v="4"/>
    <n v="55000"/>
    <n v="55000"/>
    <x v="1"/>
    <n v="1"/>
  </r>
  <r>
    <n v="157"/>
    <x v="2"/>
    <n v="7"/>
    <n v="2"/>
    <n v="6"/>
    <n v="75000"/>
    <n v="53033.008588991062"/>
    <x v="1"/>
    <n v="1"/>
  </r>
  <r>
    <n v="158"/>
    <x v="0"/>
    <n v="4"/>
    <n v="2"/>
    <n v="2"/>
    <n v="45000"/>
    <n v="31819.805153394638"/>
    <x v="1"/>
    <n v="0"/>
  </r>
  <r>
    <n v="159"/>
    <x v="1"/>
    <n v="4"/>
    <n v="5"/>
    <n v="5"/>
    <n v="45000"/>
    <n v="20124.611797498106"/>
    <x v="0"/>
    <n v="1"/>
  </r>
  <r>
    <n v="160"/>
    <x v="2"/>
    <n v="0"/>
    <n v="1"/>
    <n v="4"/>
    <n v="5000"/>
    <n v="5000"/>
    <x v="0"/>
    <n v="1"/>
  </r>
  <r>
    <n v="161"/>
    <x v="0"/>
    <n v="2"/>
    <n v="4"/>
    <n v="1"/>
    <n v="25000"/>
    <n v="12500"/>
    <x v="0"/>
    <n v="1"/>
  </r>
  <r>
    <n v="162"/>
    <x v="1"/>
    <n v="0"/>
    <n v="1"/>
    <n v="1"/>
    <n v="5000"/>
    <n v="5000"/>
    <x v="0"/>
    <n v="1"/>
  </r>
  <r>
    <n v="163"/>
    <x v="2"/>
    <n v="6"/>
    <n v="3"/>
    <n v="4"/>
    <n v="65000"/>
    <n v="37527.76749732568"/>
    <x v="1"/>
    <n v="1"/>
  </r>
  <r>
    <n v="164"/>
    <x v="0"/>
    <n v="2"/>
    <n v="5"/>
    <n v="1"/>
    <n v="25000"/>
    <n v="11180.339887498947"/>
    <x v="0"/>
    <n v="1"/>
  </r>
  <r>
    <n v="165"/>
    <x v="1"/>
    <n v="3"/>
    <n v="1"/>
    <n v="2"/>
    <n v="35000"/>
    <n v="35000"/>
    <x v="1"/>
    <n v="1"/>
  </r>
  <r>
    <n v="166"/>
    <x v="2"/>
    <n v="3"/>
    <n v="1"/>
    <n v="3"/>
    <n v="35000"/>
    <n v="35000"/>
    <x v="1"/>
    <n v="0"/>
  </r>
  <r>
    <n v="167"/>
    <x v="0"/>
    <n v="9"/>
    <n v="4"/>
    <n v="6"/>
    <n v="95000"/>
    <n v="47500"/>
    <x v="1"/>
    <n v="1"/>
  </r>
  <r>
    <n v="168"/>
    <x v="1"/>
    <n v="3"/>
    <n v="3"/>
    <n v="1"/>
    <n v="35000"/>
    <n v="20207.259421636903"/>
    <x v="0"/>
    <n v="1"/>
  </r>
  <r>
    <n v="169"/>
    <x v="2"/>
    <n v="0"/>
    <n v="2"/>
    <n v="1"/>
    <n v="5000"/>
    <n v="3535.5339059327375"/>
    <x v="0"/>
    <n v="1"/>
  </r>
  <r>
    <n v="170"/>
    <x v="0"/>
    <n v="7"/>
    <n v="1"/>
    <n v="4"/>
    <n v="75000"/>
    <n v="75000"/>
    <x v="1"/>
    <n v="0"/>
  </r>
  <r>
    <n v="171"/>
    <x v="1"/>
    <n v="0"/>
    <n v="1"/>
    <n v="4"/>
    <n v="5000"/>
    <n v="5000"/>
    <x v="0"/>
    <n v="1"/>
  </r>
  <r>
    <n v="172"/>
    <x v="2"/>
    <n v="6"/>
    <n v="3"/>
    <n v="5"/>
    <n v="65000"/>
    <n v="37527.76749732568"/>
    <x v="1"/>
    <n v="1"/>
  </r>
  <r>
    <n v="173"/>
    <x v="0"/>
    <n v="4"/>
    <n v="1"/>
    <n v="4"/>
    <n v="45000"/>
    <n v="45000"/>
    <x v="1"/>
    <n v="1"/>
  </r>
  <r>
    <n v="174"/>
    <x v="1"/>
    <n v="9"/>
    <n v="3"/>
    <n v="3"/>
    <n v="95000"/>
    <n v="54848.275573014449"/>
    <x v="1"/>
    <n v="1"/>
  </r>
  <r>
    <n v="175"/>
    <x v="2"/>
    <n v="4"/>
    <n v="3"/>
    <n v="3"/>
    <n v="45000"/>
    <n v="25980.762113533161"/>
    <x v="0"/>
    <n v="1"/>
  </r>
  <r>
    <n v="176"/>
    <x v="0"/>
    <n v="5"/>
    <n v="2"/>
    <n v="6"/>
    <n v="55000"/>
    <n v="38890.872965260111"/>
    <x v="1"/>
    <n v="1"/>
  </r>
  <r>
    <n v="177"/>
    <x v="1"/>
    <n v="7"/>
    <n v="1"/>
    <n v="4"/>
    <n v="75000"/>
    <n v="75000"/>
    <x v="1"/>
    <n v="1"/>
  </r>
  <r>
    <n v="178"/>
    <x v="2"/>
    <n v="6"/>
    <n v="2"/>
    <n v="4"/>
    <n v="65000"/>
    <n v="45961.940777125586"/>
    <x v="1"/>
    <n v="0"/>
  </r>
  <r>
    <n v="179"/>
    <x v="0"/>
    <n v="10"/>
    <n v="4"/>
    <n v="6"/>
    <n v="125000"/>
    <n v="62500"/>
    <x v="1"/>
    <n v="0"/>
  </r>
  <r>
    <n v="180"/>
    <x v="1"/>
    <n v="8"/>
    <n v="4"/>
    <n v="2"/>
    <n v="85000"/>
    <n v="42500"/>
    <x v="1"/>
    <n v="1"/>
  </r>
  <r>
    <n v="181"/>
    <x v="2"/>
    <n v="5"/>
    <n v="3"/>
    <n v="4"/>
    <n v="55000"/>
    <n v="31754.264805429419"/>
    <x v="1"/>
    <n v="1"/>
  </r>
  <r>
    <n v="182"/>
    <x v="0"/>
    <n v="1"/>
    <n v="1"/>
    <n v="6"/>
    <n v="15000"/>
    <n v="15000"/>
    <x v="0"/>
    <n v="0"/>
  </r>
  <r>
    <n v="184"/>
    <x v="2"/>
    <n v="0"/>
    <n v="1"/>
    <n v="3"/>
    <n v="5000"/>
    <n v="5000"/>
    <x v="0"/>
    <n v="0"/>
  </r>
  <r>
    <n v="183"/>
    <x v="1"/>
    <n v="4"/>
    <n v="4"/>
    <n v="1"/>
    <n v="45000"/>
    <n v="22500"/>
    <x v="0"/>
    <n v="1"/>
  </r>
  <r>
    <n v="185"/>
    <x v="0"/>
    <n v="3"/>
    <n v="1"/>
    <n v="6"/>
    <n v="35000"/>
    <n v="35000"/>
    <x v="1"/>
    <n v="1"/>
  </r>
  <r>
    <n v="186"/>
    <x v="1"/>
    <n v="3"/>
    <n v="1"/>
    <n v="5"/>
    <n v="35000"/>
    <n v="35000"/>
    <x v="1"/>
    <n v="1"/>
  </r>
  <r>
    <n v="187"/>
    <x v="2"/>
    <n v="4"/>
    <n v="4"/>
    <n v="2"/>
    <n v="45000"/>
    <n v="22500"/>
    <x v="0"/>
    <n v="1"/>
  </r>
  <r>
    <n v="188"/>
    <x v="0"/>
    <n v="4"/>
    <n v="3"/>
    <n v="2"/>
    <n v="45000"/>
    <n v="25980.762113533161"/>
    <x v="0"/>
    <n v="1"/>
  </r>
  <r>
    <n v="189"/>
    <x v="1"/>
    <n v="1"/>
    <n v="1"/>
    <n v="4"/>
    <n v="15000"/>
    <n v="15000"/>
    <x v="0"/>
    <n v="0"/>
  </r>
  <r>
    <n v="190"/>
    <x v="2"/>
    <n v="0"/>
    <n v="2"/>
    <n v="3"/>
    <n v="5000"/>
    <n v="3535.5339059327375"/>
    <x v="0"/>
    <n v="1"/>
  </r>
  <r>
    <n v="191"/>
    <x v="0"/>
    <n v="3"/>
    <n v="2"/>
    <n v="5"/>
    <n v="35000"/>
    <n v="24748.737341529162"/>
    <x v="0"/>
    <n v="1"/>
  </r>
  <r>
    <n v="192"/>
    <x v="1"/>
    <n v="0"/>
    <n v="1"/>
    <n v="2"/>
    <n v="5000"/>
    <n v="5000"/>
    <x v="0"/>
    <n v="1"/>
  </r>
  <r>
    <n v="193"/>
    <x v="2"/>
    <n v="3"/>
    <n v="4"/>
    <n v="1"/>
    <n v="35000"/>
    <n v="17500"/>
    <x v="0"/>
    <n v="1"/>
  </r>
  <r>
    <n v="194"/>
    <x v="0"/>
    <n v="2"/>
    <n v="2"/>
    <n v="1"/>
    <n v="25000"/>
    <n v="17677.669529663686"/>
    <x v="0"/>
    <n v="0"/>
  </r>
  <r>
    <n v="195"/>
    <x v="1"/>
    <n v="1"/>
    <n v="2"/>
    <n v="2"/>
    <n v="15000"/>
    <n v="10606.601717798212"/>
    <x v="0"/>
    <n v="1"/>
  </r>
  <r>
    <n v="196"/>
    <x v="2"/>
    <n v="5"/>
    <n v="3"/>
    <n v="4"/>
    <n v="55000"/>
    <n v="31754.264805429419"/>
    <x v="1"/>
    <n v="0"/>
  </r>
  <r>
    <n v="197"/>
    <x v="0"/>
    <n v="8"/>
    <n v="2"/>
    <n v="2"/>
    <n v="85000"/>
    <n v="60104.076400856538"/>
    <x v="1"/>
    <n v="1"/>
  </r>
  <r>
    <n v="198"/>
    <x v="1"/>
    <n v="0"/>
    <n v="2"/>
    <n v="2"/>
    <n v="5000"/>
    <n v="3535.5339059327375"/>
    <x v="0"/>
    <n v="1"/>
  </r>
  <r>
    <n v="199"/>
    <x v="2"/>
    <n v="3"/>
    <n v="4"/>
    <n v="2"/>
    <n v="35000"/>
    <n v="17500"/>
    <x v="0"/>
    <n v="1"/>
  </r>
  <r>
    <n v="200"/>
    <x v="0"/>
    <n v="0"/>
    <n v="1"/>
    <n v="1"/>
    <n v="5000"/>
    <n v="5000"/>
    <x v="0"/>
    <n v="1"/>
  </r>
  <r>
    <n v="201"/>
    <x v="1"/>
    <n v="2"/>
    <n v="4"/>
    <n v="2"/>
    <n v="25000"/>
    <n v="12500"/>
    <x v="0"/>
    <n v="1"/>
  </r>
  <r>
    <n v="202"/>
    <x v="2"/>
    <n v="4"/>
    <n v="3"/>
    <n v="2"/>
    <n v="45000"/>
    <n v="25980.762113533161"/>
    <x v="0"/>
    <n v="1"/>
  </r>
  <r>
    <n v="203"/>
    <x v="0"/>
    <n v="2"/>
    <n v="2"/>
    <n v="4"/>
    <n v="25000"/>
    <n v="17677.669529663686"/>
    <x v="0"/>
    <n v="0"/>
  </r>
  <r>
    <n v="204"/>
    <x v="1"/>
    <n v="7"/>
    <n v="3"/>
    <n v="4"/>
    <n v="75000"/>
    <n v="43301.270189221934"/>
    <x v="1"/>
    <n v="1"/>
  </r>
  <r>
    <n v="205"/>
    <x v="2"/>
    <n v="2"/>
    <n v="1"/>
    <n v="1"/>
    <n v="25000"/>
    <n v="25000"/>
    <x v="0"/>
    <n v="1"/>
  </r>
  <r>
    <n v="206"/>
    <x v="0"/>
    <n v="1"/>
    <n v="4"/>
    <n v="4"/>
    <n v="15000"/>
    <n v="7500"/>
    <x v="0"/>
    <n v="1"/>
  </r>
  <r>
    <n v="207"/>
    <x v="1"/>
    <n v="7"/>
    <n v="3"/>
    <n v="4"/>
    <n v="75000"/>
    <n v="43301.270189221934"/>
    <x v="1"/>
    <n v="1"/>
  </r>
  <r>
    <n v="208"/>
    <x v="2"/>
    <n v="2"/>
    <n v="5"/>
    <n v="1"/>
    <n v="25000"/>
    <n v="11180.339887498947"/>
    <x v="0"/>
    <n v="0"/>
  </r>
  <r>
    <n v="209"/>
    <x v="0"/>
    <n v="4"/>
    <n v="2"/>
    <n v="2"/>
    <n v="45000"/>
    <n v="31819.805153394638"/>
    <x v="1"/>
    <n v="0"/>
  </r>
  <r>
    <n v="211"/>
    <x v="2"/>
    <n v="3"/>
    <n v="2"/>
    <n v="1"/>
    <n v="35000"/>
    <n v="24748.737341529162"/>
    <x v="0"/>
    <n v="1"/>
  </r>
  <r>
    <n v="210"/>
    <x v="1"/>
    <n v="3"/>
    <n v="2"/>
    <n v="2"/>
    <n v="35000"/>
    <n v="24748.737341529162"/>
    <x v="0"/>
    <n v="1"/>
  </r>
  <r>
    <n v="212"/>
    <x v="0"/>
    <n v="1"/>
    <n v="3"/>
    <n v="2"/>
    <n v="15000"/>
    <n v="8660.2540378443864"/>
    <x v="0"/>
    <n v="1"/>
  </r>
  <r>
    <n v="213"/>
    <x v="1"/>
    <n v="7"/>
    <n v="3"/>
    <n v="4"/>
    <n v="75000"/>
    <n v="43301.270189221934"/>
    <x v="1"/>
    <n v="1"/>
  </r>
  <r>
    <n v="214"/>
    <x v="2"/>
    <n v="1"/>
    <n v="1"/>
    <n v="4"/>
    <n v="15000"/>
    <n v="15000"/>
    <x v="0"/>
    <n v="1"/>
  </r>
  <r>
    <n v="215"/>
    <x v="0"/>
    <n v="4"/>
    <n v="2"/>
    <n v="2"/>
    <n v="45000"/>
    <n v="31819.805153394638"/>
    <x v="1"/>
    <n v="1"/>
  </r>
  <r>
    <n v="216"/>
    <x v="1"/>
    <n v="2"/>
    <n v="1"/>
    <n v="2"/>
    <n v="25000"/>
    <n v="25000"/>
    <x v="0"/>
    <n v="1"/>
  </r>
  <r>
    <n v="217"/>
    <x v="2"/>
    <n v="6"/>
    <n v="5"/>
    <n v="4"/>
    <n v="65000"/>
    <n v="29068.883707497265"/>
    <x v="1"/>
    <n v="0"/>
  </r>
  <r>
    <n v="218"/>
    <x v="0"/>
    <n v="3"/>
    <n v="4"/>
    <n v="3"/>
    <n v="35000"/>
    <n v="17500"/>
    <x v="0"/>
    <n v="0"/>
  </r>
  <r>
    <n v="219"/>
    <x v="1"/>
    <n v="1"/>
    <n v="1"/>
    <n v="2"/>
    <n v="15000"/>
    <n v="15000"/>
    <x v="0"/>
    <n v="1"/>
  </r>
  <r>
    <n v="220"/>
    <x v="2"/>
    <n v="7"/>
    <n v="7"/>
    <n v="2"/>
    <n v="75000"/>
    <n v="28347.335475692042"/>
    <x v="1"/>
    <n v="1"/>
  </r>
  <r>
    <n v="221"/>
    <x v="0"/>
    <n v="0"/>
    <n v="1"/>
    <n v="5"/>
    <n v="5000"/>
    <n v="5000"/>
    <x v="0"/>
    <n v="0"/>
  </r>
  <r>
    <n v="222"/>
    <x v="1"/>
    <n v="5"/>
    <n v="2"/>
    <n v="4"/>
    <n v="55000"/>
    <n v="38890.872965260111"/>
    <x v="1"/>
    <n v="1"/>
  </r>
  <r>
    <n v="223"/>
    <x v="2"/>
    <n v="4"/>
    <n v="3"/>
    <n v="6"/>
    <n v="45000"/>
    <n v="25980.762113533161"/>
    <x v="0"/>
    <n v="1"/>
  </r>
  <r>
    <n v="226"/>
    <x v="2"/>
    <n v="4"/>
    <n v="3"/>
    <n v="2"/>
    <n v="45000"/>
    <n v="25980.762113533161"/>
    <x v="0"/>
    <n v="1"/>
  </r>
  <r>
    <n v="225"/>
    <x v="1"/>
    <n v="1"/>
    <n v="2"/>
    <n v="2"/>
    <n v="15000"/>
    <n v="10606.601717798212"/>
    <x v="0"/>
    <n v="1"/>
  </r>
  <r>
    <n v="224"/>
    <x v="0"/>
    <n v="2"/>
    <n v="7"/>
    <n v="2"/>
    <n v="25000"/>
    <n v="9449.1118252306806"/>
    <x v="0"/>
    <n v="0"/>
  </r>
  <r>
    <n v="227"/>
    <x v="0"/>
    <n v="10"/>
    <n v="4"/>
    <n v="4"/>
    <n v="125000"/>
    <n v="62500"/>
    <x v="1"/>
    <n v="0"/>
  </r>
  <r>
    <n v="228"/>
    <x v="1"/>
    <n v="3"/>
    <n v="2"/>
    <n v="4"/>
    <n v="35000"/>
    <n v="24748.737341529162"/>
    <x v="0"/>
    <n v="1"/>
  </r>
  <r>
    <n v="229"/>
    <x v="2"/>
    <n v="5"/>
    <n v="2"/>
    <n v="3"/>
    <n v="55000"/>
    <n v="38890.872965260111"/>
    <x v="1"/>
    <n v="1"/>
  </r>
  <r>
    <n v="231"/>
    <x v="1"/>
    <n v="2"/>
    <n v="2"/>
    <n v="2"/>
    <n v="25000"/>
    <n v="17677.669529663686"/>
    <x v="0"/>
    <n v="0"/>
  </r>
  <r>
    <n v="232"/>
    <x v="2"/>
    <n v="0"/>
    <n v="3"/>
    <n v="2"/>
    <n v="5000"/>
    <n v="2886.7513459481288"/>
    <x v="0"/>
    <n v="0"/>
  </r>
  <r>
    <n v="233"/>
    <x v="0"/>
    <n v="1"/>
    <n v="1"/>
    <n v="2"/>
    <n v="15000"/>
    <n v="15000"/>
    <x v="0"/>
    <n v="1"/>
  </r>
  <r>
    <n v="234"/>
    <x v="1"/>
    <n v="9"/>
    <n v="2"/>
    <n v="6"/>
    <n v="95000"/>
    <n v="67175.144212722007"/>
    <x v="1"/>
    <n v="1"/>
  </r>
  <r>
    <n v="235"/>
    <x v="2"/>
    <n v="2"/>
    <n v="1"/>
    <n v="1"/>
    <n v="25000"/>
    <n v="25000"/>
    <x v="0"/>
    <n v="0"/>
  </r>
  <r>
    <n v="237"/>
    <x v="1"/>
    <n v="3"/>
    <n v="3"/>
    <n v="1"/>
    <n v="35000"/>
    <n v="20207.259421636903"/>
    <x v="0"/>
    <n v="1"/>
  </r>
  <r>
    <n v="236"/>
    <x v="0"/>
    <n v="10"/>
    <n v="2"/>
    <n v="4"/>
    <n v="125000"/>
    <n v="88388.347648318435"/>
    <x v="1"/>
    <n v="1"/>
  </r>
  <r>
    <n v="238"/>
    <x v="2"/>
    <n v="4"/>
    <n v="4"/>
    <n v="2"/>
    <n v="45000"/>
    <n v="22500"/>
    <x v="0"/>
    <n v="0"/>
  </r>
  <r>
    <n v="240"/>
    <x v="1"/>
    <n v="7"/>
    <n v="5"/>
    <n v="4"/>
    <n v="75000"/>
    <n v="33541.019662496845"/>
    <x v="1"/>
    <n v="1"/>
  </r>
  <r>
    <n v="242"/>
    <x v="0"/>
    <n v="2"/>
    <n v="4"/>
    <n v="1"/>
    <n v="25000"/>
    <n v="12500"/>
    <x v="0"/>
    <n v="1"/>
  </r>
  <r>
    <n v="243"/>
    <x v="1"/>
    <n v="5"/>
    <n v="4"/>
    <n v="3"/>
    <n v="55000"/>
    <n v="27500"/>
    <x v="1"/>
    <n v="1"/>
  </r>
  <r>
    <n v="244"/>
    <x v="2"/>
    <n v="3"/>
    <n v="1"/>
    <n v="3"/>
    <n v="35000"/>
    <n v="35000"/>
    <x v="1"/>
    <n v="1"/>
  </r>
  <r>
    <n v="245"/>
    <x v="0"/>
    <n v="4"/>
    <n v="3"/>
    <n v="4"/>
    <n v="45000"/>
    <n v="25980.762113533161"/>
    <x v="0"/>
    <n v="0"/>
  </r>
  <r>
    <n v="246"/>
    <x v="1"/>
    <n v="2"/>
    <n v="2"/>
    <n v="4"/>
    <n v="25000"/>
    <n v="17677.669529663686"/>
    <x v="0"/>
    <n v="1"/>
  </r>
  <r>
    <n v="249"/>
    <x v="1"/>
    <n v="4"/>
    <n v="4"/>
    <n v="4"/>
    <n v="45000"/>
    <n v="22500"/>
    <x v="0"/>
    <n v="1"/>
  </r>
  <r>
    <n v="248"/>
    <x v="0"/>
    <n v="5"/>
    <n v="3"/>
    <n v="4"/>
    <n v="55000"/>
    <n v="31754.264805429419"/>
    <x v="1"/>
    <n v="0"/>
  </r>
  <r>
    <n v="250"/>
    <x v="2"/>
    <n v="8"/>
    <n v="4"/>
    <n v="1"/>
    <n v="85000"/>
    <n v="42500"/>
    <x v="1"/>
    <n v="1"/>
  </r>
  <r>
    <n v="251"/>
    <x v="0"/>
    <n v="4"/>
    <n v="4"/>
    <n v="1"/>
    <n v="45000"/>
    <n v="22500"/>
    <x v="0"/>
    <n v="1"/>
  </r>
  <r>
    <n v="252"/>
    <x v="1"/>
    <n v="5"/>
    <n v="6"/>
    <n v="1"/>
    <n v="55000"/>
    <n v="22453.655975512469"/>
    <x v="0"/>
    <n v="0"/>
  </r>
  <r>
    <n v="253"/>
    <x v="2"/>
    <n v="5"/>
    <n v="4"/>
    <n v="4"/>
    <n v="55000"/>
    <n v="27500"/>
    <x v="1"/>
    <n v="1"/>
  </r>
  <r>
    <n v="254"/>
    <x v="0"/>
    <n v="6"/>
    <n v="4"/>
    <n v="2"/>
    <n v="65000"/>
    <n v="32500"/>
    <x v="1"/>
    <n v="0"/>
  </r>
  <r>
    <n v="255"/>
    <x v="1"/>
    <n v="2"/>
    <n v="2"/>
    <n v="5"/>
    <n v="25000"/>
    <n v="17677.669529663686"/>
    <x v="0"/>
    <n v="1"/>
  </r>
  <r>
    <n v="256"/>
    <x v="2"/>
    <n v="4"/>
    <n v="1"/>
    <n v="6"/>
    <n v="45000"/>
    <n v="45000"/>
    <x v="1"/>
    <n v="0"/>
  </r>
  <r>
    <n v="257"/>
    <x v="0"/>
    <n v="5"/>
    <n v="2"/>
    <n v="2"/>
    <n v="55000"/>
    <n v="38890.872965260111"/>
    <x v="1"/>
    <n v="1"/>
  </r>
  <r>
    <n v="258"/>
    <x v="1"/>
    <n v="6"/>
    <n v="1"/>
    <n v="6"/>
    <n v="65000"/>
    <n v="65000"/>
    <x v="1"/>
    <n v="0"/>
  </r>
  <r>
    <n v="259"/>
    <x v="2"/>
    <n v="9"/>
    <n v="2"/>
    <n v="6"/>
    <n v="95000"/>
    <n v="67175.144212722007"/>
    <x v="1"/>
    <n v="1"/>
  </r>
  <r>
    <n v="260"/>
    <x v="0"/>
    <n v="0"/>
    <n v="1"/>
    <n v="2"/>
    <n v="5000"/>
    <n v="5000"/>
    <x v="0"/>
    <n v="1"/>
  </r>
  <r>
    <n v="261"/>
    <x v="1"/>
    <n v="0"/>
    <n v="2"/>
    <n v="2"/>
    <n v="5000"/>
    <n v="3535.5339059327375"/>
    <x v="0"/>
    <n v="0"/>
  </r>
  <r>
    <n v="262"/>
    <x v="2"/>
    <n v="7"/>
    <n v="5"/>
    <n v="3"/>
    <n v="75000"/>
    <n v="33541.019662496845"/>
    <x v="1"/>
    <n v="1"/>
  </r>
  <r>
    <n v="263"/>
    <x v="0"/>
    <n v="1"/>
    <n v="2"/>
    <n v="6"/>
    <n v="15000"/>
    <n v="10606.601717798212"/>
    <x v="0"/>
    <n v="1"/>
  </r>
  <r>
    <n v="264"/>
    <x v="1"/>
    <n v="7"/>
    <n v="3"/>
    <n v="2"/>
    <n v="75000"/>
    <n v="43301.270189221934"/>
    <x v="1"/>
    <n v="0"/>
  </r>
  <r>
    <n v="265"/>
    <x v="2"/>
    <n v="5"/>
    <n v="4"/>
    <n v="2"/>
    <n v="55000"/>
    <n v="27500"/>
    <x v="1"/>
    <n v="0"/>
  </r>
  <r>
    <n v="266"/>
    <x v="0"/>
    <n v="5"/>
    <n v="4"/>
    <n v="4"/>
    <n v="55000"/>
    <n v="27500"/>
    <x v="1"/>
    <n v="1"/>
  </r>
  <r>
    <n v="267"/>
    <x v="1"/>
    <n v="5"/>
    <n v="2"/>
    <n v="1"/>
    <n v="55000"/>
    <n v="38890.872965260111"/>
    <x v="1"/>
    <n v="0"/>
  </r>
  <r>
    <n v="268"/>
    <x v="2"/>
    <n v="2"/>
    <n v="4"/>
    <n v="1"/>
    <n v="25000"/>
    <n v="12500"/>
    <x v="0"/>
    <n v="0"/>
  </r>
  <r>
    <n v="269"/>
    <x v="0"/>
    <n v="2"/>
    <n v="4"/>
    <n v="1"/>
    <n v="25000"/>
    <n v="12500"/>
    <x v="0"/>
    <n v="1"/>
  </r>
  <r>
    <n v="272"/>
    <x v="0"/>
    <n v="5"/>
    <n v="3"/>
    <n v="3"/>
    <n v="55000"/>
    <n v="31754.264805429419"/>
    <x v="1"/>
    <n v="1"/>
  </r>
  <r>
    <n v="273"/>
    <x v="1"/>
    <n v="2"/>
    <n v="5"/>
    <n v="1"/>
    <n v="25000"/>
    <n v="11180.339887498947"/>
    <x v="0"/>
    <n v="1"/>
  </r>
  <r>
    <n v="274"/>
    <x v="2"/>
    <n v="1"/>
    <n v="1"/>
    <n v="4"/>
    <n v="15000"/>
    <n v="15000"/>
    <x v="0"/>
    <n v="1"/>
  </r>
  <r>
    <n v="275"/>
    <x v="0"/>
    <n v="6"/>
    <n v="2"/>
    <n v="5"/>
    <n v="65000"/>
    <n v="45961.940777125586"/>
    <x v="1"/>
    <n v="1"/>
  </r>
  <r>
    <n v="276"/>
    <x v="1"/>
    <n v="6"/>
    <n v="5"/>
    <n v="3"/>
    <n v="65000"/>
    <n v="29068.883707497265"/>
    <x v="1"/>
    <n v="1"/>
  </r>
  <r>
    <n v="277"/>
    <x v="2"/>
    <n v="4"/>
    <n v="2"/>
    <n v="4"/>
    <n v="45000"/>
    <n v="31819.805153394638"/>
    <x v="1"/>
    <n v="1"/>
  </r>
  <r>
    <n v="278"/>
    <x v="0"/>
    <n v="6"/>
    <n v="4"/>
    <n v="2"/>
    <n v="65000"/>
    <n v="32500"/>
    <x v="1"/>
    <n v="1"/>
  </r>
  <r>
    <n v="279"/>
    <x v="1"/>
    <n v="11"/>
    <n v="5"/>
    <n v="2"/>
    <n v="150000"/>
    <n v="67082.03932499369"/>
    <x v="1"/>
    <n v="1"/>
  </r>
  <r>
    <n v="280"/>
    <x v="2"/>
    <n v="5"/>
    <n v="1"/>
    <n v="4"/>
    <n v="55000"/>
    <n v="55000"/>
    <x v="1"/>
    <n v="1"/>
  </r>
  <r>
    <n v="282"/>
    <x v="1"/>
    <n v="1"/>
    <n v="2"/>
    <n v="2"/>
    <n v="15000"/>
    <n v="10606.601717798212"/>
    <x v="0"/>
    <n v="1"/>
  </r>
  <r>
    <n v="281"/>
    <x v="0"/>
    <n v="0"/>
    <n v="9"/>
    <n v="2"/>
    <n v="5000"/>
    <n v="1666.6666666666667"/>
    <x v="0"/>
    <n v="0"/>
  </r>
  <r>
    <n v="283"/>
    <x v="2"/>
    <n v="3"/>
    <n v="1"/>
    <n v="6"/>
    <n v="35000"/>
    <n v="35000"/>
    <x v="1"/>
    <n v="1"/>
  </r>
  <r>
    <n v="284"/>
    <x v="0"/>
    <n v="4"/>
    <n v="3"/>
    <n v="2"/>
    <n v="45000"/>
    <n v="25980.762113533161"/>
    <x v="0"/>
    <n v="0"/>
  </r>
  <r>
    <n v="285"/>
    <x v="1"/>
    <n v="3"/>
    <n v="1"/>
    <n v="6"/>
    <n v="35000"/>
    <n v="35000"/>
    <x v="1"/>
    <n v="1"/>
  </r>
  <r>
    <n v="286"/>
    <x v="2"/>
    <n v="3"/>
    <n v="3"/>
    <n v="2"/>
    <n v="35000"/>
    <n v="20207.259421636903"/>
    <x v="0"/>
    <n v="1"/>
  </r>
  <r>
    <n v="287"/>
    <x v="0"/>
    <n v="1"/>
    <n v="2"/>
    <n v="2"/>
    <n v="15000"/>
    <n v="10606.601717798212"/>
    <x v="0"/>
    <n v="1"/>
  </r>
  <r>
    <n v="288"/>
    <x v="1"/>
    <n v="9"/>
    <n v="3"/>
    <n v="5"/>
    <n v="95000"/>
    <n v="54848.275573014449"/>
    <x v="1"/>
    <n v="1"/>
  </r>
  <r>
    <n v="289"/>
    <x v="2"/>
    <n v="7"/>
    <n v="1"/>
    <n v="4"/>
    <n v="75000"/>
    <n v="75000"/>
    <x v="1"/>
    <n v="1"/>
  </r>
  <r>
    <n v="290"/>
    <x v="0"/>
    <n v="5"/>
    <n v="3"/>
    <n v="2"/>
    <n v="55000"/>
    <n v="31754.264805429419"/>
    <x v="1"/>
    <n v="0"/>
  </r>
  <r>
    <n v="291"/>
    <x v="1"/>
    <n v="10"/>
    <n v="4"/>
    <n v="4"/>
    <n v="125000"/>
    <n v="62500"/>
    <x v="1"/>
    <n v="0"/>
  </r>
  <r>
    <n v="292"/>
    <x v="2"/>
    <n v="8"/>
    <n v="2"/>
    <n v="4"/>
    <n v="85000"/>
    <n v="60104.076400856538"/>
    <x v="1"/>
    <n v="1"/>
  </r>
  <r>
    <n v="293"/>
    <x v="0"/>
    <n v="3"/>
    <n v="2"/>
    <n v="2"/>
    <n v="35000"/>
    <n v="24748.737341529162"/>
    <x v="0"/>
    <n v="0"/>
  </r>
  <r>
    <n v="294"/>
    <x v="1"/>
    <n v="0"/>
    <n v="2"/>
    <n v="2"/>
    <n v="5000"/>
    <n v="3535.5339059327375"/>
    <x v="0"/>
    <n v="1"/>
  </r>
  <r>
    <n v="295"/>
    <x v="2"/>
    <n v="2"/>
    <n v="3"/>
    <n v="2"/>
    <n v="25000"/>
    <n v="14433.756729740646"/>
    <x v="0"/>
    <n v="1"/>
  </r>
  <r>
    <n v="296"/>
    <x v="0"/>
    <n v="10"/>
    <n v="4"/>
    <n v="4"/>
    <n v="125000"/>
    <n v="62500"/>
    <x v="1"/>
    <n v="1"/>
  </r>
  <r>
    <n v="297"/>
    <x v="1"/>
    <n v="2"/>
    <n v="2"/>
    <n v="2"/>
    <n v="25000"/>
    <n v="17677.669529663686"/>
    <x v="0"/>
    <n v="1"/>
  </r>
  <r>
    <n v="298"/>
    <x v="2"/>
    <n v="4"/>
    <n v="5"/>
    <n v="4"/>
    <n v="45000"/>
    <n v="20124.611797498106"/>
    <x v="0"/>
    <n v="1"/>
  </r>
  <r>
    <n v="299"/>
    <x v="0"/>
    <n v="5"/>
    <n v="5"/>
    <n v="2"/>
    <n v="55000"/>
    <n v="24596.747752497686"/>
    <x v="0"/>
    <n v="1"/>
  </r>
  <r>
    <n v="300"/>
    <x v="1"/>
    <n v="6"/>
    <n v="2"/>
    <n v="5"/>
    <n v="65000"/>
    <n v="45961.940777125586"/>
    <x v="1"/>
    <n v="1"/>
  </r>
  <r>
    <n v="301"/>
    <x v="2"/>
    <n v="10"/>
    <n v="4"/>
    <n v="3"/>
    <n v="125000"/>
    <n v="62500"/>
    <x v="1"/>
    <n v="1"/>
  </r>
  <r>
    <n v="302"/>
    <x v="0"/>
    <n v="2"/>
    <n v="4"/>
    <n v="3"/>
    <n v="25000"/>
    <n v="12500"/>
    <x v="0"/>
    <n v="1"/>
  </r>
  <r>
    <n v="303"/>
    <x v="1"/>
    <n v="9"/>
    <n v="4"/>
    <n v="2"/>
    <n v="95000"/>
    <n v="47500"/>
    <x v="1"/>
    <n v="1"/>
  </r>
  <r>
    <n v="304"/>
    <x v="2"/>
    <n v="0"/>
    <n v="1"/>
    <n v="2"/>
    <n v="5000"/>
    <n v="5000"/>
    <x v="0"/>
    <n v="1"/>
  </r>
  <r>
    <n v="305"/>
    <x v="0"/>
    <n v="3"/>
    <n v="2"/>
    <n v="1"/>
    <n v="35000"/>
    <n v="24748.737341529162"/>
    <x v="0"/>
    <n v="0"/>
  </r>
  <r>
    <n v="306"/>
    <x v="1"/>
    <n v="5"/>
    <n v="3"/>
    <n v="6"/>
    <n v="55000"/>
    <n v="31754.264805429419"/>
    <x v="1"/>
    <n v="0"/>
  </r>
  <r>
    <n v="307"/>
    <x v="2"/>
    <n v="4"/>
    <n v="3"/>
    <n v="1"/>
    <n v="45000"/>
    <n v="25980.762113533161"/>
    <x v="0"/>
    <n v="1"/>
  </r>
  <r>
    <n v="308"/>
    <x v="0"/>
    <n v="3"/>
    <n v="5"/>
    <n v="2"/>
    <n v="35000"/>
    <n v="15652.475842498527"/>
    <x v="0"/>
    <n v="0"/>
  </r>
  <r>
    <n v="309"/>
    <x v="1"/>
    <n v="0"/>
    <n v="1"/>
    <n v="2"/>
    <n v="5000"/>
    <n v="5000"/>
    <x v="0"/>
    <n v="1"/>
  </r>
  <r>
    <n v="310"/>
    <x v="2"/>
    <n v="4"/>
    <n v="4"/>
    <n v="2"/>
    <n v="45000"/>
    <n v="22500"/>
    <x v="0"/>
    <n v="0"/>
  </r>
  <r>
    <n v="312"/>
    <x v="1"/>
    <n v="1"/>
    <n v="2"/>
    <n v="4"/>
    <n v="15000"/>
    <n v="10606.601717798212"/>
    <x v="0"/>
    <n v="1"/>
  </r>
  <r>
    <n v="313"/>
    <x v="2"/>
    <n v="10"/>
    <n v="2"/>
    <n v="4"/>
    <n v="125000"/>
    <n v="88388.347648318435"/>
    <x v="1"/>
    <n v="0"/>
  </r>
  <r>
    <n v="314"/>
    <x v="0"/>
    <n v="3"/>
    <n v="5"/>
    <n v="2"/>
    <n v="35000"/>
    <n v="15652.475842498527"/>
    <x v="0"/>
    <n v="1"/>
  </r>
  <r>
    <n v="315"/>
    <x v="1"/>
    <n v="1"/>
    <n v="2"/>
    <n v="4"/>
    <n v="15000"/>
    <n v="10606.601717798212"/>
    <x v="0"/>
    <n v="1"/>
  </r>
  <r>
    <n v="316"/>
    <x v="2"/>
    <n v="8"/>
    <n v="4"/>
    <n v="4"/>
    <n v="85000"/>
    <n v="42500"/>
    <x v="1"/>
    <n v="0"/>
  </r>
  <r>
    <n v="317"/>
    <x v="0"/>
    <n v="5"/>
    <n v="4"/>
    <n v="2"/>
    <n v="55000"/>
    <n v="27500"/>
    <x v="1"/>
    <n v="1"/>
  </r>
  <r>
    <n v="318"/>
    <x v="1"/>
    <n v="3"/>
    <n v="2"/>
    <n v="0"/>
    <n v="35000"/>
    <n v="24748.737341529162"/>
    <x v="0"/>
    <n v="1"/>
  </r>
  <r>
    <n v="319"/>
    <x v="2"/>
    <n v="3"/>
    <n v="2"/>
    <n v="4"/>
    <n v="35000"/>
    <n v="24748.737341529162"/>
    <x v="0"/>
    <n v="0"/>
  </r>
  <r>
    <n v="320"/>
    <x v="0"/>
    <n v="10"/>
    <n v="3"/>
    <n v="2"/>
    <n v="125000"/>
    <n v="72168.783648703218"/>
    <x v="1"/>
    <n v="0"/>
  </r>
  <r>
    <n v="321"/>
    <x v="1"/>
    <n v="5"/>
    <n v="3"/>
    <n v="1"/>
    <n v="55000"/>
    <n v="31754.264805429419"/>
    <x v="1"/>
    <n v="1"/>
  </r>
  <r>
    <n v="322"/>
    <x v="2"/>
    <n v="3"/>
    <n v="6"/>
    <n v="2"/>
    <n v="35000"/>
    <n v="14288.690166235207"/>
    <x v="0"/>
    <n v="1"/>
  </r>
  <r>
    <n v="323"/>
    <x v="0"/>
    <n v="3"/>
    <n v="3"/>
    <n v="4"/>
    <n v="35000"/>
    <n v="20207.259421636903"/>
    <x v="0"/>
    <n v="0"/>
  </r>
  <r>
    <n v="324"/>
    <x v="1"/>
    <n v="6"/>
    <n v="5"/>
    <n v="4"/>
    <n v="65000"/>
    <n v="29068.883707497265"/>
    <x v="1"/>
    <n v="1"/>
  </r>
  <r>
    <n v="325"/>
    <x v="2"/>
    <n v="2"/>
    <n v="2"/>
    <n v="2"/>
    <n v="25000"/>
    <n v="17677.669529663686"/>
    <x v="0"/>
    <n v="1"/>
  </r>
  <r>
    <n v="326"/>
    <x v="0"/>
    <n v="7"/>
    <n v="4"/>
    <n v="2"/>
    <n v="75000"/>
    <n v="37500"/>
    <x v="1"/>
    <n v="1"/>
  </r>
  <r>
    <n v="327"/>
    <x v="1"/>
    <n v="3"/>
    <n v="1"/>
    <n v="6"/>
    <n v="35000"/>
    <n v="35000"/>
    <x v="1"/>
    <n v="1"/>
  </r>
  <r>
    <n v="329"/>
    <x v="0"/>
    <n v="4"/>
    <n v="1"/>
    <n v="4"/>
    <n v="45000"/>
    <n v="45000"/>
    <x v="1"/>
    <n v="1"/>
  </r>
  <r>
    <n v="332"/>
    <x v="0"/>
    <n v="1"/>
    <n v="1"/>
    <n v="6"/>
    <n v="15000"/>
    <n v="15000"/>
    <x v="0"/>
    <n v="1"/>
  </r>
  <r>
    <n v="331"/>
    <x v="2"/>
    <n v="4"/>
    <n v="1"/>
    <n v="1"/>
    <n v="45000"/>
    <n v="45000"/>
    <x v="1"/>
    <n v="1"/>
  </r>
  <r>
    <n v="330"/>
    <x v="1"/>
    <n v="1"/>
    <n v="3"/>
    <n v="1"/>
    <n v="15000"/>
    <n v="8660.2540378443864"/>
    <x v="0"/>
    <n v="0"/>
  </r>
  <r>
    <n v="333"/>
    <x v="1"/>
    <n v="3"/>
    <n v="4"/>
    <n v="2"/>
    <n v="35000"/>
    <n v="17500"/>
    <x v="0"/>
    <n v="1"/>
  </r>
  <r>
    <n v="334"/>
    <x v="2"/>
    <n v="10"/>
    <n v="6"/>
    <n v="4"/>
    <n v="125000"/>
    <n v="51031.036307982882"/>
    <x v="1"/>
    <n v="1"/>
  </r>
  <r>
    <n v="335"/>
    <x v="0"/>
    <n v="3"/>
    <n v="1"/>
    <n v="4"/>
    <n v="35000"/>
    <n v="35000"/>
    <x v="1"/>
    <n v="1"/>
  </r>
  <r>
    <n v="337"/>
    <x v="2"/>
    <n v="2"/>
    <n v="1"/>
    <n v="2"/>
    <n v="25000"/>
    <n v="25000"/>
    <x v="0"/>
    <n v="1"/>
  </r>
  <r>
    <n v="336"/>
    <x v="1"/>
    <n v="4"/>
    <n v="4"/>
    <n v="1"/>
    <n v="45000"/>
    <n v="22500"/>
    <x v="0"/>
    <n v="1"/>
  </r>
  <r>
    <n v="338"/>
    <x v="0"/>
    <n v="7"/>
    <n v="3"/>
    <n v="6"/>
    <n v="75000"/>
    <n v="43301.270189221934"/>
    <x v="1"/>
    <n v="0"/>
  </r>
  <r>
    <n v="339"/>
    <x v="1"/>
    <n v="10"/>
    <n v="4"/>
    <n v="2"/>
    <n v="125000"/>
    <n v="62500"/>
    <x v="1"/>
    <n v="1"/>
  </r>
  <r>
    <n v="341"/>
    <x v="0"/>
    <n v="10"/>
    <n v="2"/>
    <n v="4"/>
    <n v="125000"/>
    <n v="88388.347648318435"/>
    <x v="1"/>
    <n v="0"/>
  </r>
  <r>
    <n v="342"/>
    <x v="1"/>
    <n v="0"/>
    <n v="5"/>
    <n v="1"/>
    <n v="5000"/>
    <n v="2236.0679774997898"/>
    <x v="0"/>
    <n v="0"/>
  </r>
  <r>
    <n v="340"/>
    <x v="2"/>
    <n v="7"/>
    <n v="3"/>
    <n v="3"/>
    <n v="75000"/>
    <n v="43301.270189221934"/>
    <x v="1"/>
    <n v="0"/>
  </r>
  <r>
    <n v="344"/>
    <x v="0"/>
    <n v="7"/>
    <n v="3"/>
    <n v="2"/>
    <n v="75000"/>
    <n v="43301.270189221934"/>
    <x v="1"/>
    <n v="1"/>
  </r>
  <r>
    <n v="347"/>
    <x v="0"/>
    <n v="8"/>
    <n v="4"/>
    <n v="2"/>
    <n v="85000"/>
    <n v="42500"/>
    <x v="1"/>
    <n v="1"/>
  </r>
  <r>
    <n v="348"/>
    <x v="1"/>
    <n v="5"/>
    <n v="2"/>
    <n v="1"/>
    <n v="55000"/>
    <n v="38890.872965260111"/>
    <x v="1"/>
    <n v="1"/>
  </r>
  <r>
    <n v="346"/>
    <x v="2"/>
    <n v="11"/>
    <n v="3"/>
    <n v="6"/>
    <n v="150000"/>
    <n v="86602.540378443868"/>
    <x v="1"/>
    <n v="1"/>
  </r>
  <r>
    <n v="350"/>
    <x v="0"/>
    <n v="5"/>
    <n v="3"/>
    <n v="2"/>
    <n v="55000"/>
    <n v="31754.264805429419"/>
    <x v="1"/>
    <n v="0"/>
  </r>
  <r>
    <n v="349"/>
    <x v="2"/>
    <n v="5"/>
    <n v="2"/>
    <n v="1"/>
    <n v="55000"/>
    <n v="38890.872965260111"/>
    <x v="1"/>
    <n v="1"/>
  </r>
  <r>
    <n v="351"/>
    <x v="1"/>
    <n v="3"/>
    <n v="2"/>
    <n v="2"/>
    <n v="35000"/>
    <n v="24748.737341529162"/>
    <x v="0"/>
    <n v="1"/>
  </r>
  <r>
    <n v="352"/>
    <x v="2"/>
    <n v="3"/>
    <n v="2"/>
    <n v="3"/>
    <n v="35000"/>
    <n v="24748.737341529162"/>
    <x v="0"/>
    <n v="1"/>
  </r>
  <r>
    <n v="354"/>
    <x v="1"/>
    <n v="3"/>
    <n v="4"/>
    <n v="2"/>
    <n v="35000"/>
    <n v="17500"/>
    <x v="0"/>
    <n v="1"/>
  </r>
  <r>
    <n v="353"/>
    <x v="0"/>
    <n v="11"/>
    <n v="3"/>
    <n v="4"/>
    <n v="150000"/>
    <n v="86602.540378443868"/>
    <x v="1"/>
    <n v="1"/>
  </r>
  <r>
    <n v="356"/>
    <x v="0"/>
    <n v="3"/>
    <n v="1"/>
    <n v="6"/>
    <n v="35000"/>
    <n v="35000"/>
    <x v="1"/>
    <n v="0"/>
  </r>
  <r>
    <n v="355"/>
    <x v="2"/>
    <n v="5"/>
    <n v="2"/>
    <n v="2"/>
    <n v="55000"/>
    <n v="38890.872965260111"/>
    <x v="1"/>
    <n v="1"/>
  </r>
  <r>
    <n v="357"/>
    <x v="1"/>
    <n v="2"/>
    <n v="2"/>
    <n v="2"/>
    <n v="25000"/>
    <n v="17677.669529663686"/>
    <x v="0"/>
    <n v="1"/>
  </r>
  <r>
    <n v="359"/>
    <x v="0"/>
    <n v="7"/>
    <n v="3"/>
    <n v="2"/>
    <n v="75000"/>
    <n v="43301.270189221934"/>
    <x v="1"/>
    <n v="1"/>
  </r>
  <r>
    <n v="358"/>
    <x v="2"/>
    <n v="4"/>
    <n v="1"/>
    <n v="2"/>
    <n v="45000"/>
    <n v="45000"/>
    <x v="1"/>
    <n v="0"/>
  </r>
  <r>
    <n v="360"/>
    <x v="1"/>
    <n v="4"/>
    <n v="4"/>
    <n v="3"/>
    <n v="45000"/>
    <n v="22500"/>
    <x v="0"/>
    <n v="1"/>
  </r>
  <r>
    <n v="361"/>
    <x v="2"/>
    <n v="3"/>
    <n v="3"/>
    <n v="5"/>
    <n v="35000"/>
    <n v="20207.259421636903"/>
    <x v="0"/>
    <n v="0"/>
  </r>
  <r>
    <n v="363"/>
    <x v="1"/>
    <n v="8"/>
    <n v="3"/>
    <n v="4"/>
    <n v="85000"/>
    <n v="49074.772881118195"/>
    <x v="1"/>
    <n v="1"/>
  </r>
  <r>
    <n v="362"/>
    <x v="0"/>
    <n v="3"/>
    <n v="4"/>
    <n v="1"/>
    <n v="35000"/>
    <n v="17500"/>
    <x v="0"/>
    <n v="0"/>
  </r>
  <r>
    <n v="364"/>
    <x v="2"/>
    <n v="1"/>
    <n v="3"/>
    <n v="2"/>
    <n v="15000"/>
    <n v="8660.2540378443864"/>
    <x v="0"/>
    <n v="1"/>
  </r>
  <r>
    <n v="365"/>
    <x v="0"/>
    <n v="5"/>
    <n v="1"/>
    <n v="2"/>
    <n v="55000"/>
    <n v="55000"/>
    <x v="1"/>
    <n v="1"/>
  </r>
  <r>
    <n v="366"/>
    <x v="1"/>
    <n v="3"/>
    <n v="3"/>
    <n v="2"/>
    <n v="35000"/>
    <n v="20207.259421636903"/>
    <x v="0"/>
    <n v="0"/>
  </r>
  <r>
    <n v="367"/>
    <x v="2"/>
    <n v="5"/>
    <n v="4"/>
    <n v="4"/>
    <n v="55000"/>
    <n v="27500"/>
    <x v="1"/>
    <n v="1"/>
  </r>
  <r>
    <n v="368"/>
    <x v="0"/>
    <n v="8"/>
    <n v="1"/>
    <n v="5"/>
    <n v="85000"/>
    <n v="85000"/>
    <x v="1"/>
    <n v="1"/>
  </r>
  <r>
    <n v="369"/>
    <x v="1"/>
    <n v="9"/>
    <n v="2"/>
    <n v="4"/>
    <n v="95000"/>
    <n v="67175.144212722007"/>
    <x v="1"/>
    <n v="1"/>
  </r>
  <r>
    <n v="370"/>
    <x v="2"/>
    <n v="4"/>
    <n v="4"/>
    <n v="3"/>
    <n v="45000"/>
    <n v="22500"/>
    <x v="0"/>
    <n v="1"/>
  </r>
  <r>
    <n v="373"/>
    <x v="2"/>
    <n v="4"/>
    <n v="3"/>
    <n v="1"/>
    <n v="45000"/>
    <n v="25980.762113533161"/>
    <x v="0"/>
    <n v="1"/>
  </r>
  <r>
    <n v="372"/>
    <x v="1"/>
    <n v="3"/>
    <n v="6"/>
    <n v="1"/>
    <n v="35000"/>
    <n v="14288.690166235207"/>
    <x v="0"/>
    <n v="1"/>
  </r>
  <r>
    <n v="375"/>
    <x v="1"/>
    <n v="2"/>
    <n v="3"/>
    <n v="4"/>
    <n v="25000"/>
    <n v="14433.756729740646"/>
    <x v="0"/>
    <n v="1"/>
  </r>
  <r>
    <n v="371"/>
    <x v="0"/>
    <n v="1"/>
    <n v="1"/>
    <n v="1"/>
    <n v="15000"/>
    <n v="15000"/>
    <x v="0"/>
    <n v="1"/>
  </r>
  <r>
    <n v="376"/>
    <x v="2"/>
    <n v="4"/>
    <n v="1"/>
    <n v="4"/>
    <n v="45000"/>
    <n v="45000"/>
    <x v="1"/>
    <n v="1"/>
  </r>
  <r>
    <n v="377"/>
    <x v="0"/>
    <n v="6"/>
    <n v="2"/>
    <n v="1"/>
    <n v="65000"/>
    <n v="45961.940777125586"/>
    <x v="1"/>
    <n v="0"/>
  </r>
  <r>
    <n v="379"/>
    <x v="2"/>
    <n v="5"/>
    <n v="5"/>
    <n v="4"/>
    <n v="55000"/>
    <n v="24596.747752497686"/>
    <x v="0"/>
    <n v="1"/>
  </r>
  <r>
    <n v="378"/>
    <x v="1"/>
    <n v="9"/>
    <n v="4"/>
    <n v="4"/>
    <n v="95000"/>
    <n v="47500"/>
    <x v="1"/>
    <n v="1"/>
  </r>
  <r>
    <n v="381"/>
    <x v="1"/>
    <n v="2"/>
    <n v="1"/>
    <n v="1"/>
    <n v="25000"/>
    <n v="25000"/>
    <x v="0"/>
    <n v="0"/>
  </r>
  <r>
    <n v="383"/>
    <x v="0"/>
    <n v="0"/>
    <n v="1"/>
    <n v="1"/>
    <n v="5000"/>
    <n v="5000"/>
    <x v="0"/>
    <n v="1"/>
  </r>
  <r>
    <n v="384"/>
    <x v="1"/>
    <n v="4"/>
    <n v="3"/>
    <n v="3"/>
    <n v="45000"/>
    <n v="25980.762113533161"/>
    <x v="0"/>
    <n v="0"/>
  </r>
  <r>
    <n v="380"/>
    <x v="0"/>
    <n v="5"/>
    <n v="2"/>
    <n v="2"/>
    <n v="55000"/>
    <n v="38890.872965260111"/>
    <x v="1"/>
    <n v="0"/>
  </r>
  <r>
    <n v="387"/>
    <x v="1"/>
    <n v="3"/>
    <n v="2"/>
    <n v="4"/>
    <n v="35000"/>
    <n v="24748.737341529162"/>
    <x v="0"/>
    <n v="1"/>
  </r>
  <r>
    <n v="385"/>
    <x v="2"/>
    <n v="3"/>
    <n v="3"/>
    <n v="4"/>
    <n v="35000"/>
    <n v="20207.259421636903"/>
    <x v="0"/>
    <n v="1"/>
  </r>
  <r>
    <n v="386"/>
    <x v="0"/>
    <n v="4"/>
    <n v="2"/>
    <n v="3"/>
    <n v="45000"/>
    <n v="31819.805153394638"/>
    <x v="1"/>
    <n v="1"/>
  </r>
  <r>
    <n v="389"/>
    <x v="0"/>
    <n v="7"/>
    <n v="2"/>
    <n v="1"/>
    <n v="75000"/>
    <n v="53033.008588991062"/>
    <x v="1"/>
    <n v="0"/>
  </r>
  <r>
    <n v="390"/>
    <x v="1"/>
    <n v="2"/>
    <n v="1"/>
    <n v="4"/>
    <n v="25000"/>
    <n v="25000"/>
    <x v="0"/>
    <n v="1"/>
  </r>
  <r>
    <n v="388"/>
    <x v="2"/>
    <n v="0"/>
    <n v="2"/>
    <n v="3"/>
    <n v="5000"/>
    <n v="3535.5339059327375"/>
    <x v="0"/>
    <n v="0"/>
  </r>
  <r>
    <n v="392"/>
    <x v="0"/>
    <n v="2"/>
    <n v="3"/>
    <n v="4"/>
    <n v="25000"/>
    <n v="14433.756729740646"/>
    <x v="0"/>
    <n v="0"/>
  </r>
  <r>
    <n v="394"/>
    <x v="2"/>
    <n v="7"/>
    <n v="2"/>
    <n v="2"/>
    <n v="75000"/>
    <n v="53033.008588991062"/>
    <x v="1"/>
    <n v="0"/>
  </r>
  <r>
    <n v="396"/>
    <x v="1"/>
    <n v="8"/>
    <n v="2"/>
    <n v="4"/>
    <n v="85000"/>
    <n v="60104.076400856538"/>
    <x v="1"/>
    <n v="1"/>
  </r>
  <r>
    <n v="391"/>
    <x v="2"/>
    <n v="2"/>
    <n v="2"/>
    <n v="2"/>
    <n v="25000"/>
    <n v="17677.669529663686"/>
    <x v="0"/>
    <n v="0"/>
  </r>
  <r>
    <n v="393"/>
    <x v="1"/>
    <n v="3"/>
    <n v="1"/>
    <n v="2"/>
    <n v="35000"/>
    <n v="35000"/>
    <x v="1"/>
    <n v="1"/>
  </r>
  <r>
    <n v="395"/>
    <x v="0"/>
    <n v="2"/>
    <n v="3"/>
    <n v="2"/>
    <n v="25000"/>
    <n v="14433.756729740646"/>
    <x v="0"/>
    <n v="0"/>
  </r>
  <r>
    <n v="397"/>
    <x v="2"/>
    <n v="3"/>
    <n v="4"/>
    <n v="2"/>
    <n v="35000"/>
    <n v="17500"/>
    <x v="0"/>
    <n v="1"/>
  </r>
  <r>
    <n v="398"/>
    <x v="0"/>
    <n v="3"/>
    <n v="3"/>
    <n v="2"/>
    <n v="35000"/>
    <n v="20207.259421636903"/>
    <x v="0"/>
    <n v="1"/>
  </r>
  <r>
    <n v="401"/>
    <x v="0"/>
    <n v="0"/>
    <n v="3"/>
    <n v="2"/>
    <n v="5000"/>
    <n v="2886.7513459481288"/>
    <x v="0"/>
    <n v="1"/>
  </r>
  <r>
    <n v="400"/>
    <x v="2"/>
    <n v="2"/>
    <n v="3"/>
    <n v="2"/>
    <n v="25000"/>
    <n v="14433.756729740646"/>
    <x v="0"/>
    <n v="0"/>
  </r>
  <r>
    <n v="399"/>
    <x v="1"/>
    <n v="3"/>
    <n v="6"/>
    <n v="2"/>
    <n v="35000"/>
    <n v="14288.690166235207"/>
    <x v="0"/>
    <n v="1"/>
  </r>
  <r>
    <n v="403"/>
    <x v="2"/>
    <n v="9"/>
    <n v="4"/>
    <n v="3"/>
    <n v="95000"/>
    <n v="47500"/>
    <x v="1"/>
    <n v="1"/>
  </r>
  <r>
    <n v="404"/>
    <x v="0"/>
    <n v="2"/>
    <n v="2"/>
    <n v="3"/>
    <n v="25000"/>
    <n v="17677.669529663686"/>
    <x v="0"/>
    <n v="1"/>
  </r>
  <r>
    <n v="406"/>
    <x v="2"/>
    <n v="1"/>
    <n v="2"/>
    <n v="5"/>
    <n v="15000"/>
    <n v="10606.601717798212"/>
    <x v="0"/>
    <n v="1"/>
  </r>
  <r>
    <n v="408"/>
    <x v="1"/>
    <n v="6"/>
    <n v="2"/>
    <n v="1"/>
    <n v="65000"/>
    <n v="45961.940777125586"/>
    <x v="1"/>
    <n v="1"/>
  </r>
  <r>
    <n v="405"/>
    <x v="1"/>
    <n v="4"/>
    <n v="3"/>
    <n v="2"/>
    <n v="45000"/>
    <n v="25980.762113533161"/>
    <x v="0"/>
    <n v="1"/>
  </r>
  <r>
    <n v="407"/>
    <x v="0"/>
    <n v="0"/>
    <n v="1"/>
    <n v="2"/>
    <n v="5000"/>
    <n v="5000"/>
    <x v="0"/>
    <n v="1"/>
  </r>
  <r>
    <n v="411"/>
    <x v="1"/>
    <n v="6"/>
    <n v="4"/>
    <n v="2"/>
    <n v="65000"/>
    <n v="32500"/>
    <x v="1"/>
    <n v="1"/>
  </r>
  <r>
    <n v="412"/>
    <x v="2"/>
    <n v="0"/>
    <n v="4"/>
    <n v="1"/>
    <n v="5000"/>
    <n v="2500"/>
    <x v="0"/>
    <n v="0"/>
  </r>
  <r>
    <n v="413"/>
    <x v="0"/>
    <n v="11"/>
    <n v="4"/>
    <n v="3"/>
    <n v="150000"/>
    <n v="75000"/>
    <x v="1"/>
    <n v="1"/>
  </r>
  <r>
    <n v="414"/>
    <x v="1"/>
    <n v="3"/>
    <n v="3"/>
    <n v="3"/>
    <n v="35000"/>
    <n v="20207.259421636903"/>
    <x v="0"/>
    <n v="1"/>
  </r>
  <r>
    <n v="415"/>
    <x v="2"/>
    <n v="10"/>
    <n v="4"/>
    <n v="2"/>
    <n v="125000"/>
    <n v="62500"/>
    <x v="1"/>
    <n v="1"/>
  </r>
  <r>
    <n v="417"/>
    <x v="1"/>
    <n v="5"/>
    <n v="1"/>
    <n v="4"/>
    <n v="55000"/>
    <n v="55000"/>
    <x v="1"/>
    <n v="1"/>
  </r>
  <r>
    <n v="416"/>
    <x v="0"/>
    <n v="10"/>
    <n v="5"/>
    <n v="2"/>
    <n v="125000"/>
    <n v="55901.699437494739"/>
    <x v="1"/>
    <n v="1"/>
  </r>
  <r>
    <n v="419"/>
    <x v="0"/>
    <n v="3"/>
    <n v="2"/>
    <n v="4"/>
    <n v="35000"/>
    <n v="24748.737341529162"/>
    <x v="0"/>
    <n v="1"/>
  </r>
  <r>
    <n v="420"/>
    <x v="1"/>
    <n v="6"/>
    <n v="6"/>
    <n v="2"/>
    <n v="65000"/>
    <n v="26536.138880151098"/>
    <x v="1"/>
    <n v="0"/>
  </r>
  <r>
    <n v="421"/>
    <x v="2"/>
    <n v="2"/>
    <n v="4"/>
    <n v="1"/>
    <n v="25000"/>
    <n v="12500"/>
    <x v="0"/>
    <n v="1"/>
  </r>
  <r>
    <n v="422"/>
    <x v="0"/>
    <n v="2"/>
    <n v="3"/>
    <n v="2"/>
    <n v="25000"/>
    <n v="14433.756729740646"/>
    <x v="0"/>
    <n v="1"/>
  </r>
  <r>
    <n v="423"/>
    <x v="1"/>
    <n v="0"/>
    <n v="1"/>
    <n v="2"/>
    <n v="5000"/>
    <n v="5000"/>
    <x v="0"/>
    <n v="1"/>
  </r>
  <r>
    <n v="426"/>
    <x v="1"/>
    <n v="3"/>
    <n v="2"/>
    <n v="3"/>
    <n v="35000"/>
    <n v="24748.737341529162"/>
    <x v="0"/>
    <n v="1"/>
  </r>
  <r>
    <n v="425"/>
    <x v="0"/>
    <n v="3"/>
    <n v="4"/>
    <n v="4"/>
    <n v="35000"/>
    <n v="17500"/>
    <x v="0"/>
    <n v="1"/>
  </r>
  <r>
    <n v="427"/>
    <x v="2"/>
    <n v="7"/>
    <n v="2"/>
    <n v="4"/>
    <n v="75000"/>
    <n v="53033.008588991062"/>
    <x v="1"/>
    <n v="0"/>
  </r>
  <r>
    <n v="428"/>
    <x v="0"/>
    <n v="2"/>
    <n v="1"/>
    <n v="2"/>
    <n v="25000"/>
    <n v="25000"/>
    <x v="0"/>
    <n v="0"/>
  </r>
  <r>
    <n v="424"/>
    <x v="2"/>
    <n v="7"/>
    <n v="4"/>
    <n v="3"/>
    <n v="75000"/>
    <n v="37500"/>
    <x v="1"/>
    <n v="0"/>
  </r>
  <r>
    <n v="430"/>
    <x v="2"/>
    <n v="4"/>
    <n v="2"/>
    <n v="2"/>
    <n v="45000"/>
    <n v="31819.805153394638"/>
    <x v="1"/>
    <n v="1"/>
  </r>
  <r>
    <n v="431"/>
    <x v="0"/>
    <n v="5"/>
    <n v="5"/>
    <n v="4"/>
    <n v="55000"/>
    <n v="24596.747752497686"/>
    <x v="0"/>
    <n v="1"/>
  </r>
  <r>
    <n v="429"/>
    <x v="1"/>
    <n v="1"/>
    <n v="6"/>
    <n v="2"/>
    <n v="15000"/>
    <n v="6123.7243569579459"/>
    <x v="0"/>
    <n v="0"/>
  </r>
  <r>
    <n v="432"/>
    <x v="1"/>
    <n v="5"/>
    <n v="3"/>
    <n v="3"/>
    <n v="55000"/>
    <n v="31754.264805429419"/>
    <x v="1"/>
    <n v="1"/>
  </r>
  <r>
    <n v="433"/>
    <x v="2"/>
    <n v="2"/>
    <n v="5"/>
    <n v="2"/>
    <n v="25000"/>
    <n v="11180.339887498947"/>
    <x v="0"/>
    <n v="1"/>
  </r>
  <r>
    <m/>
    <x v="3"/>
    <m/>
    <m/>
    <m/>
    <m/>
    <m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K11:P16" firstHeaderRow="1" firstDataRow="2" firstDataCol="1"/>
  <pivotFields count="9">
    <pivotField showAll="0"/>
    <pivotField axis="axisCol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dataField="1" showAll="0"/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Go" fld="8" subtotal="average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06"/>
  <sheetViews>
    <sheetView topLeftCell="A145" workbookViewId="0"/>
  </sheetViews>
  <sheetFormatPr defaultRowHeight="15" x14ac:dyDescent="0.25"/>
  <cols>
    <col min="11" max="11" width="13.7109375" bestFit="1" customWidth="1"/>
    <col min="12" max="12" width="16.28515625" bestFit="1" customWidth="1"/>
    <col min="13" max="14" width="12" customWidth="1"/>
    <col min="15" max="15" width="7.28515625" customWidth="1"/>
    <col min="16" max="16" width="12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6" x14ac:dyDescent="0.25">
      <c r="A2">
        <v>1</v>
      </c>
      <c r="B2">
        <v>2</v>
      </c>
      <c r="C2">
        <v>4</v>
      </c>
      <c r="D2">
        <v>4</v>
      </c>
      <c r="E2">
        <v>0</v>
      </c>
      <c r="F2">
        <f t="shared" ref="F2:F65" si="0">IF(C2=11,150000,IF(C2=10,125000,C2*10000+5000))</f>
        <v>45000</v>
      </c>
      <c r="G2">
        <f t="shared" ref="G2:G65" si="1">F2/SQRT(D2)</f>
        <v>22500</v>
      </c>
      <c r="H2">
        <f t="shared" ref="H2:H65" si="2">IF(G2&lt;=MEDIAN(G$2:G$1000),0,1)</f>
        <v>0</v>
      </c>
      <c r="I2">
        <v>1</v>
      </c>
    </row>
    <row r="3" spans="1:16" x14ac:dyDescent="0.25">
      <c r="A3">
        <v>2</v>
      </c>
      <c r="B3">
        <v>0</v>
      </c>
      <c r="C3">
        <v>9</v>
      </c>
      <c r="D3">
        <v>3</v>
      </c>
      <c r="E3">
        <v>4</v>
      </c>
      <c r="F3">
        <f t="shared" si="0"/>
        <v>95000</v>
      </c>
      <c r="G3">
        <f t="shared" si="1"/>
        <v>54848.275573014449</v>
      </c>
      <c r="H3">
        <f t="shared" si="2"/>
        <v>1</v>
      </c>
      <c r="I3">
        <v>1</v>
      </c>
    </row>
    <row r="4" spans="1:16" x14ac:dyDescent="0.25">
      <c r="A4">
        <v>3</v>
      </c>
      <c r="B4">
        <v>1</v>
      </c>
      <c r="C4">
        <v>11</v>
      </c>
      <c r="D4">
        <v>5</v>
      </c>
      <c r="E4">
        <v>6</v>
      </c>
      <c r="F4">
        <f t="shared" si="0"/>
        <v>150000</v>
      </c>
      <c r="G4">
        <f t="shared" si="1"/>
        <v>67082.03932499369</v>
      </c>
      <c r="H4">
        <f t="shared" si="2"/>
        <v>1</v>
      </c>
      <c r="I4">
        <v>0</v>
      </c>
    </row>
    <row r="5" spans="1:16" x14ac:dyDescent="0.25">
      <c r="A5">
        <v>4</v>
      </c>
      <c r="B5">
        <v>2</v>
      </c>
      <c r="C5">
        <v>6</v>
      </c>
      <c r="D5">
        <v>2</v>
      </c>
      <c r="E5">
        <v>4</v>
      </c>
      <c r="F5">
        <f t="shared" si="0"/>
        <v>65000</v>
      </c>
      <c r="G5">
        <f t="shared" si="1"/>
        <v>45961.940777125586</v>
      </c>
      <c r="H5">
        <f t="shared" si="2"/>
        <v>1</v>
      </c>
      <c r="I5">
        <v>0</v>
      </c>
    </row>
    <row r="6" spans="1:16" x14ac:dyDescent="0.25">
      <c r="A6">
        <v>5</v>
      </c>
      <c r="B6">
        <v>0</v>
      </c>
      <c r="C6">
        <v>10</v>
      </c>
      <c r="D6">
        <v>2</v>
      </c>
      <c r="E6">
        <v>4</v>
      </c>
      <c r="F6">
        <f t="shared" si="0"/>
        <v>125000</v>
      </c>
      <c r="G6">
        <f t="shared" si="1"/>
        <v>88388.347648318435</v>
      </c>
      <c r="H6">
        <f t="shared" si="2"/>
        <v>1</v>
      </c>
      <c r="I6">
        <v>1</v>
      </c>
    </row>
    <row r="7" spans="1:16" x14ac:dyDescent="0.25">
      <c r="A7">
        <v>6</v>
      </c>
      <c r="B7">
        <v>1</v>
      </c>
      <c r="C7">
        <v>1</v>
      </c>
      <c r="D7">
        <v>3</v>
      </c>
      <c r="E7">
        <v>2</v>
      </c>
      <c r="F7">
        <f t="shared" si="0"/>
        <v>15000</v>
      </c>
      <c r="G7">
        <f t="shared" si="1"/>
        <v>8660.2540378443864</v>
      </c>
      <c r="H7">
        <f t="shared" si="2"/>
        <v>0</v>
      </c>
      <c r="I7">
        <v>1</v>
      </c>
    </row>
    <row r="8" spans="1:16" x14ac:dyDescent="0.25">
      <c r="A8">
        <v>7</v>
      </c>
      <c r="B8">
        <v>2</v>
      </c>
      <c r="C8">
        <v>3</v>
      </c>
      <c r="D8">
        <v>4</v>
      </c>
      <c r="E8">
        <v>4</v>
      </c>
      <c r="F8">
        <f t="shared" si="0"/>
        <v>35000</v>
      </c>
      <c r="G8">
        <f t="shared" si="1"/>
        <v>17500</v>
      </c>
      <c r="H8">
        <f t="shared" si="2"/>
        <v>0</v>
      </c>
      <c r="I8">
        <v>1</v>
      </c>
    </row>
    <row r="9" spans="1:16" x14ac:dyDescent="0.25">
      <c r="A9">
        <v>8</v>
      </c>
      <c r="B9">
        <v>0</v>
      </c>
      <c r="C9">
        <v>4</v>
      </c>
      <c r="D9">
        <v>3</v>
      </c>
      <c r="E9">
        <v>3</v>
      </c>
      <c r="F9">
        <f t="shared" si="0"/>
        <v>45000</v>
      </c>
      <c r="G9">
        <f t="shared" si="1"/>
        <v>25980.762113533161</v>
      </c>
      <c r="H9">
        <f t="shared" si="2"/>
        <v>0</v>
      </c>
      <c r="I9">
        <v>0</v>
      </c>
    </row>
    <row r="10" spans="1:16" x14ac:dyDescent="0.25">
      <c r="A10">
        <v>9</v>
      </c>
      <c r="B10">
        <v>1</v>
      </c>
      <c r="C10">
        <v>10</v>
      </c>
      <c r="D10">
        <v>2</v>
      </c>
      <c r="E10">
        <v>6</v>
      </c>
      <c r="F10">
        <f t="shared" si="0"/>
        <v>125000</v>
      </c>
      <c r="G10">
        <f t="shared" si="1"/>
        <v>88388.347648318435</v>
      </c>
      <c r="H10">
        <f t="shared" si="2"/>
        <v>1</v>
      </c>
      <c r="I10">
        <v>0</v>
      </c>
    </row>
    <row r="11" spans="1:16" x14ac:dyDescent="0.25">
      <c r="A11">
        <v>10</v>
      </c>
      <c r="B11">
        <v>2</v>
      </c>
      <c r="C11">
        <v>1</v>
      </c>
      <c r="D11">
        <v>1</v>
      </c>
      <c r="E11">
        <v>2</v>
      </c>
      <c r="F11">
        <f t="shared" si="0"/>
        <v>15000</v>
      </c>
      <c r="G11">
        <f t="shared" si="1"/>
        <v>15000</v>
      </c>
      <c r="H11">
        <f t="shared" si="2"/>
        <v>0</v>
      </c>
      <c r="I11">
        <v>1</v>
      </c>
      <c r="K11" s="1" t="s">
        <v>13</v>
      </c>
      <c r="L11" s="1" t="s">
        <v>12</v>
      </c>
    </row>
    <row r="12" spans="1:16" x14ac:dyDescent="0.25">
      <c r="A12">
        <v>11</v>
      </c>
      <c r="B12">
        <v>0</v>
      </c>
      <c r="C12">
        <v>1</v>
      </c>
      <c r="D12">
        <v>3</v>
      </c>
      <c r="E12">
        <v>2</v>
      </c>
      <c r="F12">
        <f t="shared" si="0"/>
        <v>15000</v>
      </c>
      <c r="G12">
        <f t="shared" si="1"/>
        <v>8660.2540378443864</v>
      </c>
      <c r="H12">
        <f t="shared" si="2"/>
        <v>0</v>
      </c>
      <c r="I12">
        <v>1</v>
      </c>
      <c r="K12" s="1" t="s">
        <v>9</v>
      </c>
      <c r="L12">
        <v>0</v>
      </c>
      <c r="M12">
        <v>1</v>
      </c>
      <c r="N12">
        <v>2</v>
      </c>
      <c r="O12" t="s">
        <v>10</v>
      </c>
      <c r="P12" t="s">
        <v>11</v>
      </c>
    </row>
    <row r="13" spans="1:16" x14ac:dyDescent="0.25">
      <c r="A13">
        <v>12</v>
      </c>
      <c r="B13">
        <v>1</v>
      </c>
      <c r="C13">
        <v>4</v>
      </c>
      <c r="D13">
        <v>3</v>
      </c>
      <c r="E13">
        <v>4</v>
      </c>
      <c r="F13">
        <f t="shared" si="0"/>
        <v>45000</v>
      </c>
      <c r="G13">
        <f t="shared" si="1"/>
        <v>25980.762113533161</v>
      </c>
      <c r="H13">
        <f t="shared" si="2"/>
        <v>0</v>
      </c>
      <c r="I13">
        <v>1</v>
      </c>
      <c r="K13" s="2">
        <v>0</v>
      </c>
      <c r="L13" s="3">
        <v>0.77118644067796616</v>
      </c>
      <c r="M13" s="3">
        <v>0.67226890756302526</v>
      </c>
      <c r="N13" s="3">
        <v>0.66386554621848737</v>
      </c>
      <c r="O13" s="3"/>
      <c r="P13" s="3">
        <v>0.702247191011236</v>
      </c>
    </row>
    <row r="14" spans="1:16" x14ac:dyDescent="0.25">
      <c r="A14">
        <v>14</v>
      </c>
      <c r="B14">
        <v>0</v>
      </c>
      <c r="C14">
        <v>5</v>
      </c>
      <c r="D14">
        <v>2</v>
      </c>
      <c r="E14">
        <v>6</v>
      </c>
      <c r="F14">
        <f t="shared" si="0"/>
        <v>55000</v>
      </c>
      <c r="G14">
        <f t="shared" si="1"/>
        <v>38890.872965260111</v>
      </c>
      <c r="H14">
        <f t="shared" si="2"/>
        <v>1</v>
      </c>
      <c r="I14">
        <v>0</v>
      </c>
      <c r="K14" s="2">
        <v>1</v>
      </c>
      <c r="L14" s="3">
        <v>0.85950413223140498</v>
      </c>
      <c r="M14" s="3">
        <v>0.75438596491228072</v>
      </c>
      <c r="N14" s="3">
        <v>0.58407079646017701</v>
      </c>
      <c r="O14" s="3"/>
      <c r="P14" s="3">
        <v>0.73563218390804597</v>
      </c>
    </row>
    <row r="15" spans="1:16" x14ac:dyDescent="0.25">
      <c r="A15">
        <v>16</v>
      </c>
      <c r="B15">
        <v>2</v>
      </c>
      <c r="C15">
        <v>9</v>
      </c>
      <c r="D15">
        <v>2</v>
      </c>
      <c r="E15">
        <v>2</v>
      </c>
      <c r="F15">
        <f t="shared" si="0"/>
        <v>95000</v>
      </c>
      <c r="G15">
        <f t="shared" si="1"/>
        <v>67175.144212722007</v>
      </c>
      <c r="H15">
        <f t="shared" si="2"/>
        <v>1</v>
      </c>
      <c r="I15">
        <v>1</v>
      </c>
      <c r="K15" s="2" t="s">
        <v>10</v>
      </c>
      <c r="L15" s="3"/>
      <c r="M15" s="3"/>
      <c r="N15" s="3"/>
      <c r="O15" s="3"/>
      <c r="P15" s="3"/>
    </row>
    <row r="16" spans="1:16" x14ac:dyDescent="0.25">
      <c r="A16">
        <v>17</v>
      </c>
      <c r="B16">
        <v>0</v>
      </c>
      <c r="C16">
        <v>10</v>
      </c>
      <c r="D16">
        <v>1</v>
      </c>
      <c r="E16">
        <v>4</v>
      </c>
      <c r="F16">
        <f t="shared" si="0"/>
        <v>125000</v>
      </c>
      <c r="G16">
        <f t="shared" si="1"/>
        <v>125000</v>
      </c>
      <c r="H16">
        <f t="shared" si="2"/>
        <v>1</v>
      </c>
      <c r="I16">
        <v>1</v>
      </c>
      <c r="K16" s="2" t="s">
        <v>11</v>
      </c>
      <c r="L16" s="3">
        <v>0.81589958158995812</v>
      </c>
      <c r="M16" s="3">
        <v>0.71244635193133043</v>
      </c>
      <c r="N16" s="3">
        <v>0.625</v>
      </c>
      <c r="O16" s="3"/>
      <c r="P16" s="3">
        <v>0.71875</v>
      </c>
    </row>
    <row r="17" spans="1:9" x14ac:dyDescent="0.25">
      <c r="A17">
        <v>18</v>
      </c>
      <c r="B17">
        <v>1</v>
      </c>
      <c r="C17">
        <v>6</v>
      </c>
      <c r="D17">
        <v>3</v>
      </c>
      <c r="E17">
        <v>2</v>
      </c>
      <c r="F17">
        <f t="shared" si="0"/>
        <v>65000</v>
      </c>
      <c r="G17">
        <f t="shared" si="1"/>
        <v>37527.76749732568</v>
      </c>
      <c r="H17">
        <f t="shared" si="2"/>
        <v>1</v>
      </c>
      <c r="I17">
        <v>1</v>
      </c>
    </row>
    <row r="18" spans="1:9" x14ac:dyDescent="0.25">
      <c r="A18">
        <v>19</v>
      </c>
      <c r="B18">
        <v>2</v>
      </c>
      <c r="C18">
        <v>1</v>
      </c>
      <c r="D18">
        <v>2</v>
      </c>
      <c r="E18">
        <v>4</v>
      </c>
      <c r="F18">
        <f t="shared" si="0"/>
        <v>15000</v>
      </c>
      <c r="G18">
        <f t="shared" si="1"/>
        <v>10606.601717798212</v>
      </c>
      <c r="H18">
        <f t="shared" si="2"/>
        <v>0</v>
      </c>
      <c r="I18">
        <v>0</v>
      </c>
    </row>
    <row r="19" spans="1:9" x14ac:dyDescent="0.25">
      <c r="A19">
        <v>20</v>
      </c>
      <c r="B19">
        <v>0</v>
      </c>
      <c r="C19">
        <v>7</v>
      </c>
      <c r="D19">
        <v>1</v>
      </c>
      <c r="E19">
        <v>6</v>
      </c>
      <c r="F19">
        <f t="shared" si="0"/>
        <v>75000</v>
      </c>
      <c r="G19">
        <f t="shared" si="1"/>
        <v>75000</v>
      </c>
      <c r="H19">
        <f t="shared" si="2"/>
        <v>1</v>
      </c>
      <c r="I19">
        <v>1</v>
      </c>
    </row>
    <row r="20" spans="1:9" x14ac:dyDescent="0.25">
      <c r="A20">
        <v>21</v>
      </c>
      <c r="B20">
        <v>1</v>
      </c>
      <c r="C20">
        <v>1</v>
      </c>
      <c r="D20">
        <v>4</v>
      </c>
      <c r="E20">
        <v>1</v>
      </c>
      <c r="F20">
        <f t="shared" si="0"/>
        <v>15000</v>
      </c>
      <c r="G20">
        <f t="shared" si="1"/>
        <v>7500</v>
      </c>
      <c r="H20">
        <f t="shared" si="2"/>
        <v>0</v>
      </c>
      <c r="I20">
        <v>1</v>
      </c>
    </row>
    <row r="21" spans="1:9" x14ac:dyDescent="0.25">
      <c r="A21">
        <v>22</v>
      </c>
      <c r="B21">
        <v>2</v>
      </c>
      <c r="C21">
        <v>1</v>
      </c>
      <c r="D21">
        <v>3</v>
      </c>
      <c r="E21">
        <v>2</v>
      </c>
      <c r="F21">
        <f t="shared" si="0"/>
        <v>15000</v>
      </c>
      <c r="G21">
        <f t="shared" si="1"/>
        <v>8660.2540378443864</v>
      </c>
      <c r="H21">
        <f t="shared" si="2"/>
        <v>0</v>
      </c>
      <c r="I21">
        <v>1</v>
      </c>
    </row>
    <row r="22" spans="1:9" x14ac:dyDescent="0.25">
      <c r="A22">
        <v>23</v>
      </c>
      <c r="B22">
        <v>0</v>
      </c>
      <c r="C22">
        <v>3</v>
      </c>
      <c r="D22">
        <v>4</v>
      </c>
      <c r="E22">
        <v>3</v>
      </c>
      <c r="F22">
        <f t="shared" si="0"/>
        <v>35000</v>
      </c>
      <c r="G22">
        <f t="shared" si="1"/>
        <v>17500</v>
      </c>
      <c r="H22">
        <f t="shared" si="2"/>
        <v>0</v>
      </c>
      <c r="I22">
        <v>1</v>
      </c>
    </row>
    <row r="23" spans="1:9" x14ac:dyDescent="0.25">
      <c r="A23">
        <v>24</v>
      </c>
      <c r="B23">
        <v>1</v>
      </c>
      <c r="C23">
        <v>6</v>
      </c>
      <c r="D23">
        <v>2</v>
      </c>
      <c r="E23">
        <v>1</v>
      </c>
      <c r="F23">
        <f t="shared" si="0"/>
        <v>65000</v>
      </c>
      <c r="G23">
        <f t="shared" si="1"/>
        <v>45961.940777125586</v>
      </c>
      <c r="H23">
        <f t="shared" si="2"/>
        <v>1</v>
      </c>
      <c r="I23">
        <v>0</v>
      </c>
    </row>
    <row r="24" spans="1:9" x14ac:dyDescent="0.25">
      <c r="A24">
        <v>25</v>
      </c>
      <c r="B24">
        <v>2</v>
      </c>
      <c r="C24">
        <v>2</v>
      </c>
      <c r="D24">
        <v>3</v>
      </c>
      <c r="E24">
        <v>3</v>
      </c>
      <c r="F24">
        <f t="shared" si="0"/>
        <v>25000</v>
      </c>
      <c r="G24">
        <f t="shared" si="1"/>
        <v>14433.756729740646</v>
      </c>
      <c r="H24">
        <f t="shared" si="2"/>
        <v>0</v>
      </c>
      <c r="I24">
        <v>1</v>
      </c>
    </row>
    <row r="25" spans="1:9" x14ac:dyDescent="0.25">
      <c r="A25">
        <v>28</v>
      </c>
      <c r="B25">
        <v>2</v>
      </c>
      <c r="C25">
        <v>7</v>
      </c>
      <c r="D25">
        <v>6</v>
      </c>
      <c r="E25">
        <v>4</v>
      </c>
      <c r="F25">
        <f t="shared" si="0"/>
        <v>75000</v>
      </c>
      <c r="G25">
        <f t="shared" si="1"/>
        <v>30618.621784789728</v>
      </c>
      <c r="H25">
        <f t="shared" si="2"/>
        <v>1</v>
      </c>
      <c r="I25">
        <v>0</v>
      </c>
    </row>
    <row r="26" spans="1:9" x14ac:dyDescent="0.25">
      <c r="A26">
        <v>30</v>
      </c>
      <c r="B26">
        <v>1</v>
      </c>
      <c r="C26">
        <v>1</v>
      </c>
      <c r="D26">
        <v>3</v>
      </c>
      <c r="E26">
        <v>1</v>
      </c>
      <c r="F26">
        <f t="shared" si="0"/>
        <v>15000</v>
      </c>
      <c r="G26">
        <f t="shared" si="1"/>
        <v>8660.2540378443864</v>
      </c>
      <c r="H26">
        <f t="shared" si="2"/>
        <v>0</v>
      </c>
      <c r="I26">
        <v>1</v>
      </c>
    </row>
    <row r="27" spans="1:9" x14ac:dyDescent="0.25">
      <c r="A27">
        <v>31</v>
      </c>
      <c r="B27">
        <v>2</v>
      </c>
      <c r="C27">
        <v>1</v>
      </c>
      <c r="D27">
        <v>3</v>
      </c>
      <c r="E27">
        <v>1</v>
      </c>
      <c r="F27">
        <f t="shared" si="0"/>
        <v>15000</v>
      </c>
      <c r="G27">
        <f t="shared" si="1"/>
        <v>8660.2540378443864</v>
      </c>
      <c r="H27">
        <f t="shared" si="2"/>
        <v>0</v>
      </c>
      <c r="I27">
        <v>1</v>
      </c>
    </row>
    <row r="28" spans="1:9" x14ac:dyDescent="0.25">
      <c r="A28">
        <v>32</v>
      </c>
      <c r="B28">
        <v>0</v>
      </c>
      <c r="C28">
        <v>4</v>
      </c>
      <c r="D28">
        <v>2</v>
      </c>
      <c r="E28">
        <v>2</v>
      </c>
      <c r="F28">
        <f t="shared" si="0"/>
        <v>45000</v>
      </c>
      <c r="G28">
        <f t="shared" si="1"/>
        <v>31819.805153394638</v>
      </c>
      <c r="H28">
        <f t="shared" si="2"/>
        <v>1</v>
      </c>
      <c r="I28">
        <v>1</v>
      </c>
    </row>
    <row r="29" spans="1:9" x14ac:dyDescent="0.25">
      <c r="A29">
        <v>33</v>
      </c>
      <c r="B29">
        <v>1</v>
      </c>
      <c r="C29">
        <v>2</v>
      </c>
      <c r="D29">
        <v>1</v>
      </c>
      <c r="E29">
        <v>2</v>
      </c>
      <c r="F29">
        <f t="shared" si="0"/>
        <v>25000</v>
      </c>
      <c r="G29">
        <f t="shared" si="1"/>
        <v>25000</v>
      </c>
      <c r="H29">
        <f t="shared" si="2"/>
        <v>0</v>
      </c>
      <c r="I29">
        <v>0</v>
      </c>
    </row>
    <row r="30" spans="1:9" x14ac:dyDescent="0.25">
      <c r="A30">
        <v>34</v>
      </c>
      <c r="B30">
        <v>2</v>
      </c>
      <c r="C30">
        <v>2</v>
      </c>
      <c r="D30">
        <v>2</v>
      </c>
      <c r="E30">
        <v>2</v>
      </c>
      <c r="F30">
        <f t="shared" si="0"/>
        <v>25000</v>
      </c>
      <c r="G30">
        <f t="shared" si="1"/>
        <v>17677.669529663686</v>
      </c>
      <c r="H30">
        <f t="shared" si="2"/>
        <v>0</v>
      </c>
      <c r="I30">
        <v>0</v>
      </c>
    </row>
    <row r="31" spans="1:9" x14ac:dyDescent="0.25">
      <c r="A31">
        <v>35</v>
      </c>
      <c r="B31">
        <v>0</v>
      </c>
      <c r="C31">
        <v>6</v>
      </c>
      <c r="D31">
        <v>6</v>
      </c>
      <c r="E31">
        <v>4</v>
      </c>
      <c r="F31">
        <f t="shared" si="0"/>
        <v>65000</v>
      </c>
      <c r="G31">
        <f t="shared" si="1"/>
        <v>26536.138880151098</v>
      </c>
      <c r="H31">
        <f t="shared" si="2"/>
        <v>1</v>
      </c>
      <c r="I31">
        <v>1</v>
      </c>
    </row>
    <row r="32" spans="1:9" x14ac:dyDescent="0.25">
      <c r="A32">
        <v>36</v>
      </c>
      <c r="B32">
        <v>1</v>
      </c>
      <c r="C32">
        <v>4</v>
      </c>
      <c r="D32">
        <v>3</v>
      </c>
      <c r="E32">
        <v>4</v>
      </c>
      <c r="F32">
        <f t="shared" si="0"/>
        <v>45000</v>
      </c>
      <c r="G32">
        <f t="shared" si="1"/>
        <v>25980.762113533161</v>
      </c>
      <c r="H32">
        <f t="shared" si="2"/>
        <v>0</v>
      </c>
      <c r="I32">
        <v>1</v>
      </c>
    </row>
    <row r="33" spans="1:9" x14ac:dyDescent="0.25">
      <c r="A33">
        <v>37</v>
      </c>
      <c r="B33">
        <v>2</v>
      </c>
      <c r="C33">
        <v>5</v>
      </c>
      <c r="D33">
        <v>3</v>
      </c>
      <c r="E33">
        <v>3</v>
      </c>
      <c r="F33">
        <f t="shared" si="0"/>
        <v>55000</v>
      </c>
      <c r="G33">
        <f t="shared" si="1"/>
        <v>31754.264805429419</v>
      </c>
      <c r="H33">
        <f t="shared" si="2"/>
        <v>1</v>
      </c>
      <c r="I33">
        <v>1</v>
      </c>
    </row>
    <row r="34" spans="1:9" x14ac:dyDescent="0.25">
      <c r="A34">
        <v>38</v>
      </c>
      <c r="B34">
        <v>0</v>
      </c>
      <c r="C34">
        <v>8</v>
      </c>
      <c r="D34">
        <v>4</v>
      </c>
      <c r="E34">
        <v>2</v>
      </c>
      <c r="F34">
        <f t="shared" si="0"/>
        <v>85000</v>
      </c>
      <c r="G34">
        <f t="shared" si="1"/>
        <v>42500</v>
      </c>
      <c r="H34">
        <f t="shared" si="2"/>
        <v>1</v>
      </c>
      <c r="I34">
        <v>1</v>
      </c>
    </row>
    <row r="35" spans="1:9" x14ac:dyDescent="0.25">
      <c r="A35">
        <v>39</v>
      </c>
      <c r="B35">
        <v>1</v>
      </c>
      <c r="C35">
        <v>5</v>
      </c>
      <c r="D35">
        <v>3</v>
      </c>
      <c r="E35">
        <v>6</v>
      </c>
      <c r="F35">
        <f t="shared" si="0"/>
        <v>55000</v>
      </c>
      <c r="G35">
        <f t="shared" si="1"/>
        <v>31754.264805429419</v>
      </c>
      <c r="H35">
        <f t="shared" si="2"/>
        <v>1</v>
      </c>
      <c r="I35">
        <v>1</v>
      </c>
    </row>
    <row r="36" spans="1:9" x14ac:dyDescent="0.25">
      <c r="A36">
        <v>40</v>
      </c>
      <c r="B36">
        <v>2</v>
      </c>
      <c r="C36">
        <v>2</v>
      </c>
      <c r="D36">
        <v>2</v>
      </c>
      <c r="E36">
        <v>1</v>
      </c>
      <c r="F36">
        <f t="shared" si="0"/>
        <v>25000</v>
      </c>
      <c r="G36">
        <f t="shared" si="1"/>
        <v>17677.669529663686</v>
      </c>
      <c r="H36">
        <f t="shared" si="2"/>
        <v>0</v>
      </c>
      <c r="I36">
        <v>1</v>
      </c>
    </row>
    <row r="37" spans="1:9" x14ac:dyDescent="0.25">
      <c r="A37">
        <v>41</v>
      </c>
      <c r="B37">
        <v>0</v>
      </c>
      <c r="C37">
        <v>3</v>
      </c>
      <c r="D37">
        <v>3</v>
      </c>
      <c r="E37">
        <v>2</v>
      </c>
      <c r="F37">
        <f t="shared" si="0"/>
        <v>35000</v>
      </c>
      <c r="G37">
        <f t="shared" si="1"/>
        <v>20207.259421636903</v>
      </c>
      <c r="H37">
        <f t="shared" si="2"/>
        <v>0</v>
      </c>
      <c r="I37">
        <v>1</v>
      </c>
    </row>
    <row r="38" spans="1:9" x14ac:dyDescent="0.25">
      <c r="A38">
        <v>42</v>
      </c>
      <c r="B38">
        <v>1</v>
      </c>
      <c r="C38">
        <v>2</v>
      </c>
      <c r="D38">
        <v>1</v>
      </c>
      <c r="E38">
        <v>6</v>
      </c>
      <c r="F38">
        <f t="shared" si="0"/>
        <v>25000</v>
      </c>
      <c r="G38">
        <f t="shared" si="1"/>
        <v>25000</v>
      </c>
      <c r="H38">
        <f t="shared" si="2"/>
        <v>0</v>
      </c>
      <c r="I38">
        <v>1</v>
      </c>
    </row>
    <row r="39" spans="1:9" x14ac:dyDescent="0.25">
      <c r="A39">
        <v>43</v>
      </c>
      <c r="B39">
        <v>2</v>
      </c>
      <c r="C39">
        <v>0</v>
      </c>
      <c r="D39">
        <v>2</v>
      </c>
      <c r="E39">
        <v>2</v>
      </c>
      <c r="F39">
        <f t="shared" si="0"/>
        <v>5000</v>
      </c>
      <c r="G39">
        <f t="shared" si="1"/>
        <v>3535.5339059327375</v>
      </c>
      <c r="H39">
        <f t="shared" si="2"/>
        <v>0</v>
      </c>
      <c r="I39">
        <v>1</v>
      </c>
    </row>
    <row r="40" spans="1:9" x14ac:dyDescent="0.25">
      <c r="A40">
        <v>44</v>
      </c>
      <c r="B40">
        <v>0</v>
      </c>
      <c r="C40">
        <v>9</v>
      </c>
      <c r="D40">
        <v>3</v>
      </c>
      <c r="E40">
        <v>4</v>
      </c>
      <c r="F40">
        <f t="shared" si="0"/>
        <v>95000</v>
      </c>
      <c r="G40">
        <f t="shared" si="1"/>
        <v>54848.275573014449</v>
      </c>
      <c r="H40">
        <f t="shared" si="2"/>
        <v>1</v>
      </c>
      <c r="I40">
        <v>1</v>
      </c>
    </row>
    <row r="41" spans="1:9" x14ac:dyDescent="0.25">
      <c r="A41">
        <v>45</v>
      </c>
      <c r="B41">
        <v>1</v>
      </c>
      <c r="C41">
        <v>7</v>
      </c>
      <c r="D41">
        <v>2</v>
      </c>
      <c r="E41">
        <v>3</v>
      </c>
      <c r="F41">
        <f t="shared" si="0"/>
        <v>75000</v>
      </c>
      <c r="G41">
        <f t="shared" si="1"/>
        <v>53033.008588991062</v>
      </c>
      <c r="H41">
        <f t="shared" si="2"/>
        <v>1</v>
      </c>
      <c r="I41">
        <v>0</v>
      </c>
    </row>
    <row r="42" spans="1:9" x14ac:dyDescent="0.25">
      <c r="A42">
        <v>47</v>
      </c>
      <c r="B42">
        <v>0</v>
      </c>
      <c r="C42">
        <v>3</v>
      </c>
      <c r="D42">
        <v>2</v>
      </c>
      <c r="E42">
        <v>2</v>
      </c>
      <c r="F42">
        <f t="shared" si="0"/>
        <v>35000</v>
      </c>
      <c r="G42">
        <f t="shared" si="1"/>
        <v>24748.737341529162</v>
      </c>
      <c r="H42">
        <f t="shared" si="2"/>
        <v>0</v>
      </c>
      <c r="I42">
        <v>1</v>
      </c>
    </row>
    <row r="43" spans="1:9" x14ac:dyDescent="0.25">
      <c r="A43">
        <v>48</v>
      </c>
      <c r="B43">
        <v>1</v>
      </c>
      <c r="C43">
        <v>4</v>
      </c>
      <c r="D43">
        <v>2</v>
      </c>
      <c r="E43">
        <v>4</v>
      </c>
      <c r="F43">
        <f t="shared" si="0"/>
        <v>45000</v>
      </c>
      <c r="G43">
        <f t="shared" si="1"/>
        <v>31819.805153394638</v>
      </c>
      <c r="H43">
        <f t="shared" si="2"/>
        <v>1</v>
      </c>
      <c r="I43">
        <v>1</v>
      </c>
    </row>
    <row r="44" spans="1:9" x14ac:dyDescent="0.25">
      <c r="A44">
        <v>49</v>
      </c>
      <c r="B44">
        <v>2</v>
      </c>
      <c r="C44">
        <v>8</v>
      </c>
      <c r="D44">
        <v>3</v>
      </c>
      <c r="E44">
        <v>2</v>
      </c>
      <c r="F44">
        <f t="shared" si="0"/>
        <v>85000</v>
      </c>
      <c r="G44">
        <f t="shared" si="1"/>
        <v>49074.772881118195</v>
      </c>
      <c r="H44">
        <f t="shared" si="2"/>
        <v>1</v>
      </c>
      <c r="I44">
        <v>0</v>
      </c>
    </row>
    <row r="45" spans="1:9" x14ac:dyDescent="0.25">
      <c r="A45">
        <v>50</v>
      </c>
      <c r="B45">
        <v>0</v>
      </c>
      <c r="C45">
        <v>1</v>
      </c>
      <c r="D45">
        <v>3</v>
      </c>
      <c r="E45">
        <v>1</v>
      </c>
      <c r="F45">
        <f t="shared" si="0"/>
        <v>15000</v>
      </c>
      <c r="G45">
        <f t="shared" si="1"/>
        <v>8660.2540378443864</v>
      </c>
      <c r="H45">
        <f t="shared" si="2"/>
        <v>0</v>
      </c>
      <c r="I45">
        <v>1</v>
      </c>
    </row>
    <row r="46" spans="1:9" x14ac:dyDescent="0.25">
      <c r="A46">
        <v>51</v>
      </c>
      <c r="B46">
        <v>1</v>
      </c>
      <c r="C46">
        <v>9</v>
      </c>
      <c r="D46">
        <v>2</v>
      </c>
      <c r="E46">
        <v>4</v>
      </c>
      <c r="F46">
        <f t="shared" si="0"/>
        <v>95000</v>
      </c>
      <c r="G46">
        <f t="shared" si="1"/>
        <v>67175.144212722007</v>
      </c>
      <c r="H46">
        <f t="shared" si="2"/>
        <v>1</v>
      </c>
      <c r="I46">
        <v>1</v>
      </c>
    </row>
    <row r="47" spans="1:9" x14ac:dyDescent="0.25">
      <c r="A47">
        <v>52</v>
      </c>
      <c r="B47">
        <v>2</v>
      </c>
      <c r="C47">
        <v>2</v>
      </c>
      <c r="D47">
        <v>2</v>
      </c>
      <c r="E47">
        <v>3</v>
      </c>
      <c r="F47">
        <f t="shared" si="0"/>
        <v>25000</v>
      </c>
      <c r="G47">
        <f t="shared" si="1"/>
        <v>17677.669529663686</v>
      </c>
      <c r="H47">
        <f t="shared" si="2"/>
        <v>0</v>
      </c>
      <c r="I47">
        <v>0</v>
      </c>
    </row>
    <row r="48" spans="1:9" x14ac:dyDescent="0.25">
      <c r="A48">
        <v>53</v>
      </c>
      <c r="B48">
        <v>0</v>
      </c>
      <c r="C48">
        <v>2</v>
      </c>
      <c r="D48">
        <v>5</v>
      </c>
      <c r="E48">
        <v>2</v>
      </c>
      <c r="F48">
        <f t="shared" si="0"/>
        <v>25000</v>
      </c>
      <c r="G48">
        <f t="shared" si="1"/>
        <v>11180.339887498947</v>
      </c>
      <c r="H48">
        <f t="shared" si="2"/>
        <v>0</v>
      </c>
      <c r="I48">
        <v>1</v>
      </c>
    </row>
    <row r="49" spans="1:9" x14ac:dyDescent="0.25">
      <c r="A49">
        <v>54</v>
      </c>
      <c r="B49">
        <v>1</v>
      </c>
      <c r="C49">
        <v>2</v>
      </c>
      <c r="D49">
        <v>5</v>
      </c>
      <c r="E49">
        <v>2</v>
      </c>
      <c r="F49">
        <f t="shared" si="0"/>
        <v>25000</v>
      </c>
      <c r="G49">
        <f t="shared" si="1"/>
        <v>11180.339887498947</v>
      </c>
      <c r="H49">
        <f t="shared" si="2"/>
        <v>0</v>
      </c>
      <c r="I49">
        <v>0</v>
      </c>
    </row>
    <row r="50" spans="1:9" x14ac:dyDescent="0.25">
      <c r="A50">
        <v>56</v>
      </c>
      <c r="B50">
        <v>0</v>
      </c>
      <c r="C50">
        <v>4</v>
      </c>
      <c r="D50">
        <v>4</v>
      </c>
      <c r="E50">
        <v>2</v>
      </c>
      <c r="F50">
        <f t="shared" si="0"/>
        <v>45000</v>
      </c>
      <c r="G50">
        <f t="shared" si="1"/>
        <v>22500</v>
      </c>
      <c r="H50">
        <f t="shared" si="2"/>
        <v>0</v>
      </c>
      <c r="I50">
        <v>1</v>
      </c>
    </row>
    <row r="51" spans="1:9" x14ac:dyDescent="0.25">
      <c r="A51">
        <v>57</v>
      </c>
      <c r="B51">
        <v>1</v>
      </c>
      <c r="C51">
        <v>6</v>
      </c>
      <c r="D51">
        <v>3</v>
      </c>
      <c r="E51">
        <v>6</v>
      </c>
      <c r="F51">
        <f t="shared" si="0"/>
        <v>65000</v>
      </c>
      <c r="G51">
        <f t="shared" si="1"/>
        <v>37527.76749732568</v>
      </c>
      <c r="H51">
        <f t="shared" si="2"/>
        <v>1</v>
      </c>
      <c r="I51">
        <v>1</v>
      </c>
    </row>
    <row r="52" spans="1:9" x14ac:dyDescent="0.25">
      <c r="A52">
        <v>58</v>
      </c>
      <c r="B52">
        <v>2</v>
      </c>
      <c r="C52">
        <v>0</v>
      </c>
      <c r="D52">
        <v>4</v>
      </c>
      <c r="E52">
        <v>2</v>
      </c>
      <c r="F52">
        <f t="shared" si="0"/>
        <v>5000</v>
      </c>
      <c r="G52">
        <f t="shared" si="1"/>
        <v>2500</v>
      </c>
      <c r="H52">
        <f t="shared" si="2"/>
        <v>0</v>
      </c>
    </row>
    <row r="53" spans="1:9" x14ac:dyDescent="0.25">
      <c r="A53">
        <v>59</v>
      </c>
      <c r="B53">
        <v>0</v>
      </c>
      <c r="C53">
        <v>6</v>
      </c>
      <c r="D53">
        <v>1</v>
      </c>
      <c r="E53">
        <v>5</v>
      </c>
      <c r="F53">
        <f t="shared" si="0"/>
        <v>65000</v>
      </c>
      <c r="G53">
        <f t="shared" si="1"/>
        <v>65000</v>
      </c>
      <c r="H53">
        <f t="shared" si="2"/>
        <v>1</v>
      </c>
      <c r="I53">
        <v>1</v>
      </c>
    </row>
    <row r="54" spans="1:9" x14ac:dyDescent="0.25">
      <c r="A54">
        <v>60</v>
      </c>
      <c r="B54">
        <v>1</v>
      </c>
      <c r="C54">
        <v>3</v>
      </c>
      <c r="D54">
        <v>3</v>
      </c>
      <c r="E54">
        <v>2</v>
      </c>
      <c r="F54">
        <f t="shared" si="0"/>
        <v>35000</v>
      </c>
      <c r="G54">
        <f t="shared" si="1"/>
        <v>20207.259421636903</v>
      </c>
      <c r="H54">
        <f t="shared" si="2"/>
        <v>0</v>
      </c>
      <c r="I54">
        <v>0</v>
      </c>
    </row>
    <row r="55" spans="1:9" x14ac:dyDescent="0.25">
      <c r="A55">
        <v>61</v>
      </c>
      <c r="B55">
        <v>2</v>
      </c>
      <c r="C55">
        <v>3</v>
      </c>
      <c r="D55">
        <v>2</v>
      </c>
      <c r="E55">
        <v>4</v>
      </c>
      <c r="F55">
        <f t="shared" si="0"/>
        <v>35000</v>
      </c>
      <c r="G55">
        <f t="shared" si="1"/>
        <v>24748.737341529162</v>
      </c>
      <c r="H55">
        <f t="shared" si="2"/>
        <v>0</v>
      </c>
      <c r="I55">
        <v>1</v>
      </c>
    </row>
    <row r="56" spans="1:9" x14ac:dyDescent="0.25">
      <c r="A56">
        <v>62</v>
      </c>
      <c r="B56">
        <v>0</v>
      </c>
      <c r="C56">
        <v>0</v>
      </c>
      <c r="D56">
        <v>4</v>
      </c>
      <c r="E56">
        <v>2</v>
      </c>
      <c r="F56">
        <f t="shared" si="0"/>
        <v>5000</v>
      </c>
      <c r="G56">
        <f t="shared" si="1"/>
        <v>2500</v>
      </c>
      <c r="H56">
        <f t="shared" si="2"/>
        <v>0</v>
      </c>
      <c r="I56">
        <v>1</v>
      </c>
    </row>
    <row r="57" spans="1:9" x14ac:dyDescent="0.25">
      <c r="A57">
        <v>63</v>
      </c>
      <c r="B57">
        <v>1</v>
      </c>
      <c r="C57">
        <v>6</v>
      </c>
      <c r="D57">
        <v>3</v>
      </c>
      <c r="E57">
        <v>1</v>
      </c>
      <c r="F57">
        <f t="shared" si="0"/>
        <v>65000</v>
      </c>
      <c r="G57">
        <f t="shared" si="1"/>
        <v>37527.76749732568</v>
      </c>
      <c r="H57">
        <f t="shared" si="2"/>
        <v>1</v>
      </c>
      <c r="I57">
        <v>1</v>
      </c>
    </row>
    <row r="58" spans="1:9" x14ac:dyDescent="0.25">
      <c r="A58">
        <v>64</v>
      </c>
      <c r="B58">
        <v>2</v>
      </c>
      <c r="C58">
        <v>2</v>
      </c>
      <c r="D58">
        <v>1</v>
      </c>
      <c r="E58">
        <v>2</v>
      </c>
      <c r="F58">
        <f t="shared" si="0"/>
        <v>25000</v>
      </c>
      <c r="G58">
        <f t="shared" si="1"/>
        <v>25000</v>
      </c>
      <c r="H58">
        <f t="shared" si="2"/>
        <v>0</v>
      </c>
      <c r="I58">
        <v>0</v>
      </c>
    </row>
    <row r="59" spans="1:9" x14ac:dyDescent="0.25">
      <c r="A59">
        <v>65</v>
      </c>
      <c r="B59">
        <v>0</v>
      </c>
      <c r="C59">
        <v>9</v>
      </c>
      <c r="D59">
        <v>2</v>
      </c>
      <c r="E59">
        <v>4</v>
      </c>
      <c r="F59">
        <f t="shared" si="0"/>
        <v>95000</v>
      </c>
      <c r="G59">
        <f t="shared" si="1"/>
        <v>67175.144212722007</v>
      </c>
      <c r="H59">
        <f t="shared" si="2"/>
        <v>1</v>
      </c>
      <c r="I59">
        <v>1</v>
      </c>
    </row>
    <row r="60" spans="1:9" x14ac:dyDescent="0.25">
      <c r="A60">
        <v>66</v>
      </c>
      <c r="B60">
        <v>1</v>
      </c>
      <c r="C60">
        <v>2</v>
      </c>
      <c r="D60">
        <v>2</v>
      </c>
      <c r="E60">
        <v>3</v>
      </c>
      <c r="F60">
        <f t="shared" si="0"/>
        <v>25000</v>
      </c>
      <c r="G60">
        <f t="shared" si="1"/>
        <v>17677.669529663686</v>
      </c>
      <c r="H60">
        <f t="shared" si="2"/>
        <v>0</v>
      </c>
      <c r="I60">
        <v>0</v>
      </c>
    </row>
    <row r="61" spans="1:9" x14ac:dyDescent="0.25">
      <c r="A61">
        <v>67</v>
      </c>
      <c r="B61">
        <v>2</v>
      </c>
      <c r="C61">
        <v>2</v>
      </c>
      <c r="D61">
        <v>1</v>
      </c>
      <c r="E61">
        <v>4</v>
      </c>
      <c r="F61">
        <f t="shared" si="0"/>
        <v>25000</v>
      </c>
      <c r="G61">
        <f t="shared" si="1"/>
        <v>25000</v>
      </c>
      <c r="H61">
        <f t="shared" si="2"/>
        <v>0</v>
      </c>
      <c r="I61">
        <v>1</v>
      </c>
    </row>
    <row r="62" spans="1:9" x14ac:dyDescent="0.25">
      <c r="A62">
        <v>68</v>
      </c>
      <c r="B62">
        <v>0</v>
      </c>
      <c r="C62">
        <v>5</v>
      </c>
      <c r="D62">
        <v>4</v>
      </c>
      <c r="E62">
        <v>3</v>
      </c>
      <c r="F62">
        <f t="shared" si="0"/>
        <v>55000</v>
      </c>
      <c r="G62">
        <f t="shared" si="1"/>
        <v>27500</v>
      </c>
      <c r="H62">
        <f t="shared" si="2"/>
        <v>1</v>
      </c>
      <c r="I62">
        <v>1</v>
      </c>
    </row>
    <row r="63" spans="1:9" x14ac:dyDescent="0.25">
      <c r="A63">
        <v>69</v>
      </c>
      <c r="B63">
        <v>1</v>
      </c>
      <c r="C63">
        <v>4</v>
      </c>
      <c r="D63">
        <v>5</v>
      </c>
      <c r="E63">
        <v>3</v>
      </c>
      <c r="F63">
        <f t="shared" si="0"/>
        <v>45000</v>
      </c>
      <c r="G63">
        <f t="shared" si="1"/>
        <v>20124.611797498106</v>
      </c>
      <c r="H63">
        <f t="shared" si="2"/>
        <v>0</v>
      </c>
      <c r="I63">
        <v>1</v>
      </c>
    </row>
    <row r="64" spans="1:9" x14ac:dyDescent="0.25">
      <c r="A64">
        <v>70</v>
      </c>
      <c r="B64">
        <v>2</v>
      </c>
      <c r="C64">
        <v>1</v>
      </c>
      <c r="D64">
        <v>2</v>
      </c>
      <c r="E64">
        <v>4</v>
      </c>
      <c r="F64">
        <f t="shared" si="0"/>
        <v>15000</v>
      </c>
      <c r="G64">
        <f t="shared" si="1"/>
        <v>10606.601717798212</v>
      </c>
      <c r="H64">
        <f t="shared" si="2"/>
        <v>0</v>
      </c>
      <c r="I64">
        <v>1</v>
      </c>
    </row>
    <row r="65" spans="1:9" x14ac:dyDescent="0.25">
      <c r="A65">
        <v>71</v>
      </c>
      <c r="B65">
        <v>0</v>
      </c>
      <c r="C65">
        <v>3</v>
      </c>
      <c r="D65">
        <v>2</v>
      </c>
      <c r="E65">
        <v>4</v>
      </c>
      <c r="F65">
        <f t="shared" si="0"/>
        <v>35000</v>
      </c>
      <c r="G65">
        <f t="shared" si="1"/>
        <v>24748.737341529162</v>
      </c>
      <c r="H65">
        <f t="shared" si="2"/>
        <v>0</v>
      </c>
      <c r="I65">
        <v>1</v>
      </c>
    </row>
    <row r="66" spans="1:9" x14ac:dyDescent="0.25">
      <c r="A66">
        <v>72</v>
      </c>
      <c r="B66">
        <v>1</v>
      </c>
      <c r="C66">
        <v>9</v>
      </c>
      <c r="D66">
        <v>4</v>
      </c>
      <c r="E66">
        <v>2</v>
      </c>
      <c r="F66">
        <f t="shared" ref="F66:F129" si="3">IF(C66=11,150000,IF(C66=10,125000,C66*10000+5000))</f>
        <v>95000</v>
      </c>
      <c r="G66">
        <f t="shared" ref="G66:G129" si="4">F66/SQRT(D66)</f>
        <v>47500</v>
      </c>
      <c r="H66">
        <f t="shared" ref="H66:H129" si="5">IF(G66&lt;=MEDIAN(G$2:G$1000),0,1)</f>
        <v>1</v>
      </c>
      <c r="I66">
        <v>1</v>
      </c>
    </row>
    <row r="67" spans="1:9" x14ac:dyDescent="0.25">
      <c r="A67">
        <v>74</v>
      </c>
      <c r="B67">
        <v>0</v>
      </c>
      <c r="C67">
        <v>6</v>
      </c>
      <c r="D67">
        <v>4</v>
      </c>
      <c r="E67">
        <v>2</v>
      </c>
      <c r="F67">
        <f t="shared" si="3"/>
        <v>65000</v>
      </c>
      <c r="G67">
        <f t="shared" si="4"/>
        <v>32500</v>
      </c>
      <c r="H67">
        <f t="shared" si="5"/>
        <v>1</v>
      </c>
      <c r="I67">
        <v>1</v>
      </c>
    </row>
    <row r="68" spans="1:9" x14ac:dyDescent="0.25">
      <c r="A68">
        <v>75</v>
      </c>
      <c r="B68">
        <v>1</v>
      </c>
      <c r="C68">
        <v>4</v>
      </c>
      <c r="D68">
        <v>1</v>
      </c>
      <c r="E68">
        <v>3</v>
      </c>
      <c r="F68">
        <f t="shared" si="3"/>
        <v>45000</v>
      </c>
      <c r="G68">
        <f t="shared" si="4"/>
        <v>45000</v>
      </c>
      <c r="H68">
        <f t="shared" si="5"/>
        <v>1</v>
      </c>
      <c r="I68">
        <v>0</v>
      </c>
    </row>
    <row r="69" spans="1:9" x14ac:dyDescent="0.25">
      <c r="A69">
        <v>76</v>
      </c>
      <c r="B69">
        <v>2</v>
      </c>
      <c r="C69">
        <v>2</v>
      </c>
      <c r="D69">
        <v>4</v>
      </c>
      <c r="E69">
        <v>1</v>
      </c>
      <c r="F69">
        <f t="shared" si="3"/>
        <v>25000</v>
      </c>
      <c r="G69">
        <f t="shared" si="4"/>
        <v>12500</v>
      </c>
      <c r="H69">
        <f t="shared" si="5"/>
        <v>0</v>
      </c>
      <c r="I69">
        <v>1</v>
      </c>
    </row>
    <row r="70" spans="1:9" x14ac:dyDescent="0.25">
      <c r="A70">
        <v>77</v>
      </c>
      <c r="B70">
        <v>0</v>
      </c>
      <c r="C70">
        <v>1</v>
      </c>
      <c r="D70">
        <v>1</v>
      </c>
      <c r="E70">
        <v>3</v>
      </c>
      <c r="F70">
        <f t="shared" si="3"/>
        <v>15000</v>
      </c>
      <c r="G70">
        <f t="shared" si="4"/>
        <v>15000</v>
      </c>
      <c r="H70">
        <f t="shared" si="5"/>
        <v>0</v>
      </c>
      <c r="I70">
        <v>0</v>
      </c>
    </row>
    <row r="71" spans="1:9" x14ac:dyDescent="0.25">
      <c r="A71">
        <v>78</v>
      </c>
      <c r="B71">
        <v>1</v>
      </c>
      <c r="C71">
        <v>6</v>
      </c>
      <c r="D71">
        <v>4</v>
      </c>
      <c r="E71">
        <v>4</v>
      </c>
      <c r="F71">
        <f t="shared" si="3"/>
        <v>65000</v>
      </c>
      <c r="G71">
        <f t="shared" si="4"/>
        <v>32500</v>
      </c>
      <c r="H71">
        <f t="shared" si="5"/>
        <v>1</v>
      </c>
      <c r="I71">
        <v>1</v>
      </c>
    </row>
    <row r="72" spans="1:9" x14ac:dyDescent="0.25">
      <c r="A72">
        <v>79</v>
      </c>
      <c r="B72">
        <v>2</v>
      </c>
      <c r="C72">
        <v>4</v>
      </c>
      <c r="D72">
        <v>5</v>
      </c>
      <c r="E72">
        <v>1</v>
      </c>
      <c r="F72">
        <f t="shared" si="3"/>
        <v>45000</v>
      </c>
      <c r="G72">
        <f t="shared" si="4"/>
        <v>20124.611797498106</v>
      </c>
      <c r="H72">
        <f t="shared" si="5"/>
        <v>0</v>
      </c>
      <c r="I72">
        <v>1</v>
      </c>
    </row>
    <row r="73" spans="1:9" x14ac:dyDescent="0.25">
      <c r="A73">
        <v>80</v>
      </c>
      <c r="B73">
        <v>0</v>
      </c>
      <c r="C73">
        <v>5</v>
      </c>
      <c r="D73">
        <v>5</v>
      </c>
      <c r="E73">
        <v>2</v>
      </c>
      <c r="F73">
        <f t="shared" si="3"/>
        <v>55000</v>
      </c>
      <c r="G73">
        <f t="shared" si="4"/>
        <v>24596.747752497686</v>
      </c>
      <c r="H73">
        <f t="shared" si="5"/>
        <v>0</v>
      </c>
      <c r="I73">
        <v>1</v>
      </c>
    </row>
    <row r="74" spans="1:9" x14ac:dyDescent="0.25">
      <c r="A74">
        <v>81</v>
      </c>
      <c r="B74">
        <v>1</v>
      </c>
      <c r="C74">
        <v>4</v>
      </c>
      <c r="D74">
        <v>3</v>
      </c>
      <c r="E74">
        <v>2</v>
      </c>
      <c r="F74">
        <f t="shared" si="3"/>
        <v>45000</v>
      </c>
      <c r="G74">
        <f t="shared" si="4"/>
        <v>25980.762113533161</v>
      </c>
      <c r="H74">
        <f t="shared" si="5"/>
        <v>0</v>
      </c>
      <c r="I74">
        <v>1</v>
      </c>
    </row>
    <row r="75" spans="1:9" x14ac:dyDescent="0.25">
      <c r="A75">
        <v>82</v>
      </c>
      <c r="B75">
        <v>2</v>
      </c>
      <c r="C75">
        <v>7</v>
      </c>
      <c r="D75">
        <v>3</v>
      </c>
      <c r="E75">
        <v>4</v>
      </c>
      <c r="F75">
        <f t="shared" si="3"/>
        <v>75000</v>
      </c>
      <c r="G75">
        <f t="shared" si="4"/>
        <v>43301.270189221934</v>
      </c>
      <c r="H75">
        <f t="shared" si="5"/>
        <v>1</v>
      </c>
      <c r="I75">
        <v>0</v>
      </c>
    </row>
    <row r="76" spans="1:9" x14ac:dyDescent="0.25">
      <c r="A76">
        <v>83</v>
      </c>
      <c r="B76">
        <v>0</v>
      </c>
      <c r="C76">
        <v>3</v>
      </c>
      <c r="D76">
        <v>2</v>
      </c>
      <c r="E76">
        <v>2</v>
      </c>
      <c r="F76">
        <f t="shared" si="3"/>
        <v>35000</v>
      </c>
      <c r="G76">
        <f t="shared" si="4"/>
        <v>24748.737341529162</v>
      </c>
      <c r="H76">
        <f t="shared" si="5"/>
        <v>0</v>
      </c>
      <c r="I76">
        <v>1</v>
      </c>
    </row>
    <row r="77" spans="1:9" x14ac:dyDescent="0.25">
      <c r="A77">
        <v>84</v>
      </c>
      <c r="B77">
        <v>1</v>
      </c>
      <c r="C77">
        <v>3</v>
      </c>
      <c r="D77">
        <v>4</v>
      </c>
      <c r="E77">
        <v>2</v>
      </c>
      <c r="F77">
        <f t="shared" si="3"/>
        <v>35000</v>
      </c>
      <c r="G77">
        <f t="shared" si="4"/>
        <v>17500</v>
      </c>
      <c r="H77">
        <f t="shared" si="5"/>
        <v>0</v>
      </c>
      <c r="I77">
        <v>1</v>
      </c>
    </row>
    <row r="78" spans="1:9" x14ac:dyDescent="0.25">
      <c r="A78">
        <v>85</v>
      </c>
      <c r="B78">
        <v>2</v>
      </c>
      <c r="C78">
        <v>1</v>
      </c>
      <c r="D78">
        <v>2</v>
      </c>
      <c r="E78">
        <v>5</v>
      </c>
      <c r="F78">
        <f t="shared" si="3"/>
        <v>15000</v>
      </c>
      <c r="G78">
        <f t="shared" si="4"/>
        <v>10606.601717798212</v>
      </c>
      <c r="H78">
        <f t="shared" si="5"/>
        <v>0</v>
      </c>
      <c r="I78">
        <v>1</v>
      </c>
    </row>
    <row r="79" spans="1:9" x14ac:dyDescent="0.25">
      <c r="A79">
        <v>86</v>
      </c>
      <c r="B79">
        <v>0</v>
      </c>
      <c r="C79">
        <v>6</v>
      </c>
      <c r="D79">
        <v>2</v>
      </c>
      <c r="E79">
        <v>1</v>
      </c>
      <c r="F79">
        <f t="shared" si="3"/>
        <v>65000</v>
      </c>
      <c r="G79">
        <f t="shared" si="4"/>
        <v>45961.940777125586</v>
      </c>
      <c r="H79">
        <f t="shared" si="5"/>
        <v>1</v>
      </c>
      <c r="I79">
        <v>1</v>
      </c>
    </row>
    <row r="80" spans="1:9" x14ac:dyDescent="0.25">
      <c r="A80">
        <v>87</v>
      </c>
      <c r="B80">
        <v>1</v>
      </c>
      <c r="C80">
        <v>5</v>
      </c>
      <c r="D80">
        <v>3</v>
      </c>
      <c r="E80">
        <v>4</v>
      </c>
      <c r="F80">
        <f t="shared" si="3"/>
        <v>55000</v>
      </c>
      <c r="G80">
        <f t="shared" si="4"/>
        <v>31754.264805429419</v>
      </c>
      <c r="H80">
        <f t="shared" si="5"/>
        <v>1</v>
      </c>
      <c r="I80">
        <v>1</v>
      </c>
    </row>
    <row r="81" spans="1:9" x14ac:dyDescent="0.25">
      <c r="A81">
        <v>88</v>
      </c>
      <c r="B81">
        <v>2</v>
      </c>
      <c r="C81">
        <v>2</v>
      </c>
      <c r="D81">
        <v>1</v>
      </c>
      <c r="E81">
        <v>1</v>
      </c>
      <c r="F81">
        <f t="shared" si="3"/>
        <v>25000</v>
      </c>
      <c r="G81">
        <f t="shared" si="4"/>
        <v>25000</v>
      </c>
      <c r="H81">
        <f t="shared" si="5"/>
        <v>0</v>
      </c>
      <c r="I81">
        <v>0</v>
      </c>
    </row>
    <row r="82" spans="1:9" x14ac:dyDescent="0.25">
      <c r="A82">
        <v>89</v>
      </c>
      <c r="B82">
        <v>0</v>
      </c>
      <c r="C82">
        <v>7</v>
      </c>
      <c r="D82">
        <v>4</v>
      </c>
      <c r="E82">
        <v>4</v>
      </c>
      <c r="F82">
        <f t="shared" si="3"/>
        <v>75000</v>
      </c>
      <c r="G82">
        <f t="shared" si="4"/>
        <v>37500</v>
      </c>
      <c r="H82">
        <f t="shared" si="5"/>
        <v>1</v>
      </c>
      <c r="I82">
        <v>1</v>
      </c>
    </row>
    <row r="83" spans="1:9" x14ac:dyDescent="0.25">
      <c r="A83">
        <v>92</v>
      </c>
      <c r="B83">
        <v>0</v>
      </c>
      <c r="C83">
        <v>5</v>
      </c>
      <c r="D83">
        <v>1</v>
      </c>
      <c r="E83">
        <v>2</v>
      </c>
      <c r="F83">
        <f t="shared" si="3"/>
        <v>55000</v>
      </c>
      <c r="G83">
        <f t="shared" si="4"/>
        <v>55000</v>
      </c>
      <c r="H83">
        <f t="shared" si="5"/>
        <v>1</v>
      </c>
      <c r="I83">
        <v>1</v>
      </c>
    </row>
    <row r="84" spans="1:9" x14ac:dyDescent="0.25">
      <c r="A84">
        <v>95</v>
      </c>
      <c r="B84">
        <v>0</v>
      </c>
      <c r="C84">
        <v>0</v>
      </c>
      <c r="D84">
        <v>1</v>
      </c>
      <c r="E84">
        <v>1</v>
      </c>
      <c r="F84">
        <f t="shared" si="3"/>
        <v>5000</v>
      </c>
      <c r="G84">
        <f t="shared" si="4"/>
        <v>5000</v>
      </c>
      <c r="H84">
        <f t="shared" si="5"/>
        <v>0</v>
      </c>
      <c r="I84">
        <v>0</v>
      </c>
    </row>
    <row r="85" spans="1:9" x14ac:dyDescent="0.25">
      <c r="A85">
        <v>96</v>
      </c>
      <c r="B85">
        <v>1</v>
      </c>
      <c r="C85">
        <v>3</v>
      </c>
      <c r="D85">
        <v>2</v>
      </c>
      <c r="E85">
        <v>1</v>
      </c>
      <c r="F85">
        <f t="shared" si="3"/>
        <v>35000</v>
      </c>
      <c r="G85">
        <f t="shared" si="4"/>
        <v>24748.737341529162</v>
      </c>
      <c r="H85">
        <f t="shared" si="5"/>
        <v>0</v>
      </c>
      <c r="I85">
        <v>1</v>
      </c>
    </row>
    <row r="86" spans="1:9" x14ac:dyDescent="0.25">
      <c r="A86">
        <v>97</v>
      </c>
      <c r="B86">
        <v>2</v>
      </c>
      <c r="C86">
        <v>3</v>
      </c>
      <c r="D86">
        <v>2</v>
      </c>
      <c r="E86">
        <v>2</v>
      </c>
      <c r="F86">
        <f t="shared" si="3"/>
        <v>35000</v>
      </c>
      <c r="G86">
        <f t="shared" si="4"/>
        <v>24748.737341529162</v>
      </c>
      <c r="H86">
        <f t="shared" si="5"/>
        <v>0</v>
      </c>
      <c r="I86">
        <v>1</v>
      </c>
    </row>
    <row r="87" spans="1:9" x14ac:dyDescent="0.25">
      <c r="A87">
        <v>98</v>
      </c>
      <c r="B87">
        <v>0</v>
      </c>
      <c r="C87">
        <v>5</v>
      </c>
      <c r="D87">
        <v>3</v>
      </c>
      <c r="E87">
        <v>4</v>
      </c>
      <c r="F87">
        <f t="shared" si="3"/>
        <v>55000</v>
      </c>
      <c r="G87">
        <f t="shared" si="4"/>
        <v>31754.264805429419</v>
      </c>
      <c r="H87">
        <f t="shared" si="5"/>
        <v>1</v>
      </c>
      <c r="I87">
        <v>1</v>
      </c>
    </row>
    <row r="88" spans="1:9" x14ac:dyDescent="0.25">
      <c r="A88">
        <v>99</v>
      </c>
      <c r="B88">
        <v>1</v>
      </c>
      <c r="C88">
        <v>6</v>
      </c>
      <c r="D88">
        <v>3</v>
      </c>
      <c r="E88">
        <v>1</v>
      </c>
      <c r="F88">
        <f t="shared" si="3"/>
        <v>65000</v>
      </c>
      <c r="G88">
        <f t="shared" si="4"/>
        <v>37527.76749732568</v>
      </c>
      <c r="H88">
        <f t="shared" si="5"/>
        <v>1</v>
      </c>
      <c r="I88">
        <v>1</v>
      </c>
    </row>
    <row r="89" spans="1:9" x14ac:dyDescent="0.25">
      <c r="A89">
        <v>101</v>
      </c>
      <c r="B89">
        <v>0</v>
      </c>
      <c r="C89">
        <v>0</v>
      </c>
      <c r="D89">
        <v>2</v>
      </c>
      <c r="E89">
        <v>3</v>
      </c>
      <c r="F89">
        <f t="shared" si="3"/>
        <v>5000</v>
      </c>
      <c r="G89">
        <f t="shared" si="4"/>
        <v>3535.5339059327375</v>
      </c>
      <c r="H89">
        <f t="shared" si="5"/>
        <v>0</v>
      </c>
      <c r="I89">
        <v>1</v>
      </c>
    </row>
    <row r="90" spans="1:9" x14ac:dyDescent="0.25">
      <c r="A90">
        <v>102</v>
      </c>
      <c r="B90">
        <v>1</v>
      </c>
      <c r="C90">
        <v>2</v>
      </c>
      <c r="D90">
        <v>3</v>
      </c>
      <c r="E90">
        <v>1</v>
      </c>
      <c r="F90">
        <f t="shared" si="3"/>
        <v>25000</v>
      </c>
      <c r="G90">
        <f t="shared" si="4"/>
        <v>14433.756729740646</v>
      </c>
      <c r="H90">
        <f t="shared" si="5"/>
        <v>0</v>
      </c>
      <c r="I90">
        <v>1</v>
      </c>
    </row>
    <row r="91" spans="1:9" x14ac:dyDescent="0.25">
      <c r="A91">
        <v>103</v>
      </c>
      <c r="B91">
        <v>2</v>
      </c>
      <c r="C91">
        <v>8</v>
      </c>
      <c r="D91">
        <v>4</v>
      </c>
      <c r="E91">
        <v>2</v>
      </c>
      <c r="F91">
        <f t="shared" si="3"/>
        <v>85000</v>
      </c>
      <c r="G91">
        <f t="shared" si="4"/>
        <v>42500</v>
      </c>
      <c r="H91">
        <f t="shared" si="5"/>
        <v>1</v>
      </c>
      <c r="I91">
        <v>1</v>
      </c>
    </row>
    <row r="92" spans="1:9" x14ac:dyDescent="0.25">
      <c r="A92">
        <v>104</v>
      </c>
      <c r="B92">
        <v>0</v>
      </c>
      <c r="C92">
        <v>5</v>
      </c>
      <c r="D92">
        <v>2</v>
      </c>
      <c r="E92">
        <v>1</v>
      </c>
      <c r="F92">
        <f t="shared" si="3"/>
        <v>55000</v>
      </c>
      <c r="G92">
        <f t="shared" si="4"/>
        <v>38890.872965260111</v>
      </c>
      <c r="H92">
        <f t="shared" si="5"/>
        <v>1</v>
      </c>
      <c r="I92">
        <v>1</v>
      </c>
    </row>
    <row r="93" spans="1:9" x14ac:dyDescent="0.25">
      <c r="A93">
        <v>105</v>
      </c>
      <c r="B93">
        <v>1</v>
      </c>
      <c r="C93">
        <v>0</v>
      </c>
      <c r="D93">
        <v>1</v>
      </c>
      <c r="E93">
        <v>1</v>
      </c>
      <c r="F93">
        <f t="shared" si="3"/>
        <v>5000</v>
      </c>
      <c r="G93">
        <f t="shared" si="4"/>
        <v>5000</v>
      </c>
      <c r="H93">
        <f t="shared" si="5"/>
        <v>0</v>
      </c>
      <c r="I93">
        <v>1</v>
      </c>
    </row>
    <row r="94" spans="1:9" x14ac:dyDescent="0.25">
      <c r="A94">
        <v>106</v>
      </c>
      <c r="B94">
        <v>2</v>
      </c>
      <c r="C94">
        <v>2</v>
      </c>
      <c r="D94">
        <v>1</v>
      </c>
      <c r="E94">
        <v>4</v>
      </c>
      <c r="F94">
        <f t="shared" si="3"/>
        <v>25000</v>
      </c>
      <c r="G94">
        <f t="shared" si="4"/>
        <v>25000</v>
      </c>
      <c r="H94">
        <f t="shared" si="5"/>
        <v>0</v>
      </c>
      <c r="I94">
        <v>1</v>
      </c>
    </row>
    <row r="95" spans="1:9" x14ac:dyDescent="0.25">
      <c r="A95">
        <v>107</v>
      </c>
      <c r="B95">
        <v>2</v>
      </c>
      <c r="C95">
        <v>4</v>
      </c>
      <c r="D95">
        <v>4</v>
      </c>
      <c r="E95">
        <v>2</v>
      </c>
      <c r="F95">
        <f t="shared" si="3"/>
        <v>45000</v>
      </c>
      <c r="G95">
        <f t="shared" si="4"/>
        <v>22500</v>
      </c>
      <c r="H95">
        <f t="shared" si="5"/>
        <v>0</v>
      </c>
      <c r="I95">
        <v>1</v>
      </c>
    </row>
    <row r="96" spans="1:9" x14ac:dyDescent="0.25">
      <c r="A96">
        <v>109</v>
      </c>
      <c r="B96">
        <v>1</v>
      </c>
      <c r="C96">
        <v>8</v>
      </c>
      <c r="D96">
        <v>3</v>
      </c>
      <c r="E96">
        <v>4</v>
      </c>
      <c r="F96">
        <f t="shared" si="3"/>
        <v>85000</v>
      </c>
      <c r="G96">
        <f t="shared" si="4"/>
        <v>49074.772881118195</v>
      </c>
      <c r="H96">
        <f t="shared" si="5"/>
        <v>1</v>
      </c>
      <c r="I96">
        <v>1</v>
      </c>
    </row>
    <row r="97" spans="1:9" x14ac:dyDescent="0.25">
      <c r="A97">
        <v>110</v>
      </c>
      <c r="B97">
        <v>2</v>
      </c>
      <c r="C97">
        <v>4</v>
      </c>
      <c r="D97">
        <v>3</v>
      </c>
      <c r="E97">
        <v>2</v>
      </c>
      <c r="F97">
        <f t="shared" si="3"/>
        <v>45000</v>
      </c>
      <c r="G97">
        <f t="shared" si="4"/>
        <v>25980.762113533161</v>
      </c>
      <c r="H97">
        <f t="shared" si="5"/>
        <v>0</v>
      </c>
      <c r="I97">
        <v>0</v>
      </c>
    </row>
    <row r="98" spans="1:9" x14ac:dyDescent="0.25">
      <c r="A98">
        <v>111</v>
      </c>
      <c r="B98">
        <v>0</v>
      </c>
      <c r="C98">
        <v>4</v>
      </c>
      <c r="D98">
        <v>4</v>
      </c>
      <c r="E98">
        <v>2</v>
      </c>
      <c r="F98">
        <f t="shared" si="3"/>
        <v>45000</v>
      </c>
      <c r="G98">
        <f t="shared" si="4"/>
        <v>22500</v>
      </c>
      <c r="H98">
        <f t="shared" si="5"/>
        <v>0</v>
      </c>
      <c r="I98">
        <v>0</v>
      </c>
    </row>
    <row r="99" spans="1:9" x14ac:dyDescent="0.25">
      <c r="A99">
        <v>112</v>
      </c>
      <c r="B99">
        <v>1</v>
      </c>
      <c r="C99">
        <v>2</v>
      </c>
      <c r="D99">
        <v>4</v>
      </c>
      <c r="E99">
        <v>2</v>
      </c>
      <c r="F99">
        <f t="shared" si="3"/>
        <v>25000</v>
      </c>
      <c r="G99">
        <f t="shared" si="4"/>
        <v>12500</v>
      </c>
      <c r="H99">
        <f t="shared" si="5"/>
        <v>0</v>
      </c>
      <c r="I99">
        <v>1</v>
      </c>
    </row>
    <row r="100" spans="1:9" x14ac:dyDescent="0.25">
      <c r="A100">
        <v>113</v>
      </c>
      <c r="B100">
        <v>2</v>
      </c>
      <c r="C100">
        <v>8</v>
      </c>
      <c r="D100">
        <v>2</v>
      </c>
      <c r="E100">
        <v>4</v>
      </c>
      <c r="F100">
        <f t="shared" si="3"/>
        <v>85000</v>
      </c>
      <c r="G100">
        <f t="shared" si="4"/>
        <v>60104.076400856538</v>
      </c>
      <c r="H100">
        <f t="shared" si="5"/>
        <v>1</v>
      </c>
      <c r="I100">
        <v>0</v>
      </c>
    </row>
    <row r="101" spans="1:9" x14ac:dyDescent="0.25">
      <c r="A101">
        <v>114</v>
      </c>
      <c r="B101">
        <v>0</v>
      </c>
      <c r="C101">
        <v>3</v>
      </c>
      <c r="D101">
        <v>4</v>
      </c>
      <c r="E101">
        <v>2</v>
      </c>
      <c r="F101">
        <f t="shared" si="3"/>
        <v>35000</v>
      </c>
      <c r="G101">
        <f t="shared" si="4"/>
        <v>17500</v>
      </c>
      <c r="H101">
        <f t="shared" si="5"/>
        <v>0</v>
      </c>
      <c r="I101">
        <v>0</v>
      </c>
    </row>
    <row r="102" spans="1:9" x14ac:dyDescent="0.25">
      <c r="A102">
        <v>115</v>
      </c>
      <c r="B102">
        <v>1</v>
      </c>
      <c r="C102">
        <v>2</v>
      </c>
      <c r="D102">
        <v>1</v>
      </c>
      <c r="E102">
        <v>1</v>
      </c>
      <c r="F102">
        <f t="shared" si="3"/>
        <v>25000</v>
      </c>
      <c r="G102">
        <f t="shared" si="4"/>
        <v>25000</v>
      </c>
      <c r="H102">
        <f t="shared" si="5"/>
        <v>0</v>
      </c>
      <c r="I102">
        <v>0</v>
      </c>
    </row>
    <row r="103" spans="1:9" x14ac:dyDescent="0.25">
      <c r="A103">
        <v>116</v>
      </c>
      <c r="B103">
        <v>2</v>
      </c>
      <c r="C103">
        <v>3</v>
      </c>
      <c r="D103">
        <v>1</v>
      </c>
      <c r="E103">
        <v>1</v>
      </c>
      <c r="F103">
        <f t="shared" si="3"/>
        <v>35000</v>
      </c>
      <c r="G103">
        <f t="shared" si="4"/>
        <v>35000</v>
      </c>
      <c r="H103">
        <f t="shared" si="5"/>
        <v>1</v>
      </c>
      <c r="I103">
        <v>0</v>
      </c>
    </row>
    <row r="104" spans="1:9" x14ac:dyDescent="0.25">
      <c r="A104">
        <v>117</v>
      </c>
      <c r="B104">
        <v>0</v>
      </c>
      <c r="C104">
        <v>3</v>
      </c>
      <c r="D104">
        <v>1</v>
      </c>
      <c r="E104">
        <v>6</v>
      </c>
      <c r="F104">
        <f t="shared" si="3"/>
        <v>35000</v>
      </c>
      <c r="G104">
        <f t="shared" si="4"/>
        <v>35000</v>
      </c>
      <c r="H104">
        <f t="shared" si="5"/>
        <v>1</v>
      </c>
      <c r="I104">
        <v>1</v>
      </c>
    </row>
    <row r="105" spans="1:9" x14ac:dyDescent="0.25">
      <c r="A105">
        <v>118</v>
      </c>
      <c r="B105">
        <v>1</v>
      </c>
      <c r="C105">
        <v>2</v>
      </c>
      <c r="D105">
        <v>1</v>
      </c>
      <c r="E105">
        <v>4</v>
      </c>
      <c r="F105">
        <f t="shared" si="3"/>
        <v>25000</v>
      </c>
      <c r="G105">
        <f t="shared" si="4"/>
        <v>25000</v>
      </c>
      <c r="H105">
        <f t="shared" si="5"/>
        <v>0</v>
      </c>
      <c r="I105">
        <v>0</v>
      </c>
    </row>
    <row r="106" spans="1:9" x14ac:dyDescent="0.25">
      <c r="A106">
        <v>119</v>
      </c>
      <c r="B106">
        <v>2</v>
      </c>
      <c r="C106">
        <v>1</v>
      </c>
      <c r="D106">
        <v>3</v>
      </c>
      <c r="E106">
        <v>2</v>
      </c>
      <c r="F106">
        <f t="shared" si="3"/>
        <v>15000</v>
      </c>
      <c r="G106">
        <f t="shared" si="4"/>
        <v>8660.2540378443864</v>
      </c>
      <c r="H106">
        <f t="shared" si="5"/>
        <v>0</v>
      </c>
      <c r="I106">
        <v>0</v>
      </c>
    </row>
    <row r="107" spans="1:9" x14ac:dyDescent="0.25">
      <c r="A107">
        <v>120</v>
      </c>
      <c r="B107">
        <v>0</v>
      </c>
      <c r="C107">
        <v>5</v>
      </c>
      <c r="D107">
        <v>2</v>
      </c>
      <c r="E107">
        <v>4</v>
      </c>
      <c r="F107">
        <f t="shared" si="3"/>
        <v>55000</v>
      </c>
      <c r="G107">
        <f t="shared" si="4"/>
        <v>38890.872965260111</v>
      </c>
      <c r="H107">
        <f t="shared" si="5"/>
        <v>1</v>
      </c>
      <c r="I107">
        <v>0</v>
      </c>
    </row>
    <row r="108" spans="1:9" x14ac:dyDescent="0.25">
      <c r="A108">
        <v>121</v>
      </c>
      <c r="B108">
        <v>1</v>
      </c>
      <c r="C108">
        <v>4</v>
      </c>
      <c r="D108">
        <v>2</v>
      </c>
      <c r="E108">
        <v>1</v>
      </c>
      <c r="F108">
        <f t="shared" si="3"/>
        <v>45000</v>
      </c>
      <c r="G108">
        <f t="shared" si="4"/>
        <v>31819.805153394638</v>
      </c>
      <c r="H108">
        <f t="shared" si="5"/>
        <v>1</v>
      </c>
      <c r="I108">
        <v>1</v>
      </c>
    </row>
    <row r="109" spans="1:9" x14ac:dyDescent="0.25">
      <c r="A109">
        <v>122</v>
      </c>
      <c r="B109">
        <v>2</v>
      </c>
      <c r="C109">
        <v>1</v>
      </c>
      <c r="D109">
        <v>2</v>
      </c>
      <c r="E109">
        <v>3</v>
      </c>
      <c r="F109">
        <f t="shared" si="3"/>
        <v>15000</v>
      </c>
      <c r="G109">
        <f t="shared" si="4"/>
        <v>10606.601717798212</v>
      </c>
      <c r="H109">
        <f t="shared" si="5"/>
        <v>0</v>
      </c>
      <c r="I109">
        <v>1</v>
      </c>
    </row>
    <row r="110" spans="1:9" x14ac:dyDescent="0.25">
      <c r="A110">
        <v>123</v>
      </c>
      <c r="B110">
        <v>0</v>
      </c>
      <c r="C110">
        <v>10</v>
      </c>
      <c r="D110">
        <v>3</v>
      </c>
      <c r="E110">
        <v>2</v>
      </c>
      <c r="F110">
        <f t="shared" si="3"/>
        <v>125000</v>
      </c>
      <c r="G110">
        <f t="shared" si="4"/>
        <v>72168.783648703218</v>
      </c>
      <c r="H110">
        <f t="shared" si="5"/>
        <v>1</v>
      </c>
      <c r="I110">
        <v>1</v>
      </c>
    </row>
    <row r="111" spans="1:9" x14ac:dyDescent="0.25">
      <c r="A111">
        <v>124</v>
      </c>
      <c r="B111">
        <v>1</v>
      </c>
      <c r="C111">
        <v>5</v>
      </c>
      <c r="D111">
        <v>3</v>
      </c>
      <c r="E111">
        <v>1</v>
      </c>
      <c r="F111">
        <f t="shared" si="3"/>
        <v>55000</v>
      </c>
      <c r="G111">
        <f t="shared" si="4"/>
        <v>31754.264805429419</v>
      </c>
      <c r="H111">
        <f t="shared" si="5"/>
        <v>1</v>
      </c>
      <c r="I111">
        <v>1</v>
      </c>
    </row>
    <row r="112" spans="1:9" x14ac:dyDescent="0.25">
      <c r="A112">
        <v>125</v>
      </c>
      <c r="B112">
        <v>2</v>
      </c>
      <c r="C112">
        <v>8</v>
      </c>
      <c r="D112">
        <v>2</v>
      </c>
      <c r="E112">
        <v>2</v>
      </c>
      <c r="F112">
        <f t="shared" si="3"/>
        <v>85000</v>
      </c>
      <c r="G112">
        <f t="shared" si="4"/>
        <v>60104.076400856538</v>
      </c>
      <c r="H112">
        <f t="shared" si="5"/>
        <v>1</v>
      </c>
      <c r="I112">
        <v>0</v>
      </c>
    </row>
    <row r="113" spans="1:9" x14ac:dyDescent="0.25">
      <c r="A113">
        <v>126</v>
      </c>
      <c r="B113">
        <v>0</v>
      </c>
      <c r="C113">
        <v>2</v>
      </c>
      <c r="D113">
        <v>4</v>
      </c>
      <c r="E113">
        <v>2</v>
      </c>
      <c r="F113">
        <f t="shared" si="3"/>
        <v>25000</v>
      </c>
      <c r="G113">
        <f t="shared" si="4"/>
        <v>12500</v>
      </c>
      <c r="H113">
        <f t="shared" si="5"/>
        <v>0</v>
      </c>
      <c r="I113">
        <v>1</v>
      </c>
    </row>
    <row r="114" spans="1:9" x14ac:dyDescent="0.25">
      <c r="A114">
        <v>127</v>
      </c>
      <c r="B114">
        <v>1</v>
      </c>
      <c r="C114">
        <v>8</v>
      </c>
      <c r="D114">
        <v>4</v>
      </c>
      <c r="E114">
        <v>4</v>
      </c>
      <c r="F114">
        <f t="shared" si="3"/>
        <v>85000</v>
      </c>
      <c r="G114">
        <f t="shared" si="4"/>
        <v>42500</v>
      </c>
      <c r="H114">
        <f t="shared" si="5"/>
        <v>1</v>
      </c>
      <c r="I114">
        <v>1</v>
      </c>
    </row>
    <row r="115" spans="1:9" x14ac:dyDescent="0.25">
      <c r="A115">
        <v>129</v>
      </c>
      <c r="B115">
        <v>0</v>
      </c>
      <c r="C115">
        <v>8</v>
      </c>
      <c r="D115">
        <v>2</v>
      </c>
      <c r="E115">
        <v>6</v>
      </c>
      <c r="F115">
        <f t="shared" si="3"/>
        <v>85000</v>
      </c>
      <c r="G115">
        <f t="shared" si="4"/>
        <v>60104.076400856538</v>
      </c>
      <c r="H115">
        <f t="shared" si="5"/>
        <v>1</v>
      </c>
      <c r="I115">
        <v>0</v>
      </c>
    </row>
    <row r="116" spans="1:9" x14ac:dyDescent="0.25">
      <c r="A116">
        <v>130</v>
      </c>
      <c r="B116">
        <v>1</v>
      </c>
      <c r="C116">
        <v>5</v>
      </c>
      <c r="D116">
        <v>1</v>
      </c>
      <c r="E116">
        <v>4</v>
      </c>
      <c r="F116">
        <f t="shared" si="3"/>
        <v>55000</v>
      </c>
      <c r="G116">
        <f t="shared" si="4"/>
        <v>55000</v>
      </c>
      <c r="H116">
        <f t="shared" si="5"/>
        <v>1</v>
      </c>
      <c r="I116">
        <v>1</v>
      </c>
    </row>
    <row r="117" spans="1:9" x14ac:dyDescent="0.25">
      <c r="A117">
        <v>131</v>
      </c>
      <c r="B117">
        <v>2</v>
      </c>
      <c r="C117">
        <v>10</v>
      </c>
      <c r="D117">
        <v>4</v>
      </c>
      <c r="E117">
        <v>6</v>
      </c>
      <c r="F117">
        <f t="shared" si="3"/>
        <v>125000</v>
      </c>
      <c r="G117">
        <f t="shared" si="4"/>
        <v>62500</v>
      </c>
      <c r="H117">
        <f t="shared" si="5"/>
        <v>1</v>
      </c>
      <c r="I117">
        <v>1</v>
      </c>
    </row>
    <row r="118" spans="1:9" x14ac:dyDescent="0.25">
      <c r="A118">
        <v>132</v>
      </c>
      <c r="B118">
        <v>0</v>
      </c>
      <c r="C118">
        <v>8</v>
      </c>
      <c r="D118">
        <v>4</v>
      </c>
      <c r="E118">
        <v>6</v>
      </c>
      <c r="F118">
        <f t="shared" si="3"/>
        <v>85000</v>
      </c>
      <c r="G118">
        <f t="shared" si="4"/>
        <v>42500</v>
      </c>
      <c r="H118">
        <f t="shared" si="5"/>
        <v>1</v>
      </c>
      <c r="I118">
        <v>1</v>
      </c>
    </row>
    <row r="119" spans="1:9" x14ac:dyDescent="0.25">
      <c r="A119">
        <v>133</v>
      </c>
      <c r="B119">
        <v>1</v>
      </c>
      <c r="C119">
        <v>5</v>
      </c>
      <c r="D119">
        <v>1</v>
      </c>
      <c r="E119">
        <v>4</v>
      </c>
      <c r="F119">
        <f t="shared" si="3"/>
        <v>55000</v>
      </c>
      <c r="G119">
        <f t="shared" si="4"/>
        <v>55000</v>
      </c>
      <c r="H119">
        <f t="shared" si="5"/>
        <v>1</v>
      </c>
      <c r="I119">
        <v>1</v>
      </c>
    </row>
    <row r="120" spans="1:9" x14ac:dyDescent="0.25">
      <c r="A120">
        <v>134</v>
      </c>
      <c r="B120">
        <v>2</v>
      </c>
      <c r="C120">
        <v>6</v>
      </c>
      <c r="D120">
        <v>4</v>
      </c>
      <c r="E120">
        <v>4</v>
      </c>
      <c r="F120">
        <f t="shared" si="3"/>
        <v>65000</v>
      </c>
      <c r="G120">
        <f t="shared" si="4"/>
        <v>32500</v>
      </c>
      <c r="H120">
        <f t="shared" si="5"/>
        <v>1</v>
      </c>
      <c r="I120">
        <v>0</v>
      </c>
    </row>
    <row r="121" spans="1:9" x14ac:dyDescent="0.25">
      <c r="A121">
        <v>135</v>
      </c>
      <c r="B121">
        <v>0</v>
      </c>
      <c r="C121">
        <v>6</v>
      </c>
      <c r="D121">
        <v>4</v>
      </c>
      <c r="E121">
        <v>3</v>
      </c>
      <c r="F121">
        <f t="shared" si="3"/>
        <v>65000</v>
      </c>
      <c r="G121">
        <f t="shared" si="4"/>
        <v>32500</v>
      </c>
      <c r="H121">
        <f t="shared" si="5"/>
        <v>1</v>
      </c>
      <c r="I121">
        <v>1</v>
      </c>
    </row>
    <row r="122" spans="1:9" x14ac:dyDescent="0.25">
      <c r="A122">
        <v>136</v>
      </c>
      <c r="B122">
        <v>1</v>
      </c>
      <c r="C122">
        <v>5</v>
      </c>
      <c r="D122">
        <v>1</v>
      </c>
      <c r="E122">
        <v>3</v>
      </c>
      <c r="F122">
        <f t="shared" si="3"/>
        <v>55000</v>
      </c>
      <c r="G122">
        <f t="shared" si="4"/>
        <v>55000</v>
      </c>
      <c r="H122">
        <f t="shared" si="5"/>
        <v>1</v>
      </c>
      <c r="I122">
        <v>1</v>
      </c>
    </row>
    <row r="123" spans="1:9" x14ac:dyDescent="0.25">
      <c r="A123">
        <v>138</v>
      </c>
      <c r="B123">
        <v>0</v>
      </c>
      <c r="C123">
        <v>10</v>
      </c>
      <c r="D123">
        <v>2</v>
      </c>
      <c r="E123">
        <v>4</v>
      </c>
      <c r="F123">
        <f t="shared" si="3"/>
        <v>125000</v>
      </c>
      <c r="G123">
        <f t="shared" si="4"/>
        <v>88388.347648318435</v>
      </c>
      <c r="H123">
        <f t="shared" si="5"/>
        <v>1</v>
      </c>
      <c r="I123">
        <v>1</v>
      </c>
    </row>
    <row r="124" spans="1:9" x14ac:dyDescent="0.25">
      <c r="A124">
        <v>139</v>
      </c>
      <c r="B124">
        <v>1</v>
      </c>
      <c r="C124">
        <v>2</v>
      </c>
      <c r="D124">
        <v>2</v>
      </c>
      <c r="E124">
        <v>1</v>
      </c>
      <c r="F124">
        <f t="shared" si="3"/>
        <v>25000</v>
      </c>
      <c r="G124">
        <f t="shared" si="4"/>
        <v>17677.669529663686</v>
      </c>
      <c r="H124">
        <f t="shared" si="5"/>
        <v>0</v>
      </c>
      <c r="I124">
        <v>0</v>
      </c>
    </row>
    <row r="125" spans="1:9" x14ac:dyDescent="0.25">
      <c r="A125">
        <v>140</v>
      </c>
      <c r="B125">
        <v>2</v>
      </c>
      <c r="C125">
        <v>10</v>
      </c>
      <c r="D125">
        <v>5</v>
      </c>
      <c r="E125">
        <v>6</v>
      </c>
      <c r="F125">
        <f t="shared" si="3"/>
        <v>125000</v>
      </c>
      <c r="G125">
        <f t="shared" si="4"/>
        <v>55901.699437494739</v>
      </c>
      <c r="H125">
        <f t="shared" si="5"/>
        <v>1</v>
      </c>
      <c r="I125">
        <v>0</v>
      </c>
    </row>
    <row r="126" spans="1:9" x14ac:dyDescent="0.25">
      <c r="A126">
        <v>141</v>
      </c>
      <c r="B126">
        <v>0</v>
      </c>
      <c r="C126">
        <v>5</v>
      </c>
      <c r="D126">
        <v>2</v>
      </c>
      <c r="E126">
        <v>2</v>
      </c>
      <c r="F126">
        <f t="shared" si="3"/>
        <v>55000</v>
      </c>
      <c r="G126">
        <f t="shared" si="4"/>
        <v>38890.872965260111</v>
      </c>
      <c r="H126">
        <f t="shared" si="5"/>
        <v>1</v>
      </c>
      <c r="I126">
        <v>1</v>
      </c>
    </row>
    <row r="127" spans="1:9" x14ac:dyDescent="0.25">
      <c r="A127">
        <v>142</v>
      </c>
      <c r="B127">
        <v>1</v>
      </c>
      <c r="C127">
        <v>0</v>
      </c>
      <c r="D127">
        <v>3</v>
      </c>
      <c r="E127">
        <v>2</v>
      </c>
      <c r="F127">
        <f t="shared" si="3"/>
        <v>5000</v>
      </c>
      <c r="G127">
        <f t="shared" si="4"/>
        <v>2886.7513459481288</v>
      </c>
      <c r="H127">
        <f t="shared" si="5"/>
        <v>0</v>
      </c>
      <c r="I127">
        <v>1</v>
      </c>
    </row>
    <row r="128" spans="1:9" x14ac:dyDescent="0.25">
      <c r="A128">
        <v>143</v>
      </c>
      <c r="B128">
        <v>2</v>
      </c>
      <c r="C128">
        <v>2</v>
      </c>
      <c r="D128">
        <v>2</v>
      </c>
      <c r="E128">
        <v>2</v>
      </c>
      <c r="F128">
        <f t="shared" si="3"/>
        <v>25000</v>
      </c>
      <c r="G128">
        <f t="shared" si="4"/>
        <v>17677.669529663686</v>
      </c>
      <c r="H128">
        <f t="shared" si="5"/>
        <v>0</v>
      </c>
      <c r="I128">
        <v>0</v>
      </c>
    </row>
    <row r="129" spans="1:9" x14ac:dyDescent="0.25">
      <c r="A129">
        <v>144</v>
      </c>
      <c r="B129">
        <v>0</v>
      </c>
      <c r="C129">
        <v>11</v>
      </c>
      <c r="D129">
        <v>4</v>
      </c>
      <c r="E129">
        <v>6</v>
      </c>
      <c r="F129">
        <f t="shared" si="3"/>
        <v>150000</v>
      </c>
      <c r="G129">
        <f t="shared" si="4"/>
        <v>75000</v>
      </c>
      <c r="H129">
        <f t="shared" si="5"/>
        <v>1</v>
      </c>
      <c r="I129">
        <v>1</v>
      </c>
    </row>
    <row r="130" spans="1:9" x14ac:dyDescent="0.25">
      <c r="A130">
        <v>145</v>
      </c>
      <c r="B130">
        <v>1</v>
      </c>
      <c r="C130">
        <v>9</v>
      </c>
      <c r="D130">
        <v>4</v>
      </c>
      <c r="E130">
        <v>1</v>
      </c>
      <c r="F130">
        <f t="shared" ref="F130:F193" si="6">IF(C130=11,150000,IF(C130=10,125000,C130*10000+5000))</f>
        <v>95000</v>
      </c>
      <c r="G130">
        <f t="shared" ref="G130:G193" si="7">F130/SQRT(D130)</f>
        <v>47500</v>
      </c>
      <c r="H130">
        <f t="shared" ref="H130:H193" si="8">IF(G130&lt;=MEDIAN(G$2:G$1000),0,1)</f>
        <v>1</v>
      </c>
      <c r="I130">
        <v>0</v>
      </c>
    </row>
    <row r="131" spans="1:9" x14ac:dyDescent="0.25">
      <c r="A131">
        <v>146</v>
      </c>
      <c r="B131">
        <v>2</v>
      </c>
      <c r="C131">
        <v>5</v>
      </c>
      <c r="D131">
        <v>11</v>
      </c>
      <c r="E131">
        <v>4</v>
      </c>
      <c r="F131">
        <f t="shared" si="6"/>
        <v>55000</v>
      </c>
      <c r="G131">
        <f t="shared" si="7"/>
        <v>16583.123951777001</v>
      </c>
      <c r="H131">
        <f t="shared" si="8"/>
        <v>0</v>
      </c>
      <c r="I131">
        <v>1</v>
      </c>
    </row>
    <row r="132" spans="1:9" x14ac:dyDescent="0.25">
      <c r="A132">
        <v>147</v>
      </c>
      <c r="B132">
        <v>0</v>
      </c>
      <c r="C132">
        <v>0</v>
      </c>
      <c r="D132">
        <v>2</v>
      </c>
      <c r="E132">
        <v>2</v>
      </c>
      <c r="F132">
        <f t="shared" si="6"/>
        <v>5000</v>
      </c>
      <c r="G132">
        <f t="shared" si="7"/>
        <v>3535.5339059327375</v>
      </c>
      <c r="H132">
        <f t="shared" si="8"/>
        <v>0</v>
      </c>
      <c r="I132">
        <v>1</v>
      </c>
    </row>
    <row r="133" spans="1:9" x14ac:dyDescent="0.25">
      <c r="A133">
        <v>148</v>
      </c>
      <c r="B133">
        <v>1</v>
      </c>
      <c r="C133">
        <v>4</v>
      </c>
      <c r="D133">
        <v>4</v>
      </c>
      <c r="E133">
        <v>2</v>
      </c>
      <c r="F133">
        <f t="shared" si="6"/>
        <v>45000</v>
      </c>
      <c r="G133">
        <f t="shared" si="7"/>
        <v>22500</v>
      </c>
      <c r="H133">
        <f t="shared" si="8"/>
        <v>0</v>
      </c>
      <c r="I133">
        <v>1</v>
      </c>
    </row>
    <row r="134" spans="1:9" x14ac:dyDescent="0.25">
      <c r="A134">
        <v>149</v>
      </c>
      <c r="B134">
        <v>2</v>
      </c>
      <c r="C134">
        <v>4</v>
      </c>
      <c r="D134">
        <v>2</v>
      </c>
      <c r="E134">
        <v>4</v>
      </c>
      <c r="F134">
        <f t="shared" si="6"/>
        <v>45000</v>
      </c>
      <c r="G134">
        <f t="shared" si="7"/>
        <v>31819.805153394638</v>
      </c>
      <c r="H134">
        <f t="shared" si="8"/>
        <v>1</v>
      </c>
      <c r="I134">
        <v>1</v>
      </c>
    </row>
    <row r="135" spans="1:9" x14ac:dyDescent="0.25">
      <c r="A135">
        <v>150</v>
      </c>
      <c r="B135">
        <v>0</v>
      </c>
      <c r="C135">
        <v>0</v>
      </c>
      <c r="D135">
        <v>1</v>
      </c>
      <c r="E135">
        <v>2</v>
      </c>
      <c r="F135">
        <f t="shared" si="6"/>
        <v>5000</v>
      </c>
      <c r="G135">
        <f t="shared" si="7"/>
        <v>5000</v>
      </c>
      <c r="H135">
        <f t="shared" si="8"/>
        <v>0</v>
      </c>
      <c r="I135">
        <v>1</v>
      </c>
    </row>
    <row r="136" spans="1:9" x14ac:dyDescent="0.25">
      <c r="A136">
        <v>151</v>
      </c>
      <c r="B136">
        <v>1</v>
      </c>
      <c r="C136">
        <v>3</v>
      </c>
      <c r="D136">
        <v>2</v>
      </c>
      <c r="E136">
        <v>2</v>
      </c>
      <c r="F136">
        <f t="shared" si="6"/>
        <v>35000</v>
      </c>
      <c r="G136">
        <f t="shared" si="7"/>
        <v>24748.737341529162</v>
      </c>
      <c r="H136">
        <f t="shared" si="8"/>
        <v>0</v>
      </c>
      <c r="I136">
        <v>1</v>
      </c>
    </row>
    <row r="137" spans="1:9" x14ac:dyDescent="0.25">
      <c r="A137">
        <v>152</v>
      </c>
      <c r="B137">
        <v>2</v>
      </c>
      <c r="C137">
        <v>7</v>
      </c>
      <c r="D137">
        <v>4</v>
      </c>
      <c r="E137">
        <v>2</v>
      </c>
      <c r="F137">
        <f t="shared" si="6"/>
        <v>75000</v>
      </c>
      <c r="G137">
        <f t="shared" si="7"/>
        <v>37500</v>
      </c>
      <c r="H137">
        <f t="shared" si="8"/>
        <v>1</v>
      </c>
      <c r="I137">
        <v>1</v>
      </c>
    </row>
    <row r="138" spans="1:9" x14ac:dyDescent="0.25">
      <c r="A138">
        <v>153</v>
      </c>
      <c r="B138">
        <v>0</v>
      </c>
      <c r="C138">
        <v>2</v>
      </c>
      <c r="D138">
        <v>2</v>
      </c>
      <c r="E138">
        <v>1</v>
      </c>
      <c r="F138">
        <f t="shared" si="6"/>
        <v>25000</v>
      </c>
      <c r="G138">
        <f t="shared" si="7"/>
        <v>17677.669529663686</v>
      </c>
      <c r="H138">
        <f t="shared" si="8"/>
        <v>0</v>
      </c>
      <c r="I138">
        <v>1</v>
      </c>
    </row>
    <row r="139" spans="1:9" x14ac:dyDescent="0.25">
      <c r="A139">
        <v>154</v>
      </c>
      <c r="B139">
        <v>1</v>
      </c>
      <c r="C139">
        <v>11</v>
      </c>
      <c r="D139">
        <v>5</v>
      </c>
      <c r="E139">
        <v>3</v>
      </c>
      <c r="F139">
        <f t="shared" si="6"/>
        <v>150000</v>
      </c>
      <c r="G139">
        <f t="shared" si="7"/>
        <v>67082.03932499369</v>
      </c>
      <c r="H139">
        <f t="shared" si="8"/>
        <v>1</v>
      </c>
      <c r="I139">
        <v>1</v>
      </c>
    </row>
    <row r="140" spans="1:9" x14ac:dyDescent="0.25">
      <c r="A140">
        <v>155</v>
      </c>
      <c r="B140">
        <v>2</v>
      </c>
      <c r="C140">
        <v>5</v>
      </c>
      <c r="D140">
        <v>2</v>
      </c>
      <c r="E140">
        <v>4</v>
      </c>
      <c r="F140">
        <f t="shared" si="6"/>
        <v>55000</v>
      </c>
      <c r="G140">
        <f t="shared" si="7"/>
        <v>38890.872965260111</v>
      </c>
      <c r="H140">
        <f t="shared" si="8"/>
        <v>1</v>
      </c>
      <c r="I140">
        <v>1</v>
      </c>
    </row>
    <row r="141" spans="1:9" x14ac:dyDescent="0.25">
      <c r="A141">
        <v>156</v>
      </c>
      <c r="B141">
        <v>0</v>
      </c>
      <c r="C141">
        <v>5</v>
      </c>
      <c r="D141">
        <v>1</v>
      </c>
      <c r="E141">
        <v>4</v>
      </c>
      <c r="F141">
        <f t="shared" si="6"/>
        <v>55000</v>
      </c>
      <c r="G141">
        <f t="shared" si="7"/>
        <v>55000</v>
      </c>
      <c r="H141">
        <f t="shared" si="8"/>
        <v>1</v>
      </c>
      <c r="I141">
        <v>1</v>
      </c>
    </row>
    <row r="142" spans="1:9" x14ac:dyDescent="0.25">
      <c r="A142">
        <v>157</v>
      </c>
      <c r="B142">
        <v>1</v>
      </c>
      <c r="C142">
        <v>7</v>
      </c>
      <c r="D142">
        <v>2</v>
      </c>
      <c r="E142">
        <v>6</v>
      </c>
      <c r="F142">
        <f t="shared" si="6"/>
        <v>75000</v>
      </c>
      <c r="G142">
        <f t="shared" si="7"/>
        <v>53033.008588991062</v>
      </c>
      <c r="H142">
        <f t="shared" si="8"/>
        <v>1</v>
      </c>
      <c r="I142">
        <v>1</v>
      </c>
    </row>
    <row r="143" spans="1:9" x14ac:dyDescent="0.25">
      <c r="A143">
        <v>158</v>
      </c>
      <c r="B143">
        <v>2</v>
      </c>
      <c r="C143">
        <v>4</v>
      </c>
      <c r="D143">
        <v>2</v>
      </c>
      <c r="E143">
        <v>2</v>
      </c>
      <c r="F143">
        <f t="shared" si="6"/>
        <v>45000</v>
      </c>
      <c r="G143">
        <f t="shared" si="7"/>
        <v>31819.805153394638</v>
      </c>
      <c r="H143">
        <f t="shared" si="8"/>
        <v>1</v>
      </c>
      <c r="I143">
        <v>0</v>
      </c>
    </row>
    <row r="144" spans="1:9" x14ac:dyDescent="0.25">
      <c r="A144">
        <v>159</v>
      </c>
      <c r="B144">
        <v>0</v>
      </c>
      <c r="C144">
        <v>4</v>
      </c>
      <c r="D144">
        <v>5</v>
      </c>
      <c r="E144">
        <v>5</v>
      </c>
      <c r="F144">
        <f t="shared" si="6"/>
        <v>45000</v>
      </c>
      <c r="G144">
        <f t="shared" si="7"/>
        <v>20124.611797498106</v>
      </c>
      <c r="H144">
        <f t="shared" si="8"/>
        <v>0</v>
      </c>
      <c r="I144">
        <v>1</v>
      </c>
    </row>
    <row r="145" spans="1:9" x14ac:dyDescent="0.25">
      <c r="A145">
        <v>160</v>
      </c>
      <c r="B145">
        <v>1</v>
      </c>
      <c r="C145">
        <v>0</v>
      </c>
      <c r="D145">
        <v>1</v>
      </c>
      <c r="E145">
        <v>4</v>
      </c>
      <c r="F145">
        <f t="shared" si="6"/>
        <v>5000</v>
      </c>
      <c r="G145">
        <f t="shared" si="7"/>
        <v>5000</v>
      </c>
      <c r="H145">
        <f t="shared" si="8"/>
        <v>0</v>
      </c>
      <c r="I145">
        <v>1</v>
      </c>
    </row>
    <row r="146" spans="1:9" x14ac:dyDescent="0.25">
      <c r="A146">
        <v>161</v>
      </c>
      <c r="B146">
        <v>2</v>
      </c>
      <c r="C146">
        <v>2</v>
      </c>
      <c r="D146">
        <v>4</v>
      </c>
      <c r="E146">
        <v>1</v>
      </c>
      <c r="F146">
        <f t="shared" si="6"/>
        <v>25000</v>
      </c>
      <c r="G146">
        <f t="shared" si="7"/>
        <v>12500</v>
      </c>
      <c r="H146">
        <f t="shared" si="8"/>
        <v>0</v>
      </c>
      <c r="I146">
        <v>1</v>
      </c>
    </row>
    <row r="147" spans="1:9" x14ac:dyDescent="0.25">
      <c r="A147">
        <v>162</v>
      </c>
      <c r="B147">
        <v>0</v>
      </c>
      <c r="C147">
        <v>0</v>
      </c>
      <c r="D147">
        <v>1</v>
      </c>
      <c r="E147">
        <v>1</v>
      </c>
      <c r="F147">
        <f t="shared" si="6"/>
        <v>5000</v>
      </c>
      <c r="G147">
        <f t="shared" si="7"/>
        <v>5000</v>
      </c>
      <c r="H147">
        <f t="shared" si="8"/>
        <v>0</v>
      </c>
      <c r="I147">
        <v>1</v>
      </c>
    </row>
    <row r="148" spans="1:9" x14ac:dyDescent="0.25">
      <c r="A148">
        <v>163</v>
      </c>
      <c r="B148">
        <v>1</v>
      </c>
      <c r="C148">
        <v>6</v>
      </c>
      <c r="D148">
        <v>3</v>
      </c>
      <c r="E148">
        <v>4</v>
      </c>
      <c r="F148">
        <f t="shared" si="6"/>
        <v>65000</v>
      </c>
      <c r="G148">
        <f t="shared" si="7"/>
        <v>37527.76749732568</v>
      </c>
      <c r="H148">
        <f t="shared" si="8"/>
        <v>1</v>
      </c>
      <c r="I148">
        <v>1</v>
      </c>
    </row>
    <row r="149" spans="1:9" x14ac:dyDescent="0.25">
      <c r="A149">
        <v>164</v>
      </c>
      <c r="B149">
        <v>2</v>
      </c>
      <c r="C149">
        <v>2</v>
      </c>
      <c r="D149">
        <v>5</v>
      </c>
      <c r="E149">
        <v>1</v>
      </c>
      <c r="F149">
        <f t="shared" si="6"/>
        <v>25000</v>
      </c>
      <c r="G149">
        <f t="shared" si="7"/>
        <v>11180.339887498947</v>
      </c>
      <c r="H149">
        <f t="shared" si="8"/>
        <v>0</v>
      </c>
      <c r="I149">
        <v>1</v>
      </c>
    </row>
    <row r="150" spans="1:9" x14ac:dyDescent="0.25">
      <c r="A150">
        <v>165</v>
      </c>
      <c r="B150">
        <v>0</v>
      </c>
      <c r="C150">
        <v>3</v>
      </c>
      <c r="D150">
        <v>1</v>
      </c>
      <c r="E150">
        <v>2</v>
      </c>
      <c r="F150">
        <f t="shared" si="6"/>
        <v>35000</v>
      </c>
      <c r="G150">
        <f t="shared" si="7"/>
        <v>35000</v>
      </c>
      <c r="H150">
        <f t="shared" si="8"/>
        <v>1</v>
      </c>
      <c r="I150">
        <v>1</v>
      </c>
    </row>
    <row r="151" spans="1:9" x14ac:dyDescent="0.25">
      <c r="A151">
        <v>166</v>
      </c>
      <c r="B151">
        <v>1</v>
      </c>
      <c r="C151">
        <v>3</v>
      </c>
      <c r="D151">
        <v>1</v>
      </c>
      <c r="E151">
        <v>3</v>
      </c>
      <c r="F151">
        <f t="shared" si="6"/>
        <v>35000</v>
      </c>
      <c r="G151">
        <f t="shared" si="7"/>
        <v>35000</v>
      </c>
      <c r="H151">
        <f t="shared" si="8"/>
        <v>1</v>
      </c>
      <c r="I151">
        <v>0</v>
      </c>
    </row>
    <row r="152" spans="1:9" x14ac:dyDescent="0.25">
      <c r="A152">
        <v>167</v>
      </c>
      <c r="B152">
        <v>2</v>
      </c>
      <c r="C152">
        <v>9</v>
      </c>
      <c r="D152">
        <v>4</v>
      </c>
      <c r="E152">
        <v>6</v>
      </c>
      <c r="F152">
        <f t="shared" si="6"/>
        <v>95000</v>
      </c>
      <c r="G152">
        <f t="shared" si="7"/>
        <v>47500</v>
      </c>
      <c r="H152">
        <f t="shared" si="8"/>
        <v>1</v>
      </c>
      <c r="I152">
        <v>1</v>
      </c>
    </row>
    <row r="153" spans="1:9" x14ac:dyDescent="0.25">
      <c r="A153">
        <v>168</v>
      </c>
      <c r="B153">
        <v>0</v>
      </c>
      <c r="C153">
        <v>3</v>
      </c>
      <c r="D153">
        <v>3</v>
      </c>
      <c r="E153">
        <v>1</v>
      </c>
      <c r="F153">
        <f t="shared" si="6"/>
        <v>35000</v>
      </c>
      <c r="G153">
        <f t="shared" si="7"/>
        <v>20207.259421636903</v>
      </c>
      <c r="H153">
        <f t="shared" si="8"/>
        <v>0</v>
      </c>
      <c r="I153">
        <v>1</v>
      </c>
    </row>
    <row r="154" spans="1:9" x14ac:dyDescent="0.25">
      <c r="A154">
        <v>169</v>
      </c>
      <c r="B154">
        <v>1</v>
      </c>
      <c r="C154">
        <v>0</v>
      </c>
      <c r="D154">
        <v>2</v>
      </c>
      <c r="E154">
        <v>1</v>
      </c>
      <c r="F154">
        <f t="shared" si="6"/>
        <v>5000</v>
      </c>
      <c r="G154">
        <f t="shared" si="7"/>
        <v>3535.5339059327375</v>
      </c>
      <c r="H154">
        <f t="shared" si="8"/>
        <v>0</v>
      </c>
      <c r="I154">
        <v>1</v>
      </c>
    </row>
    <row r="155" spans="1:9" x14ac:dyDescent="0.25">
      <c r="A155">
        <v>170</v>
      </c>
      <c r="B155">
        <v>2</v>
      </c>
      <c r="C155">
        <v>7</v>
      </c>
      <c r="D155">
        <v>1</v>
      </c>
      <c r="E155">
        <v>4</v>
      </c>
      <c r="F155">
        <f t="shared" si="6"/>
        <v>75000</v>
      </c>
      <c r="G155">
        <f t="shared" si="7"/>
        <v>75000</v>
      </c>
      <c r="H155">
        <f t="shared" si="8"/>
        <v>1</v>
      </c>
      <c r="I155">
        <v>0</v>
      </c>
    </row>
    <row r="156" spans="1:9" x14ac:dyDescent="0.25">
      <c r="A156">
        <v>171</v>
      </c>
      <c r="B156">
        <v>0</v>
      </c>
      <c r="C156">
        <v>0</v>
      </c>
      <c r="D156">
        <v>1</v>
      </c>
      <c r="E156">
        <v>4</v>
      </c>
      <c r="F156">
        <f t="shared" si="6"/>
        <v>5000</v>
      </c>
      <c r="G156">
        <f t="shared" si="7"/>
        <v>5000</v>
      </c>
      <c r="H156">
        <f t="shared" si="8"/>
        <v>0</v>
      </c>
      <c r="I156">
        <v>1</v>
      </c>
    </row>
    <row r="157" spans="1:9" x14ac:dyDescent="0.25">
      <c r="A157">
        <v>172</v>
      </c>
      <c r="B157">
        <v>1</v>
      </c>
      <c r="C157">
        <v>6</v>
      </c>
      <c r="D157">
        <v>3</v>
      </c>
      <c r="E157">
        <v>5</v>
      </c>
      <c r="F157">
        <f t="shared" si="6"/>
        <v>65000</v>
      </c>
      <c r="G157">
        <f t="shared" si="7"/>
        <v>37527.76749732568</v>
      </c>
      <c r="H157">
        <f t="shared" si="8"/>
        <v>1</v>
      </c>
      <c r="I157">
        <v>1</v>
      </c>
    </row>
    <row r="158" spans="1:9" x14ac:dyDescent="0.25">
      <c r="A158">
        <v>173</v>
      </c>
      <c r="B158">
        <v>2</v>
      </c>
      <c r="C158">
        <v>4</v>
      </c>
      <c r="D158">
        <v>1</v>
      </c>
      <c r="E158">
        <v>4</v>
      </c>
      <c r="F158">
        <f t="shared" si="6"/>
        <v>45000</v>
      </c>
      <c r="G158">
        <f t="shared" si="7"/>
        <v>45000</v>
      </c>
      <c r="H158">
        <f t="shared" si="8"/>
        <v>1</v>
      </c>
      <c r="I158">
        <v>1</v>
      </c>
    </row>
    <row r="159" spans="1:9" x14ac:dyDescent="0.25">
      <c r="A159">
        <v>174</v>
      </c>
      <c r="B159">
        <v>0</v>
      </c>
      <c r="C159">
        <v>9</v>
      </c>
      <c r="D159">
        <v>3</v>
      </c>
      <c r="E159">
        <v>3</v>
      </c>
      <c r="F159">
        <f t="shared" si="6"/>
        <v>95000</v>
      </c>
      <c r="G159">
        <f t="shared" si="7"/>
        <v>54848.275573014449</v>
      </c>
      <c r="H159">
        <f t="shared" si="8"/>
        <v>1</v>
      </c>
      <c r="I159">
        <v>1</v>
      </c>
    </row>
    <row r="160" spans="1:9" x14ac:dyDescent="0.25">
      <c r="A160">
        <v>175</v>
      </c>
      <c r="B160">
        <v>1</v>
      </c>
      <c r="C160">
        <v>4</v>
      </c>
      <c r="D160">
        <v>3</v>
      </c>
      <c r="E160">
        <v>3</v>
      </c>
      <c r="F160">
        <f t="shared" si="6"/>
        <v>45000</v>
      </c>
      <c r="G160">
        <f t="shared" si="7"/>
        <v>25980.762113533161</v>
      </c>
      <c r="H160">
        <f t="shared" si="8"/>
        <v>0</v>
      </c>
      <c r="I160">
        <v>1</v>
      </c>
    </row>
    <row r="161" spans="1:9" x14ac:dyDescent="0.25">
      <c r="A161">
        <v>176</v>
      </c>
      <c r="B161">
        <v>2</v>
      </c>
      <c r="C161">
        <v>5</v>
      </c>
      <c r="D161">
        <v>2</v>
      </c>
      <c r="E161">
        <v>6</v>
      </c>
      <c r="F161">
        <f t="shared" si="6"/>
        <v>55000</v>
      </c>
      <c r="G161">
        <f t="shared" si="7"/>
        <v>38890.872965260111</v>
      </c>
      <c r="H161">
        <f t="shared" si="8"/>
        <v>1</v>
      </c>
      <c r="I161">
        <v>1</v>
      </c>
    </row>
    <row r="162" spans="1:9" x14ac:dyDescent="0.25">
      <c r="A162">
        <v>177</v>
      </c>
      <c r="B162">
        <v>0</v>
      </c>
      <c r="C162">
        <v>7</v>
      </c>
      <c r="D162">
        <v>1</v>
      </c>
      <c r="E162">
        <v>4</v>
      </c>
      <c r="F162">
        <f t="shared" si="6"/>
        <v>75000</v>
      </c>
      <c r="G162">
        <f t="shared" si="7"/>
        <v>75000</v>
      </c>
      <c r="H162">
        <f t="shared" si="8"/>
        <v>1</v>
      </c>
      <c r="I162">
        <v>1</v>
      </c>
    </row>
    <row r="163" spans="1:9" x14ac:dyDescent="0.25">
      <c r="A163">
        <v>178</v>
      </c>
      <c r="B163">
        <v>1</v>
      </c>
      <c r="C163">
        <v>6</v>
      </c>
      <c r="D163">
        <v>2</v>
      </c>
      <c r="E163">
        <v>4</v>
      </c>
      <c r="F163">
        <f t="shared" si="6"/>
        <v>65000</v>
      </c>
      <c r="G163">
        <f t="shared" si="7"/>
        <v>45961.940777125586</v>
      </c>
      <c r="H163">
        <f t="shared" si="8"/>
        <v>1</v>
      </c>
      <c r="I163">
        <v>0</v>
      </c>
    </row>
    <row r="164" spans="1:9" x14ac:dyDescent="0.25">
      <c r="A164">
        <v>179</v>
      </c>
      <c r="B164">
        <v>2</v>
      </c>
      <c r="C164">
        <v>10</v>
      </c>
      <c r="D164">
        <v>4</v>
      </c>
      <c r="E164">
        <v>6</v>
      </c>
      <c r="F164">
        <f t="shared" si="6"/>
        <v>125000</v>
      </c>
      <c r="G164">
        <f t="shared" si="7"/>
        <v>62500</v>
      </c>
      <c r="H164">
        <f t="shared" si="8"/>
        <v>1</v>
      </c>
      <c r="I164">
        <v>0</v>
      </c>
    </row>
    <row r="165" spans="1:9" x14ac:dyDescent="0.25">
      <c r="A165">
        <v>180</v>
      </c>
      <c r="B165">
        <v>0</v>
      </c>
      <c r="C165">
        <v>8</v>
      </c>
      <c r="D165">
        <v>4</v>
      </c>
      <c r="E165">
        <v>2</v>
      </c>
      <c r="F165">
        <f t="shared" si="6"/>
        <v>85000</v>
      </c>
      <c r="G165">
        <f t="shared" si="7"/>
        <v>42500</v>
      </c>
      <c r="H165">
        <f t="shared" si="8"/>
        <v>1</v>
      </c>
      <c r="I165">
        <v>1</v>
      </c>
    </row>
    <row r="166" spans="1:9" x14ac:dyDescent="0.25">
      <c r="A166">
        <v>181</v>
      </c>
      <c r="B166">
        <v>1</v>
      </c>
      <c r="C166">
        <v>5</v>
      </c>
      <c r="D166">
        <v>3</v>
      </c>
      <c r="E166">
        <v>4</v>
      </c>
      <c r="F166">
        <f t="shared" si="6"/>
        <v>55000</v>
      </c>
      <c r="G166">
        <f t="shared" si="7"/>
        <v>31754.264805429419</v>
      </c>
      <c r="H166">
        <f t="shared" si="8"/>
        <v>1</v>
      </c>
      <c r="I166">
        <v>1</v>
      </c>
    </row>
    <row r="167" spans="1:9" x14ac:dyDescent="0.25">
      <c r="A167">
        <v>182</v>
      </c>
      <c r="B167">
        <v>2</v>
      </c>
      <c r="C167">
        <v>1</v>
      </c>
      <c r="D167">
        <v>1</v>
      </c>
      <c r="E167">
        <v>6</v>
      </c>
      <c r="F167">
        <f t="shared" si="6"/>
        <v>15000</v>
      </c>
      <c r="G167">
        <f t="shared" si="7"/>
        <v>15000</v>
      </c>
      <c r="H167">
        <f t="shared" si="8"/>
        <v>0</v>
      </c>
      <c r="I167">
        <v>0</v>
      </c>
    </row>
    <row r="168" spans="1:9" x14ac:dyDescent="0.25">
      <c r="A168">
        <v>183</v>
      </c>
      <c r="B168">
        <v>0</v>
      </c>
      <c r="C168">
        <v>4</v>
      </c>
      <c r="D168">
        <v>4</v>
      </c>
      <c r="E168">
        <v>1</v>
      </c>
      <c r="F168">
        <f t="shared" si="6"/>
        <v>45000</v>
      </c>
      <c r="G168">
        <f t="shared" si="7"/>
        <v>22500</v>
      </c>
      <c r="H168">
        <f t="shared" si="8"/>
        <v>0</v>
      </c>
      <c r="I168">
        <v>1</v>
      </c>
    </row>
    <row r="169" spans="1:9" x14ac:dyDescent="0.25">
      <c r="A169">
        <v>184</v>
      </c>
      <c r="B169">
        <v>1</v>
      </c>
      <c r="C169">
        <v>0</v>
      </c>
      <c r="D169">
        <v>1</v>
      </c>
      <c r="E169">
        <v>3</v>
      </c>
      <c r="F169">
        <f t="shared" si="6"/>
        <v>5000</v>
      </c>
      <c r="G169">
        <f t="shared" si="7"/>
        <v>5000</v>
      </c>
      <c r="H169">
        <f t="shared" si="8"/>
        <v>0</v>
      </c>
      <c r="I169">
        <v>0</v>
      </c>
    </row>
    <row r="170" spans="1:9" x14ac:dyDescent="0.25">
      <c r="A170">
        <v>185</v>
      </c>
      <c r="B170">
        <v>2</v>
      </c>
      <c r="C170">
        <v>3</v>
      </c>
      <c r="D170">
        <v>1</v>
      </c>
      <c r="E170">
        <v>6</v>
      </c>
      <c r="F170">
        <f t="shared" si="6"/>
        <v>35000</v>
      </c>
      <c r="G170">
        <f t="shared" si="7"/>
        <v>35000</v>
      </c>
      <c r="H170">
        <f t="shared" si="8"/>
        <v>1</v>
      </c>
      <c r="I170">
        <v>1</v>
      </c>
    </row>
    <row r="171" spans="1:9" x14ac:dyDescent="0.25">
      <c r="A171">
        <v>186</v>
      </c>
      <c r="B171">
        <v>0</v>
      </c>
      <c r="C171">
        <v>3</v>
      </c>
      <c r="D171">
        <v>1</v>
      </c>
      <c r="E171">
        <v>5</v>
      </c>
      <c r="F171">
        <f t="shared" si="6"/>
        <v>35000</v>
      </c>
      <c r="G171">
        <f t="shared" si="7"/>
        <v>35000</v>
      </c>
      <c r="H171">
        <f t="shared" si="8"/>
        <v>1</v>
      </c>
      <c r="I171">
        <v>1</v>
      </c>
    </row>
    <row r="172" spans="1:9" x14ac:dyDescent="0.25">
      <c r="A172">
        <v>187</v>
      </c>
      <c r="B172">
        <v>1</v>
      </c>
      <c r="C172">
        <v>4</v>
      </c>
      <c r="D172">
        <v>4</v>
      </c>
      <c r="E172">
        <v>2</v>
      </c>
      <c r="F172">
        <f t="shared" si="6"/>
        <v>45000</v>
      </c>
      <c r="G172">
        <f t="shared" si="7"/>
        <v>22500</v>
      </c>
      <c r="H172">
        <f t="shared" si="8"/>
        <v>0</v>
      </c>
      <c r="I172">
        <v>1</v>
      </c>
    </row>
    <row r="173" spans="1:9" x14ac:dyDescent="0.25">
      <c r="A173">
        <v>188</v>
      </c>
      <c r="B173">
        <v>2</v>
      </c>
      <c r="C173">
        <v>4</v>
      </c>
      <c r="D173">
        <v>3</v>
      </c>
      <c r="E173">
        <v>2</v>
      </c>
      <c r="F173">
        <f t="shared" si="6"/>
        <v>45000</v>
      </c>
      <c r="G173">
        <f t="shared" si="7"/>
        <v>25980.762113533161</v>
      </c>
      <c r="H173">
        <f t="shared" si="8"/>
        <v>0</v>
      </c>
      <c r="I173">
        <v>1</v>
      </c>
    </row>
    <row r="174" spans="1:9" x14ac:dyDescent="0.25">
      <c r="A174">
        <v>189</v>
      </c>
      <c r="B174">
        <v>0</v>
      </c>
      <c r="C174">
        <v>1</v>
      </c>
      <c r="D174">
        <v>1</v>
      </c>
      <c r="E174">
        <v>4</v>
      </c>
      <c r="F174">
        <f t="shared" si="6"/>
        <v>15000</v>
      </c>
      <c r="G174">
        <f t="shared" si="7"/>
        <v>15000</v>
      </c>
      <c r="H174">
        <f t="shared" si="8"/>
        <v>0</v>
      </c>
      <c r="I174">
        <v>0</v>
      </c>
    </row>
    <row r="175" spans="1:9" x14ac:dyDescent="0.25">
      <c r="A175">
        <v>190</v>
      </c>
      <c r="B175">
        <v>1</v>
      </c>
      <c r="C175">
        <v>0</v>
      </c>
      <c r="D175">
        <v>2</v>
      </c>
      <c r="E175">
        <v>3</v>
      </c>
      <c r="F175">
        <f t="shared" si="6"/>
        <v>5000</v>
      </c>
      <c r="G175">
        <f t="shared" si="7"/>
        <v>3535.5339059327375</v>
      </c>
      <c r="H175">
        <f t="shared" si="8"/>
        <v>0</v>
      </c>
      <c r="I175">
        <v>1</v>
      </c>
    </row>
    <row r="176" spans="1:9" x14ac:dyDescent="0.25">
      <c r="A176">
        <v>191</v>
      </c>
      <c r="B176">
        <v>2</v>
      </c>
      <c r="C176">
        <v>3</v>
      </c>
      <c r="D176">
        <v>2</v>
      </c>
      <c r="E176">
        <v>5</v>
      </c>
      <c r="F176">
        <f t="shared" si="6"/>
        <v>35000</v>
      </c>
      <c r="G176">
        <f t="shared" si="7"/>
        <v>24748.737341529162</v>
      </c>
      <c r="H176">
        <f t="shared" si="8"/>
        <v>0</v>
      </c>
      <c r="I176">
        <v>1</v>
      </c>
    </row>
    <row r="177" spans="1:9" x14ac:dyDescent="0.25">
      <c r="A177">
        <v>192</v>
      </c>
      <c r="B177">
        <v>0</v>
      </c>
      <c r="C177">
        <v>0</v>
      </c>
      <c r="D177">
        <v>1</v>
      </c>
      <c r="E177">
        <v>2</v>
      </c>
      <c r="F177">
        <f t="shared" si="6"/>
        <v>5000</v>
      </c>
      <c r="G177">
        <f t="shared" si="7"/>
        <v>5000</v>
      </c>
      <c r="H177">
        <f t="shared" si="8"/>
        <v>0</v>
      </c>
      <c r="I177">
        <v>1</v>
      </c>
    </row>
    <row r="178" spans="1:9" x14ac:dyDescent="0.25">
      <c r="A178">
        <v>193</v>
      </c>
      <c r="B178">
        <v>1</v>
      </c>
      <c r="C178">
        <v>3</v>
      </c>
      <c r="D178">
        <v>4</v>
      </c>
      <c r="E178">
        <v>1</v>
      </c>
      <c r="F178">
        <f t="shared" si="6"/>
        <v>35000</v>
      </c>
      <c r="G178">
        <f t="shared" si="7"/>
        <v>17500</v>
      </c>
      <c r="H178">
        <f t="shared" si="8"/>
        <v>0</v>
      </c>
      <c r="I178">
        <v>1</v>
      </c>
    </row>
    <row r="179" spans="1:9" x14ac:dyDescent="0.25">
      <c r="A179">
        <v>194</v>
      </c>
      <c r="B179">
        <v>2</v>
      </c>
      <c r="C179">
        <v>2</v>
      </c>
      <c r="D179">
        <v>2</v>
      </c>
      <c r="E179">
        <v>1</v>
      </c>
      <c r="F179">
        <f t="shared" si="6"/>
        <v>25000</v>
      </c>
      <c r="G179">
        <f t="shared" si="7"/>
        <v>17677.669529663686</v>
      </c>
      <c r="H179">
        <f t="shared" si="8"/>
        <v>0</v>
      </c>
      <c r="I179">
        <v>0</v>
      </c>
    </row>
    <row r="180" spans="1:9" x14ac:dyDescent="0.25">
      <c r="A180">
        <v>195</v>
      </c>
      <c r="B180">
        <v>0</v>
      </c>
      <c r="C180">
        <v>1</v>
      </c>
      <c r="D180">
        <v>2</v>
      </c>
      <c r="E180">
        <v>2</v>
      </c>
      <c r="F180">
        <f t="shared" si="6"/>
        <v>15000</v>
      </c>
      <c r="G180">
        <f t="shared" si="7"/>
        <v>10606.601717798212</v>
      </c>
      <c r="H180">
        <f t="shared" si="8"/>
        <v>0</v>
      </c>
      <c r="I180">
        <v>1</v>
      </c>
    </row>
    <row r="181" spans="1:9" x14ac:dyDescent="0.25">
      <c r="A181">
        <v>196</v>
      </c>
      <c r="B181">
        <v>1</v>
      </c>
      <c r="C181">
        <v>5</v>
      </c>
      <c r="D181">
        <v>3</v>
      </c>
      <c r="E181">
        <v>4</v>
      </c>
      <c r="F181">
        <f t="shared" si="6"/>
        <v>55000</v>
      </c>
      <c r="G181">
        <f t="shared" si="7"/>
        <v>31754.264805429419</v>
      </c>
      <c r="H181">
        <f t="shared" si="8"/>
        <v>1</v>
      </c>
      <c r="I181">
        <v>0</v>
      </c>
    </row>
    <row r="182" spans="1:9" x14ac:dyDescent="0.25">
      <c r="A182">
        <v>197</v>
      </c>
      <c r="B182">
        <v>2</v>
      </c>
      <c r="C182">
        <v>8</v>
      </c>
      <c r="D182">
        <v>2</v>
      </c>
      <c r="E182">
        <v>2</v>
      </c>
      <c r="F182">
        <f t="shared" si="6"/>
        <v>85000</v>
      </c>
      <c r="G182">
        <f t="shared" si="7"/>
        <v>60104.076400856538</v>
      </c>
      <c r="H182">
        <f t="shared" si="8"/>
        <v>1</v>
      </c>
      <c r="I182">
        <v>1</v>
      </c>
    </row>
    <row r="183" spans="1:9" x14ac:dyDescent="0.25">
      <c r="A183">
        <v>198</v>
      </c>
      <c r="B183">
        <v>0</v>
      </c>
      <c r="C183">
        <v>0</v>
      </c>
      <c r="D183">
        <v>2</v>
      </c>
      <c r="E183">
        <v>2</v>
      </c>
      <c r="F183">
        <f t="shared" si="6"/>
        <v>5000</v>
      </c>
      <c r="G183">
        <f t="shared" si="7"/>
        <v>3535.5339059327375</v>
      </c>
      <c r="H183">
        <f t="shared" si="8"/>
        <v>0</v>
      </c>
      <c r="I183">
        <v>1</v>
      </c>
    </row>
    <row r="184" spans="1:9" x14ac:dyDescent="0.25">
      <c r="A184">
        <v>199</v>
      </c>
      <c r="B184">
        <v>1</v>
      </c>
      <c r="C184">
        <v>3</v>
      </c>
      <c r="D184">
        <v>4</v>
      </c>
      <c r="E184">
        <v>2</v>
      </c>
      <c r="F184">
        <f t="shared" si="6"/>
        <v>35000</v>
      </c>
      <c r="G184">
        <f t="shared" si="7"/>
        <v>17500</v>
      </c>
      <c r="H184">
        <f t="shared" si="8"/>
        <v>0</v>
      </c>
      <c r="I184">
        <v>1</v>
      </c>
    </row>
    <row r="185" spans="1:9" x14ac:dyDescent="0.25">
      <c r="A185">
        <v>200</v>
      </c>
      <c r="B185">
        <v>2</v>
      </c>
      <c r="C185">
        <v>0</v>
      </c>
      <c r="D185">
        <v>1</v>
      </c>
      <c r="E185">
        <v>1</v>
      </c>
      <c r="F185">
        <f t="shared" si="6"/>
        <v>5000</v>
      </c>
      <c r="G185">
        <f t="shared" si="7"/>
        <v>5000</v>
      </c>
      <c r="H185">
        <f t="shared" si="8"/>
        <v>0</v>
      </c>
      <c r="I185">
        <v>1</v>
      </c>
    </row>
    <row r="186" spans="1:9" x14ac:dyDescent="0.25">
      <c r="A186">
        <v>201</v>
      </c>
      <c r="B186">
        <v>0</v>
      </c>
      <c r="C186">
        <v>2</v>
      </c>
      <c r="D186">
        <v>4</v>
      </c>
      <c r="E186">
        <v>2</v>
      </c>
      <c r="F186">
        <f t="shared" si="6"/>
        <v>25000</v>
      </c>
      <c r="G186">
        <f t="shared" si="7"/>
        <v>12500</v>
      </c>
      <c r="H186">
        <f t="shared" si="8"/>
        <v>0</v>
      </c>
      <c r="I186">
        <v>1</v>
      </c>
    </row>
    <row r="187" spans="1:9" x14ac:dyDescent="0.25">
      <c r="A187">
        <v>202</v>
      </c>
      <c r="B187">
        <v>1</v>
      </c>
      <c r="C187">
        <v>4</v>
      </c>
      <c r="D187">
        <v>3</v>
      </c>
      <c r="E187">
        <v>2</v>
      </c>
      <c r="F187">
        <f t="shared" si="6"/>
        <v>45000</v>
      </c>
      <c r="G187">
        <f t="shared" si="7"/>
        <v>25980.762113533161</v>
      </c>
      <c r="H187">
        <f t="shared" si="8"/>
        <v>0</v>
      </c>
      <c r="I187">
        <v>1</v>
      </c>
    </row>
    <row r="188" spans="1:9" x14ac:dyDescent="0.25">
      <c r="A188">
        <v>203</v>
      </c>
      <c r="B188">
        <v>2</v>
      </c>
      <c r="C188">
        <v>2</v>
      </c>
      <c r="D188">
        <v>2</v>
      </c>
      <c r="E188">
        <v>4</v>
      </c>
      <c r="F188">
        <f t="shared" si="6"/>
        <v>25000</v>
      </c>
      <c r="G188">
        <f t="shared" si="7"/>
        <v>17677.669529663686</v>
      </c>
      <c r="H188">
        <f t="shared" si="8"/>
        <v>0</v>
      </c>
      <c r="I188">
        <v>0</v>
      </c>
    </row>
    <row r="189" spans="1:9" x14ac:dyDescent="0.25">
      <c r="A189">
        <v>204</v>
      </c>
      <c r="B189">
        <v>0</v>
      </c>
      <c r="C189">
        <v>7</v>
      </c>
      <c r="D189">
        <v>3</v>
      </c>
      <c r="E189">
        <v>4</v>
      </c>
      <c r="F189">
        <f t="shared" si="6"/>
        <v>75000</v>
      </c>
      <c r="G189">
        <f t="shared" si="7"/>
        <v>43301.270189221934</v>
      </c>
      <c r="H189">
        <f t="shared" si="8"/>
        <v>1</v>
      </c>
      <c r="I189">
        <v>1</v>
      </c>
    </row>
    <row r="190" spans="1:9" x14ac:dyDescent="0.25">
      <c r="A190">
        <v>205</v>
      </c>
      <c r="B190">
        <v>1</v>
      </c>
      <c r="C190">
        <v>2</v>
      </c>
      <c r="D190">
        <v>1</v>
      </c>
      <c r="E190">
        <v>1</v>
      </c>
      <c r="F190">
        <f t="shared" si="6"/>
        <v>25000</v>
      </c>
      <c r="G190">
        <f t="shared" si="7"/>
        <v>25000</v>
      </c>
      <c r="H190">
        <f t="shared" si="8"/>
        <v>0</v>
      </c>
      <c r="I190">
        <v>1</v>
      </c>
    </row>
    <row r="191" spans="1:9" x14ac:dyDescent="0.25">
      <c r="A191">
        <v>206</v>
      </c>
      <c r="B191">
        <v>2</v>
      </c>
      <c r="C191">
        <v>1</v>
      </c>
      <c r="D191">
        <v>4</v>
      </c>
      <c r="E191">
        <v>4</v>
      </c>
      <c r="F191">
        <f t="shared" si="6"/>
        <v>15000</v>
      </c>
      <c r="G191">
        <f t="shared" si="7"/>
        <v>7500</v>
      </c>
      <c r="H191">
        <f t="shared" si="8"/>
        <v>0</v>
      </c>
      <c r="I191">
        <v>1</v>
      </c>
    </row>
    <row r="192" spans="1:9" x14ac:dyDescent="0.25">
      <c r="A192">
        <v>207</v>
      </c>
      <c r="B192">
        <v>0</v>
      </c>
      <c r="C192">
        <v>7</v>
      </c>
      <c r="D192">
        <v>3</v>
      </c>
      <c r="E192">
        <v>4</v>
      </c>
      <c r="F192">
        <f t="shared" si="6"/>
        <v>75000</v>
      </c>
      <c r="G192">
        <f t="shared" si="7"/>
        <v>43301.270189221934</v>
      </c>
      <c r="H192">
        <f t="shared" si="8"/>
        <v>1</v>
      </c>
      <c r="I192">
        <v>1</v>
      </c>
    </row>
    <row r="193" spans="1:9" x14ac:dyDescent="0.25">
      <c r="A193">
        <v>208</v>
      </c>
      <c r="B193">
        <v>1</v>
      </c>
      <c r="C193">
        <v>2</v>
      </c>
      <c r="D193">
        <v>5</v>
      </c>
      <c r="E193">
        <v>1</v>
      </c>
      <c r="F193">
        <f t="shared" si="6"/>
        <v>25000</v>
      </c>
      <c r="G193">
        <f t="shared" si="7"/>
        <v>11180.339887498947</v>
      </c>
      <c r="H193">
        <f t="shared" si="8"/>
        <v>0</v>
      </c>
      <c r="I193">
        <v>0</v>
      </c>
    </row>
    <row r="194" spans="1:9" x14ac:dyDescent="0.25">
      <c r="A194">
        <v>209</v>
      </c>
      <c r="B194">
        <v>2</v>
      </c>
      <c r="C194">
        <v>4</v>
      </c>
      <c r="D194">
        <v>2</v>
      </c>
      <c r="E194">
        <v>2</v>
      </c>
      <c r="F194">
        <f t="shared" ref="F194:F257" si="9">IF(C194=11,150000,IF(C194=10,125000,C194*10000+5000))</f>
        <v>45000</v>
      </c>
      <c r="G194">
        <f t="shared" ref="G194:G257" si="10">F194/SQRT(D194)</f>
        <v>31819.805153394638</v>
      </c>
      <c r="H194">
        <f t="shared" ref="H194:H257" si="11">IF(G194&lt;=MEDIAN(G$2:G$1000),0,1)</f>
        <v>1</v>
      </c>
      <c r="I194">
        <v>0</v>
      </c>
    </row>
    <row r="195" spans="1:9" x14ac:dyDescent="0.25">
      <c r="A195">
        <v>210</v>
      </c>
      <c r="B195">
        <v>0</v>
      </c>
      <c r="C195">
        <v>3</v>
      </c>
      <c r="D195">
        <v>2</v>
      </c>
      <c r="E195">
        <v>2</v>
      </c>
      <c r="F195">
        <f t="shared" si="9"/>
        <v>35000</v>
      </c>
      <c r="G195">
        <f t="shared" si="10"/>
        <v>24748.737341529162</v>
      </c>
      <c r="H195">
        <f t="shared" si="11"/>
        <v>0</v>
      </c>
      <c r="I195">
        <v>1</v>
      </c>
    </row>
    <row r="196" spans="1:9" x14ac:dyDescent="0.25">
      <c r="A196">
        <v>211</v>
      </c>
      <c r="B196">
        <v>1</v>
      </c>
      <c r="C196">
        <v>3</v>
      </c>
      <c r="D196">
        <v>2</v>
      </c>
      <c r="E196">
        <v>1</v>
      </c>
      <c r="F196">
        <f t="shared" si="9"/>
        <v>35000</v>
      </c>
      <c r="G196">
        <f t="shared" si="10"/>
        <v>24748.737341529162</v>
      </c>
      <c r="H196">
        <f t="shared" si="11"/>
        <v>0</v>
      </c>
      <c r="I196">
        <v>1</v>
      </c>
    </row>
    <row r="197" spans="1:9" x14ac:dyDescent="0.25">
      <c r="A197">
        <v>212</v>
      </c>
      <c r="B197">
        <v>2</v>
      </c>
      <c r="C197">
        <v>1</v>
      </c>
      <c r="D197">
        <v>3</v>
      </c>
      <c r="E197">
        <v>2</v>
      </c>
      <c r="F197">
        <f t="shared" si="9"/>
        <v>15000</v>
      </c>
      <c r="G197">
        <f t="shared" si="10"/>
        <v>8660.2540378443864</v>
      </c>
      <c r="H197">
        <f t="shared" si="11"/>
        <v>0</v>
      </c>
      <c r="I197">
        <v>1</v>
      </c>
    </row>
    <row r="198" spans="1:9" x14ac:dyDescent="0.25">
      <c r="A198">
        <v>213</v>
      </c>
      <c r="B198">
        <v>0</v>
      </c>
      <c r="C198">
        <v>7</v>
      </c>
      <c r="D198">
        <v>3</v>
      </c>
      <c r="E198">
        <v>4</v>
      </c>
      <c r="F198">
        <f t="shared" si="9"/>
        <v>75000</v>
      </c>
      <c r="G198">
        <f t="shared" si="10"/>
        <v>43301.270189221934</v>
      </c>
      <c r="H198">
        <f t="shared" si="11"/>
        <v>1</v>
      </c>
      <c r="I198">
        <v>1</v>
      </c>
    </row>
    <row r="199" spans="1:9" x14ac:dyDescent="0.25">
      <c r="A199">
        <v>214</v>
      </c>
      <c r="B199">
        <v>1</v>
      </c>
      <c r="C199">
        <v>1</v>
      </c>
      <c r="D199">
        <v>1</v>
      </c>
      <c r="E199">
        <v>4</v>
      </c>
      <c r="F199">
        <f t="shared" si="9"/>
        <v>15000</v>
      </c>
      <c r="G199">
        <f t="shared" si="10"/>
        <v>15000</v>
      </c>
      <c r="H199">
        <f t="shared" si="11"/>
        <v>0</v>
      </c>
      <c r="I199">
        <v>1</v>
      </c>
    </row>
    <row r="200" spans="1:9" x14ac:dyDescent="0.25">
      <c r="A200">
        <v>215</v>
      </c>
      <c r="B200">
        <v>2</v>
      </c>
      <c r="C200">
        <v>4</v>
      </c>
      <c r="D200">
        <v>2</v>
      </c>
      <c r="E200">
        <v>2</v>
      </c>
      <c r="F200">
        <f t="shared" si="9"/>
        <v>45000</v>
      </c>
      <c r="G200">
        <f t="shared" si="10"/>
        <v>31819.805153394638</v>
      </c>
      <c r="H200">
        <f t="shared" si="11"/>
        <v>1</v>
      </c>
      <c r="I200">
        <v>1</v>
      </c>
    </row>
    <row r="201" spans="1:9" x14ac:dyDescent="0.25">
      <c r="A201">
        <v>216</v>
      </c>
      <c r="B201">
        <v>0</v>
      </c>
      <c r="C201">
        <v>2</v>
      </c>
      <c r="D201">
        <v>1</v>
      </c>
      <c r="E201">
        <v>2</v>
      </c>
      <c r="F201">
        <f t="shared" si="9"/>
        <v>25000</v>
      </c>
      <c r="G201">
        <f t="shared" si="10"/>
        <v>25000</v>
      </c>
      <c r="H201">
        <f t="shared" si="11"/>
        <v>0</v>
      </c>
      <c r="I201">
        <v>1</v>
      </c>
    </row>
    <row r="202" spans="1:9" x14ac:dyDescent="0.25">
      <c r="A202">
        <v>217</v>
      </c>
      <c r="B202">
        <v>1</v>
      </c>
      <c r="C202">
        <v>6</v>
      </c>
      <c r="D202">
        <v>5</v>
      </c>
      <c r="E202">
        <v>4</v>
      </c>
      <c r="F202">
        <f t="shared" si="9"/>
        <v>65000</v>
      </c>
      <c r="G202">
        <f t="shared" si="10"/>
        <v>29068.883707497265</v>
      </c>
      <c r="H202">
        <f t="shared" si="11"/>
        <v>1</v>
      </c>
      <c r="I202">
        <v>0</v>
      </c>
    </row>
    <row r="203" spans="1:9" x14ac:dyDescent="0.25">
      <c r="A203">
        <v>218</v>
      </c>
      <c r="B203">
        <v>2</v>
      </c>
      <c r="C203">
        <v>3</v>
      </c>
      <c r="D203">
        <v>4</v>
      </c>
      <c r="E203">
        <v>3</v>
      </c>
      <c r="F203">
        <f t="shared" si="9"/>
        <v>35000</v>
      </c>
      <c r="G203">
        <f t="shared" si="10"/>
        <v>17500</v>
      </c>
      <c r="H203">
        <f t="shared" si="11"/>
        <v>0</v>
      </c>
      <c r="I203">
        <v>0</v>
      </c>
    </row>
    <row r="204" spans="1:9" x14ac:dyDescent="0.25">
      <c r="A204">
        <v>219</v>
      </c>
      <c r="B204">
        <v>0</v>
      </c>
      <c r="C204">
        <v>1</v>
      </c>
      <c r="D204">
        <v>1</v>
      </c>
      <c r="E204">
        <v>2</v>
      </c>
      <c r="F204">
        <f t="shared" si="9"/>
        <v>15000</v>
      </c>
      <c r="G204">
        <f t="shared" si="10"/>
        <v>15000</v>
      </c>
      <c r="H204">
        <f t="shared" si="11"/>
        <v>0</v>
      </c>
      <c r="I204">
        <v>1</v>
      </c>
    </row>
    <row r="205" spans="1:9" x14ac:dyDescent="0.25">
      <c r="A205">
        <v>220</v>
      </c>
      <c r="B205">
        <v>1</v>
      </c>
      <c r="C205">
        <v>7</v>
      </c>
      <c r="D205">
        <v>7</v>
      </c>
      <c r="E205">
        <v>2</v>
      </c>
      <c r="F205">
        <f t="shared" si="9"/>
        <v>75000</v>
      </c>
      <c r="G205">
        <f t="shared" si="10"/>
        <v>28347.335475692042</v>
      </c>
      <c r="H205">
        <f t="shared" si="11"/>
        <v>1</v>
      </c>
      <c r="I205">
        <v>1</v>
      </c>
    </row>
    <row r="206" spans="1:9" x14ac:dyDescent="0.25">
      <c r="A206">
        <v>221</v>
      </c>
      <c r="B206">
        <v>2</v>
      </c>
      <c r="C206">
        <v>0</v>
      </c>
      <c r="D206">
        <v>1</v>
      </c>
      <c r="E206">
        <v>5</v>
      </c>
      <c r="F206">
        <f t="shared" si="9"/>
        <v>5000</v>
      </c>
      <c r="G206">
        <f t="shared" si="10"/>
        <v>5000</v>
      </c>
      <c r="H206">
        <f t="shared" si="11"/>
        <v>0</v>
      </c>
      <c r="I206">
        <v>0</v>
      </c>
    </row>
    <row r="207" spans="1:9" x14ac:dyDescent="0.25">
      <c r="A207">
        <v>222</v>
      </c>
      <c r="B207">
        <v>0</v>
      </c>
      <c r="C207">
        <v>5</v>
      </c>
      <c r="D207">
        <v>2</v>
      </c>
      <c r="E207">
        <v>4</v>
      </c>
      <c r="F207">
        <f t="shared" si="9"/>
        <v>55000</v>
      </c>
      <c r="G207">
        <f t="shared" si="10"/>
        <v>38890.872965260111</v>
      </c>
      <c r="H207">
        <f t="shared" si="11"/>
        <v>1</v>
      </c>
      <c r="I207">
        <v>1</v>
      </c>
    </row>
    <row r="208" spans="1:9" x14ac:dyDescent="0.25">
      <c r="A208">
        <v>223</v>
      </c>
      <c r="B208">
        <v>1</v>
      </c>
      <c r="C208">
        <v>4</v>
      </c>
      <c r="D208">
        <v>3</v>
      </c>
      <c r="E208">
        <v>6</v>
      </c>
      <c r="F208">
        <f t="shared" si="9"/>
        <v>45000</v>
      </c>
      <c r="G208">
        <f t="shared" si="10"/>
        <v>25980.762113533161</v>
      </c>
      <c r="H208">
        <f t="shared" si="11"/>
        <v>0</v>
      </c>
      <c r="I208">
        <v>1</v>
      </c>
    </row>
    <row r="209" spans="1:9" x14ac:dyDescent="0.25">
      <c r="A209">
        <v>224</v>
      </c>
      <c r="B209">
        <v>2</v>
      </c>
      <c r="C209">
        <v>2</v>
      </c>
      <c r="D209">
        <v>7</v>
      </c>
      <c r="E209">
        <v>2</v>
      </c>
      <c r="F209">
        <f t="shared" si="9"/>
        <v>25000</v>
      </c>
      <c r="G209">
        <f t="shared" si="10"/>
        <v>9449.1118252306806</v>
      </c>
      <c r="H209">
        <f t="shared" si="11"/>
        <v>0</v>
      </c>
      <c r="I209">
        <v>0</v>
      </c>
    </row>
    <row r="210" spans="1:9" x14ac:dyDescent="0.25">
      <c r="A210">
        <v>225</v>
      </c>
      <c r="B210">
        <v>0</v>
      </c>
      <c r="C210">
        <v>1</v>
      </c>
      <c r="D210">
        <v>2</v>
      </c>
      <c r="E210">
        <v>2</v>
      </c>
      <c r="F210">
        <f t="shared" si="9"/>
        <v>15000</v>
      </c>
      <c r="G210">
        <f t="shared" si="10"/>
        <v>10606.601717798212</v>
      </c>
      <c r="H210">
        <f t="shared" si="11"/>
        <v>0</v>
      </c>
      <c r="I210">
        <v>1</v>
      </c>
    </row>
    <row r="211" spans="1:9" x14ac:dyDescent="0.25">
      <c r="A211">
        <v>226</v>
      </c>
      <c r="B211">
        <v>1</v>
      </c>
      <c r="C211">
        <v>4</v>
      </c>
      <c r="D211">
        <v>3</v>
      </c>
      <c r="E211">
        <v>2</v>
      </c>
      <c r="F211">
        <f t="shared" si="9"/>
        <v>45000</v>
      </c>
      <c r="G211">
        <f t="shared" si="10"/>
        <v>25980.762113533161</v>
      </c>
      <c r="H211">
        <f t="shared" si="11"/>
        <v>0</v>
      </c>
      <c r="I211">
        <v>1</v>
      </c>
    </row>
    <row r="212" spans="1:9" x14ac:dyDescent="0.25">
      <c r="A212">
        <v>227</v>
      </c>
      <c r="B212">
        <v>2</v>
      </c>
      <c r="C212">
        <v>10</v>
      </c>
      <c r="D212">
        <v>4</v>
      </c>
      <c r="E212">
        <v>4</v>
      </c>
      <c r="F212">
        <f t="shared" si="9"/>
        <v>125000</v>
      </c>
      <c r="G212">
        <f t="shared" si="10"/>
        <v>62500</v>
      </c>
      <c r="H212">
        <f t="shared" si="11"/>
        <v>1</v>
      </c>
      <c r="I212">
        <v>0</v>
      </c>
    </row>
    <row r="213" spans="1:9" x14ac:dyDescent="0.25">
      <c r="A213">
        <v>228</v>
      </c>
      <c r="B213">
        <v>0</v>
      </c>
      <c r="C213">
        <v>3</v>
      </c>
      <c r="D213">
        <v>2</v>
      </c>
      <c r="E213">
        <v>4</v>
      </c>
      <c r="F213">
        <f t="shared" si="9"/>
        <v>35000</v>
      </c>
      <c r="G213">
        <f t="shared" si="10"/>
        <v>24748.737341529162</v>
      </c>
      <c r="H213">
        <f t="shared" si="11"/>
        <v>0</v>
      </c>
      <c r="I213">
        <v>1</v>
      </c>
    </row>
    <row r="214" spans="1:9" x14ac:dyDescent="0.25">
      <c r="A214">
        <v>229</v>
      </c>
      <c r="B214">
        <v>1</v>
      </c>
      <c r="C214">
        <v>5</v>
      </c>
      <c r="D214">
        <v>2</v>
      </c>
      <c r="E214">
        <v>3</v>
      </c>
      <c r="F214">
        <f t="shared" si="9"/>
        <v>55000</v>
      </c>
      <c r="G214">
        <f t="shared" si="10"/>
        <v>38890.872965260111</v>
      </c>
      <c r="H214">
        <f t="shared" si="11"/>
        <v>1</v>
      </c>
      <c r="I214">
        <v>1</v>
      </c>
    </row>
    <row r="215" spans="1:9" x14ac:dyDescent="0.25">
      <c r="A215">
        <v>231</v>
      </c>
      <c r="B215">
        <v>0</v>
      </c>
      <c r="C215">
        <v>2</v>
      </c>
      <c r="D215">
        <v>2</v>
      </c>
      <c r="E215">
        <v>2</v>
      </c>
      <c r="F215">
        <f t="shared" si="9"/>
        <v>25000</v>
      </c>
      <c r="G215">
        <f t="shared" si="10"/>
        <v>17677.669529663686</v>
      </c>
      <c r="H215">
        <f t="shared" si="11"/>
        <v>0</v>
      </c>
      <c r="I215">
        <v>0</v>
      </c>
    </row>
    <row r="216" spans="1:9" x14ac:dyDescent="0.25">
      <c r="A216">
        <v>232</v>
      </c>
      <c r="B216">
        <v>1</v>
      </c>
      <c r="C216">
        <v>0</v>
      </c>
      <c r="D216">
        <v>3</v>
      </c>
      <c r="E216">
        <v>2</v>
      </c>
      <c r="F216">
        <f t="shared" si="9"/>
        <v>5000</v>
      </c>
      <c r="G216">
        <f t="shared" si="10"/>
        <v>2886.7513459481288</v>
      </c>
      <c r="H216">
        <f t="shared" si="11"/>
        <v>0</v>
      </c>
      <c r="I216">
        <v>0</v>
      </c>
    </row>
    <row r="217" spans="1:9" x14ac:dyDescent="0.25">
      <c r="A217">
        <v>233</v>
      </c>
      <c r="B217">
        <v>2</v>
      </c>
      <c r="C217">
        <v>1</v>
      </c>
      <c r="D217">
        <v>1</v>
      </c>
      <c r="E217">
        <v>2</v>
      </c>
      <c r="F217">
        <f t="shared" si="9"/>
        <v>15000</v>
      </c>
      <c r="G217">
        <f t="shared" si="10"/>
        <v>15000</v>
      </c>
      <c r="H217">
        <f t="shared" si="11"/>
        <v>0</v>
      </c>
      <c r="I217">
        <v>1</v>
      </c>
    </row>
    <row r="218" spans="1:9" x14ac:dyDescent="0.25">
      <c r="A218">
        <v>234</v>
      </c>
      <c r="B218">
        <v>0</v>
      </c>
      <c r="C218">
        <v>9</v>
      </c>
      <c r="D218">
        <v>2</v>
      </c>
      <c r="E218">
        <v>6</v>
      </c>
      <c r="F218">
        <f t="shared" si="9"/>
        <v>95000</v>
      </c>
      <c r="G218">
        <f t="shared" si="10"/>
        <v>67175.144212722007</v>
      </c>
      <c r="H218">
        <f t="shared" si="11"/>
        <v>1</v>
      </c>
      <c r="I218">
        <v>1</v>
      </c>
    </row>
    <row r="219" spans="1:9" x14ac:dyDescent="0.25">
      <c r="A219">
        <v>235</v>
      </c>
      <c r="B219">
        <v>1</v>
      </c>
      <c r="C219">
        <v>2</v>
      </c>
      <c r="D219">
        <v>1</v>
      </c>
      <c r="E219">
        <v>1</v>
      </c>
      <c r="F219">
        <f t="shared" si="9"/>
        <v>25000</v>
      </c>
      <c r="G219">
        <f t="shared" si="10"/>
        <v>25000</v>
      </c>
      <c r="H219">
        <f t="shared" si="11"/>
        <v>0</v>
      </c>
      <c r="I219">
        <v>0</v>
      </c>
    </row>
    <row r="220" spans="1:9" x14ac:dyDescent="0.25">
      <c r="A220">
        <v>236</v>
      </c>
      <c r="B220">
        <v>2</v>
      </c>
      <c r="C220">
        <v>10</v>
      </c>
      <c r="D220">
        <v>2</v>
      </c>
      <c r="E220">
        <v>4</v>
      </c>
      <c r="F220">
        <f t="shared" si="9"/>
        <v>125000</v>
      </c>
      <c r="G220">
        <f t="shared" si="10"/>
        <v>88388.347648318435</v>
      </c>
      <c r="H220">
        <f t="shared" si="11"/>
        <v>1</v>
      </c>
      <c r="I220">
        <v>1</v>
      </c>
    </row>
    <row r="221" spans="1:9" x14ac:dyDescent="0.25">
      <c r="A221">
        <v>237</v>
      </c>
      <c r="B221">
        <v>0</v>
      </c>
      <c r="C221">
        <v>3</v>
      </c>
      <c r="D221">
        <v>3</v>
      </c>
      <c r="E221">
        <v>1</v>
      </c>
      <c r="F221">
        <f t="shared" si="9"/>
        <v>35000</v>
      </c>
      <c r="G221">
        <f t="shared" si="10"/>
        <v>20207.259421636903</v>
      </c>
      <c r="H221">
        <f t="shared" si="11"/>
        <v>0</v>
      </c>
      <c r="I221">
        <v>1</v>
      </c>
    </row>
    <row r="222" spans="1:9" x14ac:dyDescent="0.25">
      <c r="A222">
        <v>238</v>
      </c>
      <c r="B222">
        <v>1</v>
      </c>
      <c r="C222">
        <v>4</v>
      </c>
      <c r="D222">
        <v>4</v>
      </c>
      <c r="E222">
        <v>2</v>
      </c>
      <c r="F222">
        <f t="shared" si="9"/>
        <v>45000</v>
      </c>
      <c r="G222">
        <f t="shared" si="10"/>
        <v>22500</v>
      </c>
      <c r="H222">
        <f t="shared" si="11"/>
        <v>0</v>
      </c>
      <c r="I222">
        <v>0</v>
      </c>
    </row>
    <row r="223" spans="1:9" x14ac:dyDescent="0.25">
      <c r="A223">
        <v>240</v>
      </c>
      <c r="B223">
        <v>0</v>
      </c>
      <c r="C223">
        <v>7</v>
      </c>
      <c r="D223">
        <v>5</v>
      </c>
      <c r="E223">
        <v>4</v>
      </c>
      <c r="F223">
        <f t="shared" si="9"/>
        <v>75000</v>
      </c>
      <c r="G223">
        <f t="shared" si="10"/>
        <v>33541.019662496845</v>
      </c>
      <c r="H223">
        <f t="shared" si="11"/>
        <v>1</v>
      </c>
      <c r="I223">
        <v>1</v>
      </c>
    </row>
    <row r="224" spans="1:9" x14ac:dyDescent="0.25">
      <c r="A224">
        <v>242</v>
      </c>
      <c r="B224">
        <v>2</v>
      </c>
      <c r="C224">
        <v>2</v>
      </c>
      <c r="D224">
        <v>4</v>
      </c>
      <c r="E224">
        <v>1</v>
      </c>
      <c r="F224">
        <f t="shared" si="9"/>
        <v>25000</v>
      </c>
      <c r="G224">
        <f t="shared" si="10"/>
        <v>12500</v>
      </c>
      <c r="H224">
        <f t="shared" si="11"/>
        <v>0</v>
      </c>
      <c r="I224">
        <v>1</v>
      </c>
    </row>
    <row r="225" spans="1:9" x14ac:dyDescent="0.25">
      <c r="A225">
        <v>243</v>
      </c>
      <c r="B225">
        <v>0</v>
      </c>
      <c r="C225">
        <v>5</v>
      </c>
      <c r="D225">
        <v>4</v>
      </c>
      <c r="E225">
        <v>3</v>
      </c>
      <c r="F225">
        <f t="shared" si="9"/>
        <v>55000</v>
      </c>
      <c r="G225">
        <f t="shared" si="10"/>
        <v>27500</v>
      </c>
      <c r="H225">
        <f t="shared" si="11"/>
        <v>1</v>
      </c>
      <c r="I225">
        <v>1</v>
      </c>
    </row>
    <row r="226" spans="1:9" x14ac:dyDescent="0.25">
      <c r="A226">
        <v>244</v>
      </c>
      <c r="B226">
        <v>1</v>
      </c>
      <c r="C226">
        <v>3</v>
      </c>
      <c r="D226">
        <v>1</v>
      </c>
      <c r="E226">
        <v>3</v>
      </c>
      <c r="F226">
        <f t="shared" si="9"/>
        <v>35000</v>
      </c>
      <c r="G226">
        <f t="shared" si="10"/>
        <v>35000</v>
      </c>
      <c r="H226">
        <f t="shared" si="11"/>
        <v>1</v>
      </c>
      <c r="I226">
        <v>1</v>
      </c>
    </row>
    <row r="227" spans="1:9" x14ac:dyDescent="0.25">
      <c r="A227">
        <v>245</v>
      </c>
      <c r="B227">
        <v>2</v>
      </c>
      <c r="C227">
        <v>4</v>
      </c>
      <c r="D227">
        <v>3</v>
      </c>
      <c r="E227">
        <v>4</v>
      </c>
      <c r="F227">
        <f t="shared" si="9"/>
        <v>45000</v>
      </c>
      <c r="G227">
        <f t="shared" si="10"/>
        <v>25980.762113533161</v>
      </c>
      <c r="H227">
        <f t="shared" si="11"/>
        <v>0</v>
      </c>
      <c r="I227">
        <v>0</v>
      </c>
    </row>
    <row r="228" spans="1:9" x14ac:dyDescent="0.25">
      <c r="A228">
        <v>246</v>
      </c>
      <c r="B228">
        <v>0</v>
      </c>
      <c r="C228">
        <v>2</v>
      </c>
      <c r="D228">
        <v>2</v>
      </c>
      <c r="E228">
        <v>4</v>
      </c>
      <c r="F228">
        <f t="shared" si="9"/>
        <v>25000</v>
      </c>
      <c r="G228">
        <f t="shared" si="10"/>
        <v>17677.669529663686</v>
      </c>
      <c r="H228">
        <f t="shared" si="11"/>
        <v>0</v>
      </c>
      <c r="I228">
        <v>1</v>
      </c>
    </row>
    <row r="229" spans="1:9" x14ac:dyDescent="0.25">
      <c r="A229">
        <v>248</v>
      </c>
      <c r="B229">
        <v>2</v>
      </c>
      <c r="C229">
        <v>5</v>
      </c>
      <c r="D229">
        <v>3</v>
      </c>
      <c r="E229">
        <v>4</v>
      </c>
      <c r="F229">
        <f t="shared" si="9"/>
        <v>55000</v>
      </c>
      <c r="G229">
        <f t="shared" si="10"/>
        <v>31754.264805429419</v>
      </c>
      <c r="H229">
        <f t="shared" si="11"/>
        <v>1</v>
      </c>
      <c r="I229">
        <v>0</v>
      </c>
    </row>
    <row r="230" spans="1:9" x14ac:dyDescent="0.25">
      <c r="A230">
        <v>249</v>
      </c>
      <c r="B230">
        <v>0</v>
      </c>
      <c r="C230">
        <v>4</v>
      </c>
      <c r="D230">
        <v>4</v>
      </c>
      <c r="E230">
        <v>4</v>
      </c>
      <c r="F230">
        <f t="shared" si="9"/>
        <v>45000</v>
      </c>
      <c r="G230">
        <f t="shared" si="10"/>
        <v>22500</v>
      </c>
      <c r="H230">
        <f t="shared" si="11"/>
        <v>0</v>
      </c>
      <c r="I230">
        <v>1</v>
      </c>
    </row>
    <row r="231" spans="1:9" x14ac:dyDescent="0.25">
      <c r="A231">
        <v>250</v>
      </c>
      <c r="B231">
        <v>1</v>
      </c>
      <c r="C231">
        <v>8</v>
      </c>
      <c r="D231">
        <v>4</v>
      </c>
      <c r="E231">
        <v>1</v>
      </c>
      <c r="F231">
        <f t="shared" si="9"/>
        <v>85000</v>
      </c>
      <c r="G231">
        <f t="shared" si="10"/>
        <v>42500</v>
      </c>
      <c r="H231">
        <f t="shared" si="11"/>
        <v>1</v>
      </c>
      <c r="I231">
        <v>1</v>
      </c>
    </row>
    <row r="232" spans="1:9" x14ac:dyDescent="0.25">
      <c r="A232">
        <v>251</v>
      </c>
      <c r="B232">
        <v>2</v>
      </c>
      <c r="C232">
        <v>4</v>
      </c>
      <c r="D232">
        <v>4</v>
      </c>
      <c r="E232">
        <v>1</v>
      </c>
      <c r="F232">
        <f t="shared" si="9"/>
        <v>45000</v>
      </c>
      <c r="G232">
        <f t="shared" si="10"/>
        <v>22500</v>
      </c>
      <c r="H232">
        <f t="shared" si="11"/>
        <v>0</v>
      </c>
      <c r="I232">
        <v>1</v>
      </c>
    </row>
    <row r="233" spans="1:9" x14ac:dyDescent="0.25">
      <c r="A233">
        <v>252</v>
      </c>
      <c r="B233">
        <v>0</v>
      </c>
      <c r="C233">
        <v>5</v>
      </c>
      <c r="D233">
        <v>6</v>
      </c>
      <c r="E233">
        <v>1</v>
      </c>
      <c r="F233">
        <f t="shared" si="9"/>
        <v>55000</v>
      </c>
      <c r="G233">
        <f t="shared" si="10"/>
        <v>22453.655975512469</v>
      </c>
      <c r="H233">
        <f t="shared" si="11"/>
        <v>0</v>
      </c>
      <c r="I233">
        <v>0</v>
      </c>
    </row>
    <row r="234" spans="1:9" x14ac:dyDescent="0.25">
      <c r="A234">
        <v>253</v>
      </c>
      <c r="B234">
        <v>1</v>
      </c>
      <c r="C234">
        <v>5</v>
      </c>
      <c r="D234">
        <v>4</v>
      </c>
      <c r="E234">
        <v>4</v>
      </c>
      <c r="F234">
        <f t="shared" si="9"/>
        <v>55000</v>
      </c>
      <c r="G234">
        <f t="shared" si="10"/>
        <v>27500</v>
      </c>
      <c r="H234">
        <f t="shared" si="11"/>
        <v>1</v>
      </c>
      <c r="I234">
        <v>1</v>
      </c>
    </row>
    <row r="235" spans="1:9" x14ac:dyDescent="0.25">
      <c r="A235">
        <v>254</v>
      </c>
      <c r="B235">
        <v>2</v>
      </c>
      <c r="C235">
        <v>6</v>
      </c>
      <c r="D235">
        <v>4</v>
      </c>
      <c r="E235">
        <v>2</v>
      </c>
      <c r="F235">
        <f t="shared" si="9"/>
        <v>65000</v>
      </c>
      <c r="G235">
        <f t="shared" si="10"/>
        <v>32500</v>
      </c>
      <c r="H235">
        <f t="shared" si="11"/>
        <v>1</v>
      </c>
      <c r="I235">
        <v>0</v>
      </c>
    </row>
    <row r="236" spans="1:9" x14ac:dyDescent="0.25">
      <c r="A236">
        <v>255</v>
      </c>
      <c r="B236">
        <v>0</v>
      </c>
      <c r="C236">
        <v>2</v>
      </c>
      <c r="D236">
        <v>2</v>
      </c>
      <c r="E236">
        <v>5</v>
      </c>
      <c r="F236">
        <f t="shared" si="9"/>
        <v>25000</v>
      </c>
      <c r="G236">
        <f t="shared" si="10"/>
        <v>17677.669529663686</v>
      </c>
      <c r="H236">
        <f t="shared" si="11"/>
        <v>0</v>
      </c>
      <c r="I236">
        <v>1</v>
      </c>
    </row>
    <row r="237" spans="1:9" x14ac:dyDescent="0.25">
      <c r="A237">
        <v>256</v>
      </c>
      <c r="B237">
        <v>1</v>
      </c>
      <c r="C237">
        <v>4</v>
      </c>
      <c r="D237">
        <v>1</v>
      </c>
      <c r="E237">
        <v>6</v>
      </c>
      <c r="F237">
        <f t="shared" si="9"/>
        <v>45000</v>
      </c>
      <c r="G237">
        <f t="shared" si="10"/>
        <v>45000</v>
      </c>
      <c r="H237">
        <f t="shared" si="11"/>
        <v>1</v>
      </c>
      <c r="I237">
        <v>0</v>
      </c>
    </row>
    <row r="238" spans="1:9" x14ac:dyDescent="0.25">
      <c r="A238">
        <v>257</v>
      </c>
      <c r="B238">
        <v>2</v>
      </c>
      <c r="C238">
        <v>5</v>
      </c>
      <c r="D238">
        <v>2</v>
      </c>
      <c r="E238">
        <v>2</v>
      </c>
      <c r="F238">
        <f t="shared" si="9"/>
        <v>55000</v>
      </c>
      <c r="G238">
        <f t="shared" si="10"/>
        <v>38890.872965260111</v>
      </c>
      <c r="H238">
        <f t="shared" si="11"/>
        <v>1</v>
      </c>
      <c r="I238">
        <v>1</v>
      </c>
    </row>
    <row r="239" spans="1:9" x14ac:dyDescent="0.25">
      <c r="A239">
        <v>258</v>
      </c>
      <c r="B239">
        <v>0</v>
      </c>
      <c r="C239">
        <v>6</v>
      </c>
      <c r="D239">
        <v>1</v>
      </c>
      <c r="E239">
        <v>6</v>
      </c>
      <c r="F239">
        <f t="shared" si="9"/>
        <v>65000</v>
      </c>
      <c r="G239">
        <f t="shared" si="10"/>
        <v>65000</v>
      </c>
      <c r="H239">
        <f t="shared" si="11"/>
        <v>1</v>
      </c>
      <c r="I239">
        <v>0</v>
      </c>
    </row>
    <row r="240" spans="1:9" x14ac:dyDescent="0.25">
      <c r="A240">
        <v>259</v>
      </c>
      <c r="B240">
        <v>1</v>
      </c>
      <c r="C240">
        <v>9</v>
      </c>
      <c r="D240">
        <v>2</v>
      </c>
      <c r="E240">
        <v>6</v>
      </c>
      <c r="F240">
        <f t="shared" si="9"/>
        <v>95000</v>
      </c>
      <c r="G240">
        <f t="shared" si="10"/>
        <v>67175.144212722007</v>
      </c>
      <c r="H240">
        <f t="shared" si="11"/>
        <v>1</v>
      </c>
      <c r="I240">
        <v>1</v>
      </c>
    </row>
    <row r="241" spans="1:9" x14ac:dyDescent="0.25">
      <c r="A241">
        <v>260</v>
      </c>
      <c r="B241">
        <v>2</v>
      </c>
      <c r="C241">
        <v>0</v>
      </c>
      <c r="D241">
        <v>1</v>
      </c>
      <c r="E241">
        <v>2</v>
      </c>
      <c r="F241">
        <f t="shared" si="9"/>
        <v>5000</v>
      </c>
      <c r="G241">
        <f t="shared" si="10"/>
        <v>5000</v>
      </c>
      <c r="H241">
        <f t="shared" si="11"/>
        <v>0</v>
      </c>
      <c r="I241">
        <v>1</v>
      </c>
    </row>
    <row r="242" spans="1:9" x14ac:dyDescent="0.25">
      <c r="A242">
        <v>261</v>
      </c>
      <c r="B242">
        <v>0</v>
      </c>
      <c r="C242">
        <v>0</v>
      </c>
      <c r="D242">
        <v>2</v>
      </c>
      <c r="E242">
        <v>2</v>
      </c>
      <c r="F242">
        <f t="shared" si="9"/>
        <v>5000</v>
      </c>
      <c r="G242">
        <f t="shared" si="10"/>
        <v>3535.5339059327375</v>
      </c>
      <c r="H242">
        <f t="shared" si="11"/>
        <v>0</v>
      </c>
      <c r="I242">
        <v>0</v>
      </c>
    </row>
    <row r="243" spans="1:9" x14ac:dyDescent="0.25">
      <c r="A243">
        <v>262</v>
      </c>
      <c r="B243">
        <v>1</v>
      </c>
      <c r="C243">
        <v>7</v>
      </c>
      <c r="D243">
        <v>5</v>
      </c>
      <c r="E243">
        <v>3</v>
      </c>
      <c r="F243">
        <f t="shared" si="9"/>
        <v>75000</v>
      </c>
      <c r="G243">
        <f t="shared" si="10"/>
        <v>33541.019662496845</v>
      </c>
      <c r="H243">
        <f t="shared" si="11"/>
        <v>1</v>
      </c>
      <c r="I243">
        <v>1</v>
      </c>
    </row>
    <row r="244" spans="1:9" x14ac:dyDescent="0.25">
      <c r="A244">
        <v>263</v>
      </c>
      <c r="B244">
        <v>2</v>
      </c>
      <c r="C244">
        <v>1</v>
      </c>
      <c r="D244">
        <v>2</v>
      </c>
      <c r="E244">
        <v>6</v>
      </c>
      <c r="F244">
        <f t="shared" si="9"/>
        <v>15000</v>
      </c>
      <c r="G244">
        <f t="shared" si="10"/>
        <v>10606.601717798212</v>
      </c>
      <c r="H244">
        <f t="shared" si="11"/>
        <v>0</v>
      </c>
      <c r="I244">
        <v>1</v>
      </c>
    </row>
    <row r="245" spans="1:9" x14ac:dyDescent="0.25">
      <c r="A245">
        <v>264</v>
      </c>
      <c r="B245">
        <v>0</v>
      </c>
      <c r="C245">
        <v>7</v>
      </c>
      <c r="D245">
        <v>3</v>
      </c>
      <c r="E245">
        <v>2</v>
      </c>
      <c r="F245">
        <f t="shared" si="9"/>
        <v>75000</v>
      </c>
      <c r="G245">
        <f t="shared" si="10"/>
        <v>43301.270189221934</v>
      </c>
      <c r="H245">
        <f t="shared" si="11"/>
        <v>1</v>
      </c>
      <c r="I245">
        <v>0</v>
      </c>
    </row>
    <row r="246" spans="1:9" x14ac:dyDescent="0.25">
      <c r="A246">
        <v>265</v>
      </c>
      <c r="B246">
        <v>1</v>
      </c>
      <c r="C246">
        <v>5</v>
      </c>
      <c r="D246">
        <v>4</v>
      </c>
      <c r="E246">
        <v>2</v>
      </c>
      <c r="F246">
        <f t="shared" si="9"/>
        <v>55000</v>
      </c>
      <c r="G246">
        <f t="shared" si="10"/>
        <v>27500</v>
      </c>
      <c r="H246">
        <f t="shared" si="11"/>
        <v>1</v>
      </c>
      <c r="I246">
        <v>0</v>
      </c>
    </row>
    <row r="247" spans="1:9" x14ac:dyDescent="0.25">
      <c r="A247">
        <v>266</v>
      </c>
      <c r="B247">
        <v>2</v>
      </c>
      <c r="C247">
        <v>5</v>
      </c>
      <c r="D247">
        <v>4</v>
      </c>
      <c r="E247">
        <v>4</v>
      </c>
      <c r="F247">
        <f t="shared" si="9"/>
        <v>55000</v>
      </c>
      <c r="G247">
        <f t="shared" si="10"/>
        <v>27500</v>
      </c>
      <c r="H247">
        <f t="shared" si="11"/>
        <v>1</v>
      </c>
      <c r="I247">
        <v>1</v>
      </c>
    </row>
    <row r="248" spans="1:9" x14ac:dyDescent="0.25">
      <c r="A248">
        <v>267</v>
      </c>
      <c r="B248">
        <v>0</v>
      </c>
      <c r="C248">
        <v>5</v>
      </c>
      <c r="D248">
        <v>2</v>
      </c>
      <c r="E248">
        <v>1</v>
      </c>
      <c r="F248">
        <f t="shared" si="9"/>
        <v>55000</v>
      </c>
      <c r="G248">
        <f t="shared" si="10"/>
        <v>38890.872965260111</v>
      </c>
      <c r="H248">
        <f t="shared" si="11"/>
        <v>1</v>
      </c>
      <c r="I248">
        <v>0</v>
      </c>
    </row>
    <row r="249" spans="1:9" x14ac:dyDescent="0.25">
      <c r="A249">
        <v>268</v>
      </c>
      <c r="B249">
        <v>1</v>
      </c>
      <c r="C249">
        <v>2</v>
      </c>
      <c r="D249">
        <v>4</v>
      </c>
      <c r="E249">
        <v>1</v>
      </c>
      <c r="F249">
        <f t="shared" si="9"/>
        <v>25000</v>
      </c>
      <c r="G249">
        <f t="shared" si="10"/>
        <v>12500</v>
      </c>
      <c r="H249">
        <f t="shared" si="11"/>
        <v>0</v>
      </c>
      <c r="I249">
        <v>0</v>
      </c>
    </row>
    <row r="250" spans="1:9" x14ac:dyDescent="0.25">
      <c r="A250">
        <v>269</v>
      </c>
      <c r="B250">
        <v>2</v>
      </c>
      <c r="C250">
        <v>2</v>
      </c>
      <c r="D250">
        <v>4</v>
      </c>
      <c r="E250">
        <v>1</v>
      </c>
      <c r="F250">
        <f t="shared" si="9"/>
        <v>25000</v>
      </c>
      <c r="G250">
        <f t="shared" si="10"/>
        <v>12500</v>
      </c>
      <c r="H250">
        <f t="shared" si="11"/>
        <v>0</v>
      </c>
      <c r="I250">
        <v>1</v>
      </c>
    </row>
    <row r="251" spans="1:9" x14ac:dyDescent="0.25">
      <c r="A251">
        <v>272</v>
      </c>
      <c r="B251">
        <v>2</v>
      </c>
      <c r="C251">
        <v>5</v>
      </c>
      <c r="D251">
        <v>3</v>
      </c>
      <c r="E251">
        <v>3</v>
      </c>
      <c r="F251">
        <f t="shared" si="9"/>
        <v>55000</v>
      </c>
      <c r="G251">
        <f t="shared" si="10"/>
        <v>31754.264805429419</v>
      </c>
      <c r="H251">
        <f t="shared" si="11"/>
        <v>1</v>
      </c>
      <c r="I251">
        <v>1</v>
      </c>
    </row>
    <row r="252" spans="1:9" x14ac:dyDescent="0.25">
      <c r="A252">
        <v>273</v>
      </c>
      <c r="B252">
        <v>0</v>
      </c>
      <c r="C252">
        <v>2</v>
      </c>
      <c r="D252">
        <v>5</v>
      </c>
      <c r="E252">
        <v>1</v>
      </c>
      <c r="F252">
        <f t="shared" si="9"/>
        <v>25000</v>
      </c>
      <c r="G252">
        <f t="shared" si="10"/>
        <v>11180.339887498947</v>
      </c>
      <c r="H252">
        <f t="shared" si="11"/>
        <v>0</v>
      </c>
      <c r="I252">
        <v>1</v>
      </c>
    </row>
    <row r="253" spans="1:9" x14ac:dyDescent="0.25">
      <c r="A253">
        <v>274</v>
      </c>
      <c r="B253">
        <v>1</v>
      </c>
      <c r="C253">
        <v>1</v>
      </c>
      <c r="D253">
        <v>1</v>
      </c>
      <c r="E253">
        <v>4</v>
      </c>
      <c r="F253">
        <f t="shared" si="9"/>
        <v>15000</v>
      </c>
      <c r="G253">
        <f t="shared" si="10"/>
        <v>15000</v>
      </c>
      <c r="H253">
        <f t="shared" si="11"/>
        <v>0</v>
      </c>
      <c r="I253">
        <v>1</v>
      </c>
    </row>
    <row r="254" spans="1:9" x14ac:dyDescent="0.25">
      <c r="A254">
        <v>275</v>
      </c>
      <c r="B254">
        <v>2</v>
      </c>
      <c r="C254">
        <v>6</v>
      </c>
      <c r="D254">
        <v>2</v>
      </c>
      <c r="E254">
        <v>5</v>
      </c>
      <c r="F254">
        <f t="shared" si="9"/>
        <v>65000</v>
      </c>
      <c r="G254">
        <f t="shared" si="10"/>
        <v>45961.940777125586</v>
      </c>
      <c r="H254">
        <f t="shared" si="11"/>
        <v>1</v>
      </c>
      <c r="I254">
        <v>1</v>
      </c>
    </row>
    <row r="255" spans="1:9" x14ac:dyDescent="0.25">
      <c r="A255">
        <v>276</v>
      </c>
      <c r="B255">
        <v>0</v>
      </c>
      <c r="C255">
        <v>6</v>
      </c>
      <c r="D255">
        <v>5</v>
      </c>
      <c r="E255">
        <v>3</v>
      </c>
      <c r="F255">
        <f t="shared" si="9"/>
        <v>65000</v>
      </c>
      <c r="G255">
        <f t="shared" si="10"/>
        <v>29068.883707497265</v>
      </c>
      <c r="H255">
        <f t="shared" si="11"/>
        <v>1</v>
      </c>
      <c r="I255">
        <v>1</v>
      </c>
    </row>
    <row r="256" spans="1:9" x14ac:dyDescent="0.25">
      <c r="A256">
        <v>277</v>
      </c>
      <c r="B256">
        <v>1</v>
      </c>
      <c r="C256">
        <v>4</v>
      </c>
      <c r="D256">
        <v>2</v>
      </c>
      <c r="E256">
        <v>4</v>
      </c>
      <c r="F256">
        <f t="shared" si="9"/>
        <v>45000</v>
      </c>
      <c r="G256">
        <f t="shared" si="10"/>
        <v>31819.805153394638</v>
      </c>
      <c r="H256">
        <f t="shared" si="11"/>
        <v>1</v>
      </c>
      <c r="I256">
        <v>1</v>
      </c>
    </row>
    <row r="257" spans="1:9" x14ac:dyDescent="0.25">
      <c r="A257">
        <v>278</v>
      </c>
      <c r="B257">
        <v>2</v>
      </c>
      <c r="C257">
        <v>6</v>
      </c>
      <c r="D257">
        <v>4</v>
      </c>
      <c r="E257">
        <v>2</v>
      </c>
      <c r="F257">
        <f t="shared" si="9"/>
        <v>65000</v>
      </c>
      <c r="G257">
        <f t="shared" si="10"/>
        <v>32500</v>
      </c>
      <c r="H257">
        <f t="shared" si="11"/>
        <v>1</v>
      </c>
      <c r="I257">
        <v>1</v>
      </c>
    </row>
    <row r="258" spans="1:9" x14ac:dyDescent="0.25">
      <c r="A258">
        <v>279</v>
      </c>
      <c r="B258">
        <v>0</v>
      </c>
      <c r="C258">
        <v>11</v>
      </c>
      <c r="D258">
        <v>5</v>
      </c>
      <c r="E258">
        <v>2</v>
      </c>
      <c r="F258">
        <f t="shared" ref="F258:F321" si="12">IF(C258=11,150000,IF(C258=10,125000,C258*10000+5000))</f>
        <v>150000</v>
      </c>
      <c r="G258">
        <f t="shared" ref="G258:G321" si="13">F258/SQRT(D258)</f>
        <v>67082.03932499369</v>
      </c>
      <c r="H258">
        <f t="shared" ref="H258:H321" si="14">IF(G258&lt;=MEDIAN(G$2:G$1000),0,1)</f>
        <v>1</v>
      </c>
      <c r="I258">
        <v>1</v>
      </c>
    </row>
    <row r="259" spans="1:9" x14ac:dyDescent="0.25">
      <c r="A259">
        <v>280</v>
      </c>
      <c r="B259">
        <v>1</v>
      </c>
      <c r="C259">
        <v>5</v>
      </c>
      <c r="D259">
        <v>1</v>
      </c>
      <c r="E259">
        <v>4</v>
      </c>
      <c r="F259">
        <f t="shared" si="12"/>
        <v>55000</v>
      </c>
      <c r="G259">
        <f t="shared" si="13"/>
        <v>55000</v>
      </c>
      <c r="H259">
        <f t="shared" si="14"/>
        <v>1</v>
      </c>
      <c r="I259">
        <v>1</v>
      </c>
    </row>
    <row r="260" spans="1:9" x14ac:dyDescent="0.25">
      <c r="A260">
        <v>281</v>
      </c>
      <c r="B260">
        <v>2</v>
      </c>
      <c r="C260">
        <v>0</v>
      </c>
      <c r="D260">
        <v>9</v>
      </c>
      <c r="E260">
        <v>2</v>
      </c>
      <c r="F260">
        <f t="shared" si="12"/>
        <v>5000</v>
      </c>
      <c r="G260">
        <f t="shared" si="13"/>
        <v>1666.6666666666667</v>
      </c>
      <c r="H260">
        <f t="shared" si="14"/>
        <v>0</v>
      </c>
      <c r="I260">
        <v>0</v>
      </c>
    </row>
    <row r="261" spans="1:9" x14ac:dyDescent="0.25">
      <c r="A261">
        <v>282</v>
      </c>
      <c r="B261">
        <v>0</v>
      </c>
      <c r="C261">
        <v>1</v>
      </c>
      <c r="D261">
        <v>2</v>
      </c>
      <c r="E261">
        <v>2</v>
      </c>
      <c r="F261">
        <f t="shared" si="12"/>
        <v>15000</v>
      </c>
      <c r="G261">
        <f t="shared" si="13"/>
        <v>10606.601717798212</v>
      </c>
      <c r="H261">
        <f t="shared" si="14"/>
        <v>0</v>
      </c>
      <c r="I261">
        <v>1</v>
      </c>
    </row>
    <row r="262" spans="1:9" x14ac:dyDescent="0.25">
      <c r="A262">
        <v>283</v>
      </c>
      <c r="B262">
        <v>1</v>
      </c>
      <c r="C262">
        <v>3</v>
      </c>
      <c r="D262">
        <v>1</v>
      </c>
      <c r="E262">
        <v>6</v>
      </c>
      <c r="F262">
        <f t="shared" si="12"/>
        <v>35000</v>
      </c>
      <c r="G262">
        <f t="shared" si="13"/>
        <v>35000</v>
      </c>
      <c r="H262">
        <f t="shared" si="14"/>
        <v>1</v>
      </c>
      <c r="I262">
        <v>1</v>
      </c>
    </row>
    <row r="263" spans="1:9" x14ac:dyDescent="0.25">
      <c r="A263">
        <v>284</v>
      </c>
      <c r="B263">
        <v>2</v>
      </c>
      <c r="C263">
        <v>4</v>
      </c>
      <c r="D263">
        <v>3</v>
      </c>
      <c r="E263">
        <v>2</v>
      </c>
      <c r="F263">
        <f t="shared" si="12"/>
        <v>45000</v>
      </c>
      <c r="G263">
        <f t="shared" si="13"/>
        <v>25980.762113533161</v>
      </c>
      <c r="H263">
        <f t="shared" si="14"/>
        <v>0</v>
      </c>
      <c r="I263">
        <v>0</v>
      </c>
    </row>
    <row r="264" spans="1:9" x14ac:dyDescent="0.25">
      <c r="A264">
        <v>285</v>
      </c>
      <c r="B264">
        <v>0</v>
      </c>
      <c r="C264">
        <v>3</v>
      </c>
      <c r="D264">
        <v>1</v>
      </c>
      <c r="E264">
        <v>6</v>
      </c>
      <c r="F264">
        <f t="shared" si="12"/>
        <v>35000</v>
      </c>
      <c r="G264">
        <f t="shared" si="13"/>
        <v>35000</v>
      </c>
      <c r="H264">
        <f t="shared" si="14"/>
        <v>1</v>
      </c>
      <c r="I264">
        <v>1</v>
      </c>
    </row>
    <row r="265" spans="1:9" x14ac:dyDescent="0.25">
      <c r="A265">
        <v>286</v>
      </c>
      <c r="B265">
        <v>1</v>
      </c>
      <c r="C265">
        <v>3</v>
      </c>
      <c r="D265">
        <v>3</v>
      </c>
      <c r="E265">
        <v>2</v>
      </c>
      <c r="F265">
        <f t="shared" si="12"/>
        <v>35000</v>
      </c>
      <c r="G265">
        <f t="shared" si="13"/>
        <v>20207.259421636903</v>
      </c>
      <c r="H265">
        <f t="shared" si="14"/>
        <v>0</v>
      </c>
      <c r="I265">
        <v>1</v>
      </c>
    </row>
    <row r="266" spans="1:9" x14ac:dyDescent="0.25">
      <c r="A266">
        <v>287</v>
      </c>
      <c r="B266">
        <v>2</v>
      </c>
      <c r="C266">
        <v>1</v>
      </c>
      <c r="D266">
        <v>2</v>
      </c>
      <c r="E266">
        <v>2</v>
      </c>
      <c r="F266">
        <f t="shared" si="12"/>
        <v>15000</v>
      </c>
      <c r="G266">
        <f t="shared" si="13"/>
        <v>10606.601717798212</v>
      </c>
      <c r="H266">
        <f t="shared" si="14"/>
        <v>0</v>
      </c>
      <c r="I266">
        <v>1</v>
      </c>
    </row>
    <row r="267" spans="1:9" x14ac:dyDescent="0.25">
      <c r="A267">
        <v>288</v>
      </c>
      <c r="B267">
        <v>0</v>
      </c>
      <c r="C267">
        <v>9</v>
      </c>
      <c r="D267">
        <v>3</v>
      </c>
      <c r="E267">
        <v>5</v>
      </c>
      <c r="F267">
        <f t="shared" si="12"/>
        <v>95000</v>
      </c>
      <c r="G267">
        <f t="shared" si="13"/>
        <v>54848.275573014449</v>
      </c>
      <c r="H267">
        <f t="shared" si="14"/>
        <v>1</v>
      </c>
      <c r="I267">
        <v>1</v>
      </c>
    </row>
    <row r="268" spans="1:9" x14ac:dyDescent="0.25">
      <c r="A268">
        <v>289</v>
      </c>
      <c r="B268">
        <v>1</v>
      </c>
      <c r="C268">
        <v>7</v>
      </c>
      <c r="D268">
        <v>1</v>
      </c>
      <c r="E268">
        <v>4</v>
      </c>
      <c r="F268">
        <f t="shared" si="12"/>
        <v>75000</v>
      </c>
      <c r="G268">
        <f t="shared" si="13"/>
        <v>75000</v>
      </c>
      <c r="H268">
        <f t="shared" si="14"/>
        <v>1</v>
      </c>
      <c r="I268">
        <v>1</v>
      </c>
    </row>
    <row r="269" spans="1:9" x14ac:dyDescent="0.25">
      <c r="A269">
        <v>290</v>
      </c>
      <c r="B269">
        <v>2</v>
      </c>
      <c r="C269">
        <v>5</v>
      </c>
      <c r="D269">
        <v>3</v>
      </c>
      <c r="E269">
        <v>2</v>
      </c>
      <c r="F269">
        <f t="shared" si="12"/>
        <v>55000</v>
      </c>
      <c r="G269">
        <f t="shared" si="13"/>
        <v>31754.264805429419</v>
      </c>
      <c r="H269">
        <f t="shared" si="14"/>
        <v>1</v>
      </c>
      <c r="I269">
        <v>0</v>
      </c>
    </row>
    <row r="270" spans="1:9" x14ac:dyDescent="0.25">
      <c r="A270">
        <v>291</v>
      </c>
      <c r="B270">
        <v>0</v>
      </c>
      <c r="C270">
        <v>10</v>
      </c>
      <c r="D270">
        <v>4</v>
      </c>
      <c r="E270">
        <v>4</v>
      </c>
      <c r="F270">
        <f t="shared" si="12"/>
        <v>125000</v>
      </c>
      <c r="G270">
        <f t="shared" si="13"/>
        <v>62500</v>
      </c>
      <c r="H270">
        <f t="shared" si="14"/>
        <v>1</v>
      </c>
      <c r="I270">
        <v>0</v>
      </c>
    </row>
    <row r="271" spans="1:9" x14ac:dyDescent="0.25">
      <c r="A271">
        <v>292</v>
      </c>
      <c r="B271">
        <v>1</v>
      </c>
      <c r="C271">
        <v>8</v>
      </c>
      <c r="D271">
        <v>2</v>
      </c>
      <c r="E271">
        <v>4</v>
      </c>
      <c r="F271">
        <f t="shared" si="12"/>
        <v>85000</v>
      </c>
      <c r="G271">
        <f t="shared" si="13"/>
        <v>60104.076400856538</v>
      </c>
      <c r="H271">
        <f t="shared" si="14"/>
        <v>1</v>
      </c>
      <c r="I271">
        <v>1</v>
      </c>
    </row>
    <row r="272" spans="1:9" x14ac:dyDescent="0.25">
      <c r="A272">
        <v>293</v>
      </c>
      <c r="B272">
        <v>2</v>
      </c>
      <c r="C272">
        <v>3</v>
      </c>
      <c r="D272">
        <v>2</v>
      </c>
      <c r="E272">
        <v>2</v>
      </c>
      <c r="F272">
        <f t="shared" si="12"/>
        <v>35000</v>
      </c>
      <c r="G272">
        <f t="shared" si="13"/>
        <v>24748.737341529162</v>
      </c>
      <c r="H272">
        <f t="shared" si="14"/>
        <v>0</v>
      </c>
      <c r="I272">
        <v>0</v>
      </c>
    </row>
    <row r="273" spans="1:9" x14ac:dyDescent="0.25">
      <c r="A273">
        <v>294</v>
      </c>
      <c r="B273">
        <v>0</v>
      </c>
      <c r="C273">
        <v>0</v>
      </c>
      <c r="D273">
        <v>2</v>
      </c>
      <c r="E273">
        <v>2</v>
      </c>
      <c r="F273">
        <f t="shared" si="12"/>
        <v>5000</v>
      </c>
      <c r="G273">
        <f t="shared" si="13"/>
        <v>3535.5339059327375</v>
      </c>
      <c r="H273">
        <f t="shared" si="14"/>
        <v>0</v>
      </c>
      <c r="I273">
        <v>1</v>
      </c>
    </row>
    <row r="274" spans="1:9" x14ac:dyDescent="0.25">
      <c r="A274">
        <v>295</v>
      </c>
      <c r="B274">
        <v>1</v>
      </c>
      <c r="C274">
        <v>2</v>
      </c>
      <c r="D274">
        <v>3</v>
      </c>
      <c r="E274">
        <v>2</v>
      </c>
      <c r="F274">
        <f t="shared" si="12"/>
        <v>25000</v>
      </c>
      <c r="G274">
        <f t="shared" si="13"/>
        <v>14433.756729740646</v>
      </c>
      <c r="H274">
        <f t="shared" si="14"/>
        <v>0</v>
      </c>
      <c r="I274">
        <v>1</v>
      </c>
    </row>
    <row r="275" spans="1:9" x14ac:dyDescent="0.25">
      <c r="A275">
        <v>296</v>
      </c>
      <c r="B275">
        <v>2</v>
      </c>
      <c r="C275">
        <v>10</v>
      </c>
      <c r="D275">
        <v>4</v>
      </c>
      <c r="E275">
        <v>4</v>
      </c>
      <c r="F275">
        <f t="shared" si="12"/>
        <v>125000</v>
      </c>
      <c r="G275">
        <f t="shared" si="13"/>
        <v>62500</v>
      </c>
      <c r="H275">
        <f t="shared" si="14"/>
        <v>1</v>
      </c>
      <c r="I275">
        <v>1</v>
      </c>
    </row>
    <row r="276" spans="1:9" x14ac:dyDescent="0.25">
      <c r="A276">
        <v>297</v>
      </c>
      <c r="B276">
        <v>0</v>
      </c>
      <c r="C276">
        <v>2</v>
      </c>
      <c r="D276">
        <v>2</v>
      </c>
      <c r="E276">
        <v>2</v>
      </c>
      <c r="F276">
        <f t="shared" si="12"/>
        <v>25000</v>
      </c>
      <c r="G276">
        <f t="shared" si="13"/>
        <v>17677.669529663686</v>
      </c>
      <c r="H276">
        <f t="shared" si="14"/>
        <v>0</v>
      </c>
      <c r="I276">
        <v>1</v>
      </c>
    </row>
    <row r="277" spans="1:9" x14ac:dyDescent="0.25">
      <c r="A277">
        <v>298</v>
      </c>
      <c r="B277">
        <v>1</v>
      </c>
      <c r="C277">
        <v>4</v>
      </c>
      <c r="D277">
        <v>5</v>
      </c>
      <c r="E277">
        <v>4</v>
      </c>
      <c r="F277">
        <f t="shared" si="12"/>
        <v>45000</v>
      </c>
      <c r="G277">
        <f t="shared" si="13"/>
        <v>20124.611797498106</v>
      </c>
      <c r="H277">
        <f t="shared" si="14"/>
        <v>0</v>
      </c>
      <c r="I277">
        <v>1</v>
      </c>
    </row>
    <row r="278" spans="1:9" x14ac:dyDescent="0.25">
      <c r="A278">
        <v>299</v>
      </c>
      <c r="B278">
        <v>2</v>
      </c>
      <c r="C278">
        <v>5</v>
      </c>
      <c r="D278">
        <v>5</v>
      </c>
      <c r="E278">
        <v>2</v>
      </c>
      <c r="F278">
        <f t="shared" si="12"/>
        <v>55000</v>
      </c>
      <c r="G278">
        <f t="shared" si="13"/>
        <v>24596.747752497686</v>
      </c>
      <c r="H278">
        <f t="shared" si="14"/>
        <v>0</v>
      </c>
      <c r="I278">
        <v>1</v>
      </c>
    </row>
    <row r="279" spans="1:9" x14ac:dyDescent="0.25">
      <c r="A279">
        <v>300</v>
      </c>
      <c r="B279">
        <v>0</v>
      </c>
      <c r="C279">
        <v>6</v>
      </c>
      <c r="D279">
        <v>2</v>
      </c>
      <c r="E279">
        <v>5</v>
      </c>
      <c r="F279">
        <f t="shared" si="12"/>
        <v>65000</v>
      </c>
      <c r="G279">
        <f t="shared" si="13"/>
        <v>45961.940777125586</v>
      </c>
      <c r="H279">
        <f t="shared" si="14"/>
        <v>1</v>
      </c>
      <c r="I279">
        <v>1</v>
      </c>
    </row>
    <row r="280" spans="1:9" x14ac:dyDescent="0.25">
      <c r="A280">
        <v>301</v>
      </c>
      <c r="B280">
        <v>1</v>
      </c>
      <c r="C280">
        <v>10</v>
      </c>
      <c r="D280">
        <v>4</v>
      </c>
      <c r="E280">
        <v>3</v>
      </c>
      <c r="F280">
        <f t="shared" si="12"/>
        <v>125000</v>
      </c>
      <c r="G280">
        <f t="shared" si="13"/>
        <v>62500</v>
      </c>
      <c r="H280">
        <f t="shared" si="14"/>
        <v>1</v>
      </c>
      <c r="I280">
        <v>1</v>
      </c>
    </row>
    <row r="281" spans="1:9" x14ac:dyDescent="0.25">
      <c r="A281">
        <v>302</v>
      </c>
      <c r="B281">
        <v>2</v>
      </c>
      <c r="C281">
        <v>2</v>
      </c>
      <c r="D281">
        <v>4</v>
      </c>
      <c r="E281">
        <v>3</v>
      </c>
      <c r="F281">
        <f t="shared" si="12"/>
        <v>25000</v>
      </c>
      <c r="G281">
        <f t="shared" si="13"/>
        <v>12500</v>
      </c>
      <c r="H281">
        <f t="shared" si="14"/>
        <v>0</v>
      </c>
      <c r="I281">
        <v>1</v>
      </c>
    </row>
    <row r="282" spans="1:9" x14ac:dyDescent="0.25">
      <c r="A282">
        <v>303</v>
      </c>
      <c r="B282">
        <v>0</v>
      </c>
      <c r="C282">
        <v>9</v>
      </c>
      <c r="D282">
        <v>4</v>
      </c>
      <c r="E282">
        <v>2</v>
      </c>
      <c r="F282">
        <f t="shared" si="12"/>
        <v>95000</v>
      </c>
      <c r="G282">
        <f t="shared" si="13"/>
        <v>47500</v>
      </c>
      <c r="H282">
        <f t="shared" si="14"/>
        <v>1</v>
      </c>
      <c r="I282">
        <v>1</v>
      </c>
    </row>
    <row r="283" spans="1:9" x14ac:dyDescent="0.25">
      <c r="A283">
        <v>304</v>
      </c>
      <c r="B283">
        <v>1</v>
      </c>
      <c r="C283">
        <v>0</v>
      </c>
      <c r="D283">
        <v>1</v>
      </c>
      <c r="E283">
        <v>2</v>
      </c>
      <c r="F283">
        <f t="shared" si="12"/>
        <v>5000</v>
      </c>
      <c r="G283">
        <f t="shared" si="13"/>
        <v>5000</v>
      </c>
      <c r="H283">
        <f t="shared" si="14"/>
        <v>0</v>
      </c>
      <c r="I283">
        <v>1</v>
      </c>
    </row>
    <row r="284" spans="1:9" x14ac:dyDescent="0.25">
      <c r="A284">
        <v>305</v>
      </c>
      <c r="B284">
        <v>2</v>
      </c>
      <c r="C284">
        <v>3</v>
      </c>
      <c r="D284">
        <v>2</v>
      </c>
      <c r="E284">
        <v>1</v>
      </c>
      <c r="F284">
        <f t="shared" si="12"/>
        <v>35000</v>
      </c>
      <c r="G284">
        <f t="shared" si="13"/>
        <v>24748.737341529162</v>
      </c>
      <c r="H284">
        <f t="shared" si="14"/>
        <v>0</v>
      </c>
      <c r="I284">
        <v>0</v>
      </c>
    </row>
    <row r="285" spans="1:9" x14ac:dyDescent="0.25">
      <c r="A285">
        <v>306</v>
      </c>
      <c r="B285">
        <v>0</v>
      </c>
      <c r="C285">
        <v>5</v>
      </c>
      <c r="D285">
        <v>3</v>
      </c>
      <c r="E285">
        <v>6</v>
      </c>
      <c r="F285">
        <f t="shared" si="12"/>
        <v>55000</v>
      </c>
      <c r="G285">
        <f t="shared" si="13"/>
        <v>31754.264805429419</v>
      </c>
      <c r="H285">
        <f t="shared" si="14"/>
        <v>1</v>
      </c>
      <c r="I285">
        <v>0</v>
      </c>
    </row>
    <row r="286" spans="1:9" x14ac:dyDescent="0.25">
      <c r="A286">
        <v>307</v>
      </c>
      <c r="B286">
        <v>1</v>
      </c>
      <c r="C286">
        <v>4</v>
      </c>
      <c r="D286">
        <v>3</v>
      </c>
      <c r="E286">
        <v>1</v>
      </c>
      <c r="F286">
        <f t="shared" si="12"/>
        <v>45000</v>
      </c>
      <c r="G286">
        <f t="shared" si="13"/>
        <v>25980.762113533161</v>
      </c>
      <c r="H286">
        <f t="shared" si="14"/>
        <v>0</v>
      </c>
      <c r="I286">
        <v>1</v>
      </c>
    </row>
    <row r="287" spans="1:9" x14ac:dyDescent="0.25">
      <c r="A287">
        <v>308</v>
      </c>
      <c r="B287">
        <v>2</v>
      </c>
      <c r="C287">
        <v>3</v>
      </c>
      <c r="D287">
        <v>5</v>
      </c>
      <c r="E287">
        <v>2</v>
      </c>
      <c r="F287">
        <f t="shared" si="12"/>
        <v>35000</v>
      </c>
      <c r="G287">
        <f t="shared" si="13"/>
        <v>15652.475842498527</v>
      </c>
      <c r="H287">
        <f t="shared" si="14"/>
        <v>0</v>
      </c>
      <c r="I287">
        <v>0</v>
      </c>
    </row>
    <row r="288" spans="1:9" x14ac:dyDescent="0.25">
      <c r="A288">
        <v>309</v>
      </c>
      <c r="B288">
        <v>0</v>
      </c>
      <c r="C288">
        <v>0</v>
      </c>
      <c r="D288">
        <v>1</v>
      </c>
      <c r="E288">
        <v>2</v>
      </c>
      <c r="F288">
        <f t="shared" si="12"/>
        <v>5000</v>
      </c>
      <c r="G288">
        <f t="shared" si="13"/>
        <v>5000</v>
      </c>
      <c r="H288">
        <f t="shared" si="14"/>
        <v>0</v>
      </c>
      <c r="I288">
        <v>1</v>
      </c>
    </row>
    <row r="289" spans="1:9" x14ac:dyDescent="0.25">
      <c r="A289">
        <v>310</v>
      </c>
      <c r="B289">
        <v>1</v>
      </c>
      <c r="C289">
        <v>4</v>
      </c>
      <c r="D289">
        <v>4</v>
      </c>
      <c r="E289">
        <v>2</v>
      </c>
      <c r="F289">
        <f t="shared" si="12"/>
        <v>45000</v>
      </c>
      <c r="G289">
        <f t="shared" si="13"/>
        <v>22500</v>
      </c>
      <c r="H289">
        <f t="shared" si="14"/>
        <v>0</v>
      </c>
      <c r="I289">
        <v>0</v>
      </c>
    </row>
    <row r="290" spans="1:9" x14ac:dyDescent="0.25">
      <c r="A290">
        <v>312</v>
      </c>
      <c r="B290">
        <v>0</v>
      </c>
      <c r="C290">
        <v>1</v>
      </c>
      <c r="D290">
        <v>2</v>
      </c>
      <c r="E290">
        <v>4</v>
      </c>
      <c r="F290">
        <f t="shared" si="12"/>
        <v>15000</v>
      </c>
      <c r="G290">
        <f t="shared" si="13"/>
        <v>10606.601717798212</v>
      </c>
      <c r="H290">
        <f t="shared" si="14"/>
        <v>0</v>
      </c>
      <c r="I290">
        <v>1</v>
      </c>
    </row>
    <row r="291" spans="1:9" x14ac:dyDescent="0.25">
      <c r="A291">
        <v>313</v>
      </c>
      <c r="B291">
        <v>1</v>
      </c>
      <c r="C291">
        <v>10</v>
      </c>
      <c r="D291">
        <v>2</v>
      </c>
      <c r="E291">
        <v>4</v>
      </c>
      <c r="F291">
        <f t="shared" si="12"/>
        <v>125000</v>
      </c>
      <c r="G291">
        <f t="shared" si="13"/>
        <v>88388.347648318435</v>
      </c>
      <c r="H291">
        <f t="shared" si="14"/>
        <v>1</v>
      </c>
      <c r="I291">
        <v>0</v>
      </c>
    </row>
    <row r="292" spans="1:9" x14ac:dyDescent="0.25">
      <c r="A292">
        <v>314</v>
      </c>
      <c r="B292">
        <v>2</v>
      </c>
      <c r="C292">
        <v>3</v>
      </c>
      <c r="D292">
        <v>5</v>
      </c>
      <c r="E292">
        <v>2</v>
      </c>
      <c r="F292">
        <f t="shared" si="12"/>
        <v>35000</v>
      </c>
      <c r="G292">
        <f t="shared" si="13"/>
        <v>15652.475842498527</v>
      </c>
      <c r="H292">
        <f t="shared" si="14"/>
        <v>0</v>
      </c>
      <c r="I292">
        <v>1</v>
      </c>
    </row>
    <row r="293" spans="1:9" x14ac:dyDescent="0.25">
      <c r="A293">
        <v>315</v>
      </c>
      <c r="B293">
        <v>0</v>
      </c>
      <c r="C293">
        <v>1</v>
      </c>
      <c r="D293">
        <v>2</v>
      </c>
      <c r="E293">
        <v>4</v>
      </c>
      <c r="F293">
        <f t="shared" si="12"/>
        <v>15000</v>
      </c>
      <c r="G293">
        <f t="shared" si="13"/>
        <v>10606.601717798212</v>
      </c>
      <c r="H293">
        <f t="shared" si="14"/>
        <v>0</v>
      </c>
      <c r="I293">
        <v>1</v>
      </c>
    </row>
    <row r="294" spans="1:9" x14ac:dyDescent="0.25">
      <c r="A294">
        <v>316</v>
      </c>
      <c r="B294">
        <v>1</v>
      </c>
      <c r="C294">
        <v>8</v>
      </c>
      <c r="D294">
        <v>4</v>
      </c>
      <c r="E294">
        <v>4</v>
      </c>
      <c r="F294">
        <f t="shared" si="12"/>
        <v>85000</v>
      </c>
      <c r="G294">
        <f t="shared" si="13"/>
        <v>42500</v>
      </c>
      <c r="H294">
        <f t="shared" si="14"/>
        <v>1</v>
      </c>
      <c r="I294">
        <v>0</v>
      </c>
    </row>
    <row r="295" spans="1:9" x14ac:dyDescent="0.25">
      <c r="A295">
        <v>317</v>
      </c>
      <c r="B295">
        <v>2</v>
      </c>
      <c r="C295">
        <v>5</v>
      </c>
      <c r="D295">
        <v>4</v>
      </c>
      <c r="E295">
        <v>2</v>
      </c>
      <c r="F295">
        <f t="shared" si="12"/>
        <v>55000</v>
      </c>
      <c r="G295">
        <f t="shared" si="13"/>
        <v>27500</v>
      </c>
      <c r="H295">
        <f t="shared" si="14"/>
        <v>1</v>
      </c>
      <c r="I295">
        <v>1</v>
      </c>
    </row>
    <row r="296" spans="1:9" x14ac:dyDescent="0.25">
      <c r="A296">
        <v>318</v>
      </c>
      <c r="B296">
        <v>0</v>
      </c>
      <c r="C296">
        <v>3</v>
      </c>
      <c r="D296">
        <v>2</v>
      </c>
      <c r="E296">
        <v>0</v>
      </c>
      <c r="F296">
        <f t="shared" si="12"/>
        <v>35000</v>
      </c>
      <c r="G296">
        <f t="shared" si="13"/>
        <v>24748.737341529162</v>
      </c>
      <c r="H296">
        <f t="shared" si="14"/>
        <v>0</v>
      </c>
      <c r="I296">
        <v>1</v>
      </c>
    </row>
    <row r="297" spans="1:9" x14ac:dyDescent="0.25">
      <c r="A297">
        <v>319</v>
      </c>
      <c r="B297">
        <v>1</v>
      </c>
      <c r="C297">
        <v>3</v>
      </c>
      <c r="D297">
        <v>2</v>
      </c>
      <c r="E297">
        <v>4</v>
      </c>
      <c r="F297">
        <f t="shared" si="12"/>
        <v>35000</v>
      </c>
      <c r="G297">
        <f t="shared" si="13"/>
        <v>24748.737341529162</v>
      </c>
      <c r="H297">
        <f t="shared" si="14"/>
        <v>0</v>
      </c>
      <c r="I297">
        <v>0</v>
      </c>
    </row>
    <row r="298" spans="1:9" x14ac:dyDescent="0.25">
      <c r="A298">
        <v>320</v>
      </c>
      <c r="B298">
        <v>2</v>
      </c>
      <c r="C298">
        <v>10</v>
      </c>
      <c r="D298">
        <v>3</v>
      </c>
      <c r="E298">
        <v>2</v>
      </c>
      <c r="F298">
        <f t="shared" si="12"/>
        <v>125000</v>
      </c>
      <c r="G298">
        <f t="shared" si="13"/>
        <v>72168.783648703218</v>
      </c>
      <c r="H298">
        <f t="shared" si="14"/>
        <v>1</v>
      </c>
      <c r="I298">
        <v>0</v>
      </c>
    </row>
    <row r="299" spans="1:9" x14ac:dyDescent="0.25">
      <c r="A299">
        <v>321</v>
      </c>
      <c r="B299">
        <v>0</v>
      </c>
      <c r="C299">
        <v>5</v>
      </c>
      <c r="D299">
        <v>3</v>
      </c>
      <c r="E299">
        <v>1</v>
      </c>
      <c r="F299">
        <f t="shared" si="12"/>
        <v>55000</v>
      </c>
      <c r="G299">
        <f t="shared" si="13"/>
        <v>31754.264805429419</v>
      </c>
      <c r="H299">
        <f t="shared" si="14"/>
        <v>1</v>
      </c>
      <c r="I299">
        <v>1</v>
      </c>
    </row>
    <row r="300" spans="1:9" x14ac:dyDescent="0.25">
      <c r="A300">
        <v>322</v>
      </c>
      <c r="B300">
        <v>1</v>
      </c>
      <c r="C300">
        <v>3</v>
      </c>
      <c r="D300">
        <v>6</v>
      </c>
      <c r="E300">
        <v>2</v>
      </c>
      <c r="F300">
        <f t="shared" si="12"/>
        <v>35000</v>
      </c>
      <c r="G300">
        <f t="shared" si="13"/>
        <v>14288.690166235207</v>
      </c>
      <c r="H300">
        <f t="shared" si="14"/>
        <v>0</v>
      </c>
      <c r="I300">
        <v>1</v>
      </c>
    </row>
    <row r="301" spans="1:9" x14ac:dyDescent="0.25">
      <c r="A301">
        <v>323</v>
      </c>
      <c r="B301">
        <v>2</v>
      </c>
      <c r="C301">
        <v>3</v>
      </c>
      <c r="D301">
        <v>3</v>
      </c>
      <c r="E301">
        <v>4</v>
      </c>
      <c r="F301">
        <f t="shared" si="12"/>
        <v>35000</v>
      </c>
      <c r="G301">
        <f t="shared" si="13"/>
        <v>20207.259421636903</v>
      </c>
      <c r="H301">
        <f t="shared" si="14"/>
        <v>0</v>
      </c>
      <c r="I301">
        <v>0</v>
      </c>
    </row>
    <row r="302" spans="1:9" x14ac:dyDescent="0.25">
      <c r="A302">
        <v>324</v>
      </c>
      <c r="B302">
        <v>0</v>
      </c>
      <c r="C302">
        <v>6</v>
      </c>
      <c r="D302">
        <v>5</v>
      </c>
      <c r="E302">
        <v>4</v>
      </c>
      <c r="F302">
        <f t="shared" si="12"/>
        <v>65000</v>
      </c>
      <c r="G302">
        <f t="shared" si="13"/>
        <v>29068.883707497265</v>
      </c>
      <c r="H302">
        <f t="shared" si="14"/>
        <v>1</v>
      </c>
      <c r="I302">
        <v>1</v>
      </c>
    </row>
    <row r="303" spans="1:9" x14ac:dyDescent="0.25">
      <c r="A303">
        <v>325</v>
      </c>
      <c r="B303">
        <v>1</v>
      </c>
      <c r="C303">
        <v>2</v>
      </c>
      <c r="D303">
        <v>2</v>
      </c>
      <c r="E303">
        <v>2</v>
      </c>
      <c r="F303">
        <f t="shared" si="12"/>
        <v>25000</v>
      </c>
      <c r="G303">
        <f t="shared" si="13"/>
        <v>17677.669529663686</v>
      </c>
      <c r="H303">
        <f t="shared" si="14"/>
        <v>0</v>
      </c>
      <c r="I303">
        <v>1</v>
      </c>
    </row>
    <row r="304" spans="1:9" x14ac:dyDescent="0.25">
      <c r="A304">
        <v>326</v>
      </c>
      <c r="B304">
        <v>2</v>
      </c>
      <c r="C304">
        <v>7</v>
      </c>
      <c r="D304">
        <v>4</v>
      </c>
      <c r="E304">
        <v>2</v>
      </c>
      <c r="F304">
        <f t="shared" si="12"/>
        <v>75000</v>
      </c>
      <c r="G304">
        <f t="shared" si="13"/>
        <v>37500</v>
      </c>
      <c r="H304">
        <f t="shared" si="14"/>
        <v>1</v>
      </c>
      <c r="I304">
        <v>1</v>
      </c>
    </row>
    <row r="305" spans="1:9" x14ac:dyDescent="0.25">
      <c r="A305">
        <v>327</v>
      </c>
      <c r="B305">
        <v>0</v>
      </c>
      <c r="C305">
        <v>3</v>
      </c>
      <c r="D305">
        <v>1</v>
      </c>
      <c r="E305">
        <v>6</v>
      </c>
      <c r="F305">
        <f t="shared" si="12"/>
        <v>35000</v>
      </c>
      <c r="G305">
        <f t="shared" si="13"/>
        <v>35000</v>
      </c>
      <c r="H305">
        <f t="shared" si="14"/>
        <v>1</v>
      </c>
      <c r="I305">
        <v>1</v>
      </c>
    </row>
    <row r="306" spans="1:9" x14ac:dyDescent="0.25">
      <c r="A306">
        <v>329</v>
      </c>
      <c r="B306">
        <v>2</v>
      </c>
      <c r="C306">
        <v>4</v>
      </c>
      <c r="D306">
        <v>1</v>
      </c>
      <c r="E306">
        <v>4</v>
      </c>
      <c r="F306">
        <f t="shared" si="12"/>
        <v>45000</v>
      </c>
      <c r="G306">
        <f t="shared" si="13"/>
        <v>45000</v>
      </c>
      <c r="H306">
        <f t="shared" si="14"/>
        <v>1</v>
      </c>
      <c r="I306">
        <v>1</v>
      </c>
    </row>
    <row r="307" spans="1:9" x14ac:dyDescent="0.25">
      <c r="A307">
        <v>330</v>
      </c>
      <c r="B307">
        <v>0</v>
      </c>
      <c r="C307">
        <v>1</v>
      </c>
      <c r="D307">
        <v>3</v>
      </c>
      <c r="E307">
        <v>1</v>
      </c>
      <c r="F307">
        <f t="shared" si="12"/>
        <v>15000</v>
      </c>
      <c r="G307">
        <f t="shared" si="13"/>
        <v>8660.2540378443864</v>
      </c>
      <c r="H307">
        <f t="shared" si="14"/>
        <v>0</v>
      </c>
      <c r="I307">
        <v>0</v>
      </c>
    </row>
    <row r="308" spans="1:9" x14ac:dyDescent="0.25">
      <c r="A308">
        <v>331</v>
      </c>
      <c r="B308">
        <v>1</v>
      </c>
      <c r="C308">
        <v>4</v>
      </c>
      <c r="D308">
        <v>1</v>
      </c>
      <c r="E308">
        <v>1</v>
      </c>
      <c r="F308">
        <f t="shared" si="12"/>
        <v>45000</v>
      </c>
      <c r="G308">
        <f t="shared" si="13"/>
        <v>45000</v>
      </c>
      <c r="H308">
        <f t="shared" si="14"/>
        <v>1</v>
      </c>
      <c r="I308">
        <v>1</v>
      </c>
    </row>
    <row r="309" spans="1:9" x14ac:dyDescent="0.25">
      <c r="A309">
        <v>332</v>
      </c>
      <c r="B309">
        <v>2</v>
      </c>
      <c r="C309">
        <v>1</v>
      </c>
      <c r="D309">
        <v>1</v>
      </c>
      <c r="E309">
        <v>6</v>
      </c>
      <c r="F309">
        <f t="shared" si="12"/>
        <v>15000</v>
      </c>
      <c r="G309">
        <f t="shared" si="13"/>
        <v>15000</v>
      </c>
      <c r="H309">
        <f t="shared" si="14"/>
        <v>0</v>
      </c>
      <c r="I309">
        <v>1</v>
      </c>
    </row>
    <row r="310" spans="1:9" x14ac:dyDescent="0.25">
      <c r="A310">
        <v>333</v>
      </c>
      <c r="B310">
        <v>0</v>
      </c>
      <c r="C310">
        <v>3</v>
      </c>
      <c r="D310">
        <v>4</v>
      </c>
      <c r="E310">
        <v>2</v>
      </c>
      <c r="F310">
        <f t="shared" si="12"/>
        <v>35000</v>
      </c>
      <c r="G310">
        <f t="shared" si="13"/>
        <v>17500</v>
      </c>
      <c r="H310">
        <f t="shared" si="14"/>
        <v>0</v>
      </c>
      <c r="I310">
        <v>1</v>
      </c>
    </row>
    <row r="311" spans="1:9" x14ac:dyDescent="0.25">
      <c r="A311">
        <v>334</v>
      </c>
      <c r="B311">
        <v>1</v>
      </c>
      <c r="C311">
        <v>10</v>
      </c>
      <c r="D311">
        <v>6</v>
      </c>
      <c r="E311">
        <v>4</v>
      </c>
      <c r="F311">
        <f t="shared" si="12"/>
        <v>125000</v>
      </c>
      <c r="G311">
        <f t="shared" si="13"/>
        <v>51031.036307982882</v>
      </c>
      <c r="H311">
        <f t="shared" si="14"/>
        <v>1</v>
      </c>
      <c r="I311">
        <v>1</v>
      </c>
    </row>
    <row r="312" spans="1:9" x14ac:dyDescent="0.25">
      <c r="A312">
        <v>335</v>
      </c>
      <c r="B312">
        <v>2</v>
      </c>
      <c r="C312">
        <v>3</v>
      </c>
      <c r="D312">
        <v>1</v>
      </c>
      <c r="E312">
        <v>4</v>
      </c>
      <c r="F312">
        <f t="shared" si="12"/>
        <v>35000</v>
      </c>
      <c r="G312">
        <f t="shared" si="13"/>
        <v>35000</v>
      </c>
      <c r="H312">
        <f t="shared" si="14"/>
        <v>1</v>
      </c>
      <c r="I312">
        <v>1</v>
      </c>
    </row>
    <row r="313" spans="1:9" x14ac:dyDescent="0.25">
      <c r="A313">
        <v>336</v>
      </c>
      <c r="B313">
        <v>0</v>
      </c>
      <c r="C313">
        <v>4</v>
      </c>
      <c r="D313">
        <v>4</v>
      </c>
      <c r="E313">
        <v>1</v>
      </c>
      <c r="F313">
        <f t="shared" si="12"/>
        <v>45000</v>
      </c>
      <c r="G313">
        <f t="shared" si="13"/>
        <v>22500</v>
      </c>
      <c r="H313">
        <f t="shared" si="14"/>
        <v>0</v>
      </c>
      <c r="I313">
        <v>1</v>
      </c>
    </row>
    <row r="314" spans="1:9" x14ac:dyDescent="0.25">
      <c r="A314">
        <v>337</v>
      </c>
      <c r="B314">
        <v>1</v>
      </c>
      <c r="C314">
        <v>2</v>
      </c>
      <c r="D314">
        <v>1</v>
      </c>
      <c r="E314">
        <v>2</v>
      </c>
      <c r="F314">
        <f t="shared" si="12"/>
        <v>25000</v>
      </c>
      <c r="G314">
        <f t="shared" si="13"/>
        <v>25000</v>
      </c>
      <c r="H314">
        <f t="shared" si="14"/>
        <v>0</v>
      </c>
      <c r="I314">
        <v>1</v>
      </c>
    </row>
    <row r="315" spans="1:9" x14ac:dyDescent="0.25">
      <c r="A315">
        <v>338</v>
      </c>
      <c r="B315">
        <v>2</v>
      </c>
      <c r="C315">
        <v>7</v>
      </c>
      <c r="D315">
        <v>3</v>
      </c>
      <c r="E315">
        <v>6</v>
      </c>
      <c r="F315">
        <f t="shared" si="12"/>
        <v>75000</v>
      </c>
      <c r="G315">
        <f t="shared" si="13"/>
        <v>43301.270189221934</v>
      </c>
      <c r="H315">
        <f t="shared" si="14"/>
        <v>1</v>
      </c>
      <c r="I315">
        <v>0</v>
      </c>
    </row>
    <row r="316" spans="1:9" x14ac:dyDescent="0.25">
      <c r="A316">
        <v>339</v>
      </c>
      <c r="B316">
        <v>0</v>
      </c>
      <c r="C316">
        <v>10</v>
      </c>
      <c r="D316">
        <v>4</v>
      </c>
      <c r="E316">
        <v>2</v>
      </c>
      <c r="F316">
        <f t="shared" si="12"/>
        <v>125000</v>
      </c>
      <c r="G316">
        <f t="shared" si="13"/>
        <v>62500</v>
      </c>
      <c r="H316">
        <f t="shared" si="14"/>
        <v>1</v>
      </c>
      <c r="I316">
        <v>1</v>
      </c>
    </row>
    <row r="317" spans="1:9" x14ac:dyDescent="0.25">
      <c r="A317">
        <v>340</v>
      </c>
      <c r="B317">
        <v>1</v>
      </c>
      <c r="C317">
        <v>7</v>
      </c>
      <c r="D317">
        <v>3</v>
      </c>
      <c r="E317">
        <v>3</v>
      </c>
      <c r="F317">
        <f t="shared" si="12"/>
        <v>75000</v>
      </c>
      <c r="G317">
        <f t="shared" si="13"/>
        <v>43301.270189221934</v>
      </c>
      <c r="H317">
        <f t="shared" si="14"/>
        <v>1</v>
      </c>
      <c r="I317">
        <v>0</v>
      </c>
    </row>
    <row r="318" spans="1:9" x14ac:dyDescent="0.25">
      <c r="A318">
        <v>341</v>
      </c>
      <c r="B318">
        <v>2</v>
      </c>
      <c r="C318">
        <v>10</v>
      </c>
      <c r="D318">
        <v>2</v>
      </c>
      <c r="E318">
        <v>4</v>
      </c>
      <c r="F318">
        <f t="shared" si="12"/>
        <v>125000</v>
      </c>
      <c r="G318">
        <f t="shared" si="13"/>
        <v>88388.347648318435</v>
      </c>
      <c r="H318">
        <f t="shared" si="14"/>
        <v>1</v>
      </c>
      <c r="I318">
        <v>0</v>
      </c>
    </row>
    <row r="319" spans="1:9" x14ac:dyDescent="0.25">
      <c r="A319">
        <v>342</v>
      </c>
      <c r="B319">
        <v>0</v>
      </c>
      <c r="C319">
        <v>0</v>
      </c>
      <c r="D319">
        <v>5</v>
      </c>
      <c r="E319">
        <v>1</v>
      </c>
      <c r="F319">
        <f t="shared" si="12"/>
        <v>5000</v>
      </c>
      <c r="G319">
        <f t="shared" si="13"/>
        <v>2236.0679774997898</v>
      </c>
      <c r="H319">
        <f t="shared" si="14"/>
        <v>0</v>
      </c>
      <c r="I319">
        <v>0</v>
      </c>
    </row>
    <row r="320" spans="1:9" x14ac:dyDescent="0.25">
      <c r="A320">
        <v>344</v>
      </c>
      <c r="B320">
        <v>2</v>
      </c>
      <c r="C320">
        <v>7</v>
      </c>
      <c r="D320">
        <v>3</v>
      </c>
      <c r="E320">
        <v>2</v>
      </c>
      <c r="F320">
        <f t="shared" si="12"/>
        <v>75000</v>
      </c>
      <c r="G320">
        <f t="shared" si="13"/>
        <v>43301.270189221934</v>
      </c>
      <c r="H320">
        <f t="shared" si="14"/>
        <v>1</v>
      </c>
      <c r="I320">
        <v>1</v>
      </c>
    </row>
    <row r="321" spans="1:9" x14ac:dyDescent="0.25">
      <c r="A321">
        <v>346</v>
      </c>
      <c r="B321">
        <v>1</v>
      </c>
      <c r="C321">
        <v>11</v>
      </c>
      <c r="D321">
        <v>3</v>
      </c>
      <c r="E321">
        <v>6</v>
      </c>
      <c r="F321">
        <f t="shared" si="12"/>
        <v>150000</v>
      </c>
      <c r="G321">
        <f t="shared" si="13"/>
        <v>86602.540378443868</v>
      </c>
      <c r="H321">
        <f t="shared" si="14"/>
        <v>1</v>
      </c>
      <c r="I321">
        <v>1</v>
      </c>
    </row>
    <row r="322" spans="1:9" x14ac:dyDescent="0.25">
      <c r="A322">
        <v>347</v>
      </c>
      <c r="B322">
        <v>2</v>
      </c>
      <c r="C322">
        <v>8</v>
      </c>
      <c r="D322">
        <v>4</v>
      </c>
      <c r="E322">
        <v>2</v>
      </c>
      <c r="F322">
        <f t="shared" ref="F322:F385" si="15">IF(C322=11,150000,IF(C322=10,125000,C322*10000+5000))</f>
        <v>85000</v>
      </c>
      <c r="G322">
        <f t="shared" ref="G322:G385" si="16">F322/SQRT(D322)</f>
        <v>42500</v>
      </c>
      <c r="H322">
        <f t="shared" ref="H322:H385" si="17">IF(G322&lt;=MEDIAN(G$2:G$1000),0,1)</f>
        <v>1</v>
      </c>
      <c r="I322">
        <v>1</v>
      </c>
    </row>
    <row r="323" spans="1:9" x14ac:dyDescent="0.25">
      <c r="A323">
        <v>348</v>
      </c>
      <c r="B323">
        <v>0</v>
      </c>
      <c r="C323">
        <v>5</v>
      </c>
      <c r="D323">
        <v>2</v>
      </c>
      <c r="E323">
        <v>1</v>
      </c>
      <c r="F323">
        <f t="shared" si="15"/>
        <v>55000</v>
      </c>
      <c r="G323">
        <f t="shared" si="16"/>
        <v>38890.872965260111</v>
      </c>
      <c r="H323">
        <f t="shared" si="17"/>
        <v>1</v>
      </c>
      <c r="I323">
        <v>1</v>
      </c>
    </row>
    <row r="324" spans="1:9" x14ac:dyDescent="0.25">
      <c r="A324">
        <v>349</v>
      </c>
      <c r="B324">
        <v>1</v>
      </c>
      <c r="C324">
        <v>5</v>
      </c>
      <c r="D324">
        <v>2</v>
      </c>
      <c r="E324">
        <v>1</v>
      </c>
      <c r="F324">
        <f t="shared" si="15"/>
        <v>55000</v>
      </c>
      <c r="G324">
        <f t="shared" si="16"/>
        <v>38890.872965260111</v>
      </c>
      <c r="H324">
        <f t="shared" si="17"/>
        <v>1</v>
      </c>
      <c r="I324">
        <v>1</v>
      </c>
    </row>
    <row r="325" spans="1:9" x14ac:dyDescent="0.25">
      <c r="A325">
        <v>350</v>
      </c>
      <c r="B325">
        <v>2</v>
      </c>
      <c r="C325">
        <v>5</v>
      </c>
      <c r="D325">
        <v>3</v>
      </c>
      <c r="E325">
        <v>2</v>
      </c>
      <c r="F325">
        <f t="shared" si="15"/>
        <v>55000</v>
      </c>
      <c r="G325">
        <f t="shared" si="16"/>
        <v>31754.264805429419</v>
      </c>
      <c r="H325">
        <f t="shared" si="17"/>
        <v>1</v>
      </c>
      <c r="I325">
        <v>0</v>
      </c>
    </row>
    <row r="326" spans="1:9" x14ac:dyDescent="0.25">
      <c r="A326">
        <v>351</v>
      </c>
      <c r="B326">
        <v>0</v>
      </c>
      <c r="C326">
        <v>3</v>
      </c>
      <c r="D326">
        <v>2</v>
      </c>
      <c r="E326">
        <v>2</v>
      </c>
      <c r="F326">
        <f t="shared" si="15"/>
        <v>35000</v>
      </c>
      <c r="G326">
        <f t="shared" si="16"/>
        <v>24748.737341529162</v>
      </c>
      <c r="H326">
        <f t="shared" si="17"/>
        <v>0</v>
      </c>
      <c r="I326">
        <v>1</v>
      </c>
    </row>
    <row r="327" spans="1:9" x14ac:dyDescent="0.25">
      <c r="A327">
        <v>352</v>
      </c>
      <c r="B327">
        <v>1</v>
      </c>
      <c r="C327">
        <v>3</v>
      </c>
      <c r="D327">
        <v>2</v>
      </c>
      <c r="E327">
        <v>3</v>
      </c>
      <c r="F327">
        <f t="shared" si="15"/>
        <v>35000</v>
      </c>
      <c r="G327">
        <f t="shared" si="16"/>
        <v>24748.737341529162</v>
      </c>
      <c r="H327">
        <f t="shared" si="17"/>
        <v>0</v>
      </c>
      <c r="I327">
        <v>1</v>
      </c>
    </row>
    <row r="328" spans="1:9" x14ac:dyDescent="0.25">
      <c r="A328">
        <v>353</v>
      </c>
      <c r="B328">
        <v>2</v>
      </c>
      <c r="C328">
        <v>11</v>
      </c>
      <c r="D328">
        <v>3</v>
      </c>
      <c r="E328">
        <v>4</v>
      </c>
      <c r="F328">
        <f t="shared" si="15"/>
        <v>150000</v>
      </c>
      <c r="G328">
        <f t="shared" si="16"/>
        <v>86602.540378443868</v>
      </c>
      <c r="H328">
        <f t="shared" si="17"/>
        <v>1</v>
      </c>
      <c r="I328">
        <v>1</v>
      </c>
    </row>
    <row r="329" spans="1:9" x14ac:dyDescent="0.25">
      <c r="A329">
        <v>354</v>
      </c>
      <c r="B329">
        <v>0</v>
      </c>
      <c r="C329">
        <v>3</v>
      </c>
      <c r="D329">
        <v>4</v>
      </c>
      <c r="E329">
        <v>2</v>
      </c>
      <c r="F329">
        <f t="shared" si="15"/>
        <v>35000</v>
      </c>
      <c r="G329">
        <f t="shared" si="16"/>
        <v>17500</v>
      </c>
      <c r="H329">
        <f t="shared" si="17"/>
        <v>0</v>
      </c>
      <c r="I329">
        <v>1</v>
      </c>
    </row>
    <row r="330" spans="1:9" x14ac:dyDescent="0.25">
      <c r="A330">
        <v>355</v>
      </c>
      <c r="B330">
        <v>1</v>
      </c>
      <c r="C330">
        <v>5</v>
      </c>
      <c r="D330">
        <v>2</v>
      </c>
      <c r="E330">
        <v>2</v>
      </c>
      <c r="F330">
        <f t="shared" si="15"/>
        <v>55000</v>
      </c>
      <c r="G330">
        <f t="shared" si="16"/>
        <v>38890.872965260111</v>
      </c>
      <c r="H330">
        <f t="shared" si="17"/>
        <v>1</v>
      </c>
      <c r="I330">
        <v>1</v>
      </c>
    </row>
    <row r="331" spans="1:9" x14ac:dyDescent="0.25">
      <c r="A331">
        <v>356</v>
      </c>
      <c r="B331">
        <v>2</v>
      </c>
      <c r="C331">
        <v>3</v>
      </c>
      <c r="D331">
        <v>1</v>
      </c>
      <c r="E331">
        <v>6</v>
      </c>
      <c r="F331">
        <f t="shared" si="15"/>
        <v>35000</v>
      </c>
      <c r="G331">
        <f t="shared" si="16"/>
        <v>35000</v>
      </c>
      <c r="H331">
        <f t="shared" si="17"/>
        <v>1</v>
      </c>
      <c r="I331">
        <v>0</v>
      </c>
    </row>
    <row r="332" spans="1:9" x14ac:dyDescent="0.25">
      <c r="A332">
        <v>357</v>
      </c>
      <c r="B332">
        <v>0</v>
      </c>
      <c r="C332">
        <v>2</v>
      </c>
      <c r="D332">
        <v>2</v>
      </c>
      <c r="E332">
        <v>2</v>
      </c>
      <c r="F332">
        <f t="shared" si="15"/>
        <v>25000</v>
      </c>
      <c r="G332">
        <f t="shared" si="16"/>
        <v>17677.669529663686</v>
      </c>
      <c r="H332">
        <f t="shared" si="17"/>
        <v>0</v>
      </c>
      <c r="I332">
        <v>1</v>
      </c>
    </row>
    <row r="333" spans="1:9" x14ac:dyDescent="0.25">
      <c r="A333">
        <v>358</v>
      </c>
      <c r="B333">
        <v>1</v>
      </c>
      <c r="C333">
        <v>4</v>
      </c>
      <c r="D333">
        <v>1</v>
      </c>
      <c r="E333">
        <v>2</v>
      </c>
      <c r="F333">
        <f t="shared" si="15"/>
        <v>45000</v>
      </c>
      <c r="G333">
        <f t="shared" si="16"/>
        <v>45000</v>
      </c>
      <c r="H333">
        <f t="shared" si="17"/>
        <v>1</v>
      </c>
      <c r="I333">
        <v>0</v>
      </c>
    </row>
    <row r="334" spans="1:9" x14ac:dyDescent="0.25">
      <c r="A334">
        <v>359</v>
      </c>
      <c r="B334">
        <v>2</v>
      </c>
      <c r="C334">
        <v>7</v>
      </c>
      <c r="D334">
        <v>3</v>
      </c>
      <c r="E334">
        <v>2</v>
      </c>
      <c r="F334">
        <f t="shared" si="15"/>
        <v>75000</v>
      </c>
      <c r="G334">
        <f t="shared" si="16"/>
        <v>43301.270189221934</v>
      </c>
      <c r="H334">
        <f t="shared" si="17"/>
        <v>1</v>
      </c>
      <c r="I334">
        <v>1</v>
      </c>
    </row>
    <row r="335" spans="1:9" x14ac:dyDescent="0.25">
      <c r="A335">
        <v>360</v>
      </c>
      <c r="B335">
        <v>0</v>
      </c>
      <c r="C335">
        <v>4</v>
      </c>
      <c r="D335">
        <v>4</v>
      </c>
      <c r="E335">
        <v>3</v>
      </c>
      <c r="F335">
        <f t="shared" si="15"/>
        <v>45000</v>
      </c>
      <c r="G335">
        <f t="shared" si="16"/>
        <v>22500</v>
      </c>
      <c r="H335">
        <f t="shared" si="17"/>
        <v>0</v>
      </c>
      <c r="I335">
        <v>1</v>
      </c>
    </row>
    <row r="336" spans="1:9" x14ac:dyDescent="0.25">
      <c r="A336">
        <v>361</v>
      </c>
      <c r="B336">
        <v>1</v>
      </c>
      <c r="C336">
        <v>3</v>
      </c>
      <c r="D336">
        <v>3</v>
      </c>
      <c r="E336">
        <v>5</v>
      </c>
      <c r="F336">
        <f t="shared" si="15"/>
        <v>35000</v>
      </c>
      <c r="G336">
        <f t="shared" si="16"/>
        <v>20207.259421636903</v>
      </c>
      <c r="H336">
        <f t="shared" si="17"/>
        <v>0</v>
      </c>
      <c r="I336">
        <v>0</v>
      </c>
    </row>
    <row r="337" spans="1:9" x14ac:dyDescent="0.25">
      <c r="A337">
        <v>362</v>
      </c>
      <c r="B337">
        <v>2</v>
      </c>
      <c r="C337">
        <v>3</v>
      </c>
      <c r="D337">
        <v>4</v>
      </c>
      <c r="E337">
        <v>1</v>
      </c>
      <c r="F337">
        <f t="shared" si="15"/>
        <v>35000</v>
      </c>
      <c r="G337">
        <f t="shared" si="16"/>
        <v>17500</v>
      </c>
      <c r="H337">
        <f t="shared" si="17"/>
        <v>0</v>
      </c>
      <c r="I337">
        <v>0</v>
      </c>
    </row>
    <row r="338" spans="1:9" x14ac:dyDescent="0.25">
      <c r="A338">
        <v>363</v>
      </c>
      <c r="B338">
        <v>0</v>
      </c>
      <c r="C338">
        <v>8</v>
      </c>
      <c r="D338">
        <v>3</v>
      </c>
      <c r="E338">
        <v>4</v>
      </c>
      <c r="F338">
        <f t="shared" si="15"/>
        <v>85000</v>
      </c>
      <c r="G338">
        <f t="shared" si="16"/>
        <v>49074.772881118195</v>
      </c>
      <c r="H338">
        <f t="shared" si="17"/>
        <v>1</v>
      </c>
      <c r="I338">
        <v>1</v>
      </c>
    </row>
    <row r="339" spans="1:9" x14ac:dyDescent="0.25">
      <c r="A339">
        <v>364</v>
      </c>
      <c r="B339">
        <v>1</v>
      </c>
      <c r="C339">
        <v>1</v>
      </c>
      <c r="D339">
        <v>3</v>
      </c>
      <c r="E339">
        <v>2</v>
      </c>
      <c r="F339">
        <f t="shared" si="15"/>
        <v>15000</v>
      </c>
      <c r="G339">
        <f t="shared" si="16"/>
        <v>8660.2540378443864</v>
      </c>
      <c r="H339">
        <f t="shared" si="17"/>
        <v>0</v>
      </c>
      <c r="I339">
        <v>1</v>
      </c>
    </row>
    <row r="340" spans="1:9" x14ac:dyDescent="0.25">
      <c r="A340">
        <v>365</v>
      </c>
      <c r="B340">
        <v>2</v>
      </c>
      <c r="C340">
        <v>5</v>
      </c>
      <c r="D340">
        <v>1</v>
      </c>
      <c r="E340">
        <v>2</v>
      </c>
      <c r="F340">
        <f t="shared" si="15"/>
        <v>55000</v>
      </c>
      <c r="G340">
        <f t="shared" si="16"/>
        <v>55000</v>
      </c>
      <c r="H340">
        <f t="shared" si="17"/>
        <v>1</v>
      </c>
      <c r="I340">
        <v>1</v>
      </c>
    </row>
    <row r="341" spans="1:9" x14ac:dyDescent="0.25">
      <c r="A341">
        <v>366</v>
      </c>
      <c r="B341">
        <v>0</v>
      </c>
      <c r="C341">
        <v>3</v>
      </c>
      <c r="D341">
        <v>3</v>
      </c>
      <c r="E341">
        <v>2</v>
      </c>
      <c r="F341">
        <f t="shared" si="15"/>
        <v>35000</v>
      </c>
      <c r="G341">
        <f t="shared" si="16"/>
        <v>20207.259421636903</v>
      </c>
      <c r="H341">
        <f t="shared" si="17"/>
        <v>0</v>
      </c>
      <c r="I341">
        <v>0</v>
      </c>
    </row>
    <row r="342" spans="1:9" x14ac:dyDescent="0.25">
      <c r="A342">
        <v>367</v>
      </c>
      <c r="B342">
        <v>1</v>
      </c>
      <c r="C342">
        <v>5</v>
      </c>
      <c r="D342">
        <v>4</v>
      </c>
      <c r="E342">
        <v>4</v>
      </c>
      <c r="F342">
        <f t="shared" si="15"/>
        <v>55000</v>
      </c>
      <c r="G342">
        <f t="shared" si="16"/>
        <v>27500</v>
      </c>
      <c r="H342">
        <f t="shared" si="17"/>
        <v>1</v>
      </c>
      <c r="I342">
        <v>1</v>
      </c>
    </row>
    <row r="343" spans="1:9" x14ac:dyDescent="0.25">
      <c r="A343">
        <v>368</v>
      </c>
      <c r="B343">
        <v>2</v>
      </c>
      <c r="C343">
        <v>8</v>
      </c>
      <c r="D343">
        <v>1</v>
      </c>
      <c r="E343">
        <v>5</v>
      </c>
      <c r="F343">
        <f t="shared" si="15"/>
        <v>85000</v>
      </c>
      <c r="G343">
        <f t="shared" si="16"/>
        <v>85000</v>
      </c>
      <c r="H343">
        <f t="shared" si="17"/>
        <v>1</v>
      </c>
      <c r="I343">
        <v>1</v>
      </c>
    </row>
    <row r="344" spans="1:9" x14ac:dyDescent="0.25">
      <c r="A344">
        <v>369</v>
      </c>
      <c r="B344">
        <v>0</v>
      </c>
      <c r="C344">
        <v>9</v>
      </c>
      <c r="D344">
        <v>2</v>
      </c>
      <c r="E344">
        <v>4</v>
      </c>
      <c r="F344">
        <f t="shared" si="15"/>
        <v>95000</v>
      </c>
      <c r="G344">
        <f t="shared" si="16"/>
        <v>67175.144212722007</v>
      </c>
      <c r="H344">
        <f t="shared" si="17"/>
        <v>1</v>
      </c>
      <c r="I344">
        <v>1</v>
      </c>
    </row>
    <row r="345" spans="1:9" x14ac:dyDescent="0.25">
      <c r="A345">
        <v>370</v>
      </c>
      <c r="B345">
        <v>1</v>
      </c>
      <c r="C345">
        <v>4</v>
      </c>
      <c r="D345">
        <v>4</v>
      </c>
      <c r="E345">
        <v>3</v>
      </c>
      <c r="F345">
        <f t="shared" si="15"/>
        <v>45000</v>
      </c>
      <c r="G345">
        <f t="shared" si="16"/>
        <v>22500</v>
      </c>
      <c r="H345">
        <f t="shared" si="17"/>
        <v>0</v>
      </c>
      <c r="I345">
        <v>1</v>
      </c>
    </row>
    <row r="346" spans="1:9" x14ac:dyDescent="0.25">
      <c r="A346">
        <v>371</v>
      </c>
      <c r="B346">
        <v>2</v>
      </c>
      <c r="C346">
        <v>1</v>
      </c>
      <c r="D346">
        <v>1</v>
      </c>
      <c r="E346">
        <v>1</v>
      </c>
      <c r="F346">
        <f t="shared" si="15"/>
        <v>15000</v>
      </c>
      <c r="G346">
        <f t="shared" si="16"/>
        <v>15000</v>
      </c>
      <c r="H346">
        <f t="shared" si="17"/>
        <v>0</v>
      </c>
      <c r="I346">
        <v>1</v>
      </c>
    </row>
    <row r="347" spans="1:9" x14ac:dyDescent="0.25">
      <c r="A347">
        <v>372</v>
      </c>
      <c r="B347">
        <v>0</v>
      </c>
      <c r="C347">
        <v>3</v>
      </c>
      <c r="D347">
        <v>6</v>
      </c>
      <c r="E347">
        <v>1</v>
      </c>
      <c r="F347">
        <f t="shared" si="15"/>
        <v>35000</v>
      </c>
      <c r="G347">
        <f t="shared" si="16"/>
        <v>14288.690166235207</v>
      </c>
      <c r="H347">
        <f t="shared" si="17"/>
        <v>0</v>
      </c>
      <c r="I347">
        <v>1</v>
      </c>
    </row>
    <row r="348" spans="1:9" x14ac:dyDescent="0.25">
      <c r="A348">
        <v>373</v>
      </c>
      <c r="B348">
        <v>1</v>
      </c>
      <c r="C348">
        <v>4</v>
      </c>
      <c r="D348">
        <v>3</v>
      </c>
      <c r="E348">
        <v>1</v>
      </c>
      <c r="F348">
        <f t="shared" si="15"/>
        <v>45000</v>
      </c>
      <c r="G348">
        <f t="shared" si="16"/>
        <v>25980.762113533161</v>
      </c>
      <c r="H348">
        <f t="shared" si="17"/>
        <v>0</v>
      </c>
      <c r="I348">
        <v>1</v>
      </c>
    </row>
    <row r="349" spans="1:9" x14ac:dyDescent="0.25">
      <c r="A349">
        <v>375</v>
      </c>
      <c r="B349">
        <v>0</v>
      </c>
      <c r="C349">
        <v>2</v>
      </c>
      <c r="D349">
        <v>3</v>
      </c>
      <c r="E349">
        <v>4</v>
      </c>
      <c r="F349">
        <f t="shared" si="15"/>
        <v>25000</v>
      </c>
      <c r="G349">
        <f t="shared" si="16"/>
        <v>14433.756729740646</v>
      </c>
      <c r="H349">
        <f t="shared" si="17"/>
        <v>0</v>
      </c>
      <c r="I349">
        <v>1</v>
      </c>
    </row>
    <row r="350" spans="1:9" x14ac:dyDescent="0.25">
      <c r="A350">
        <v>376</v>
      </c>
      <c r="B350">
        <v>1</v>
      </c>
      <c r="C350">
        <v>4</v>
      </c>
      <c r="D350">
        <v>1</v>
      </c>
      <c r="E350">
        <v>4</v>
      </c>
      <c r="F350">
        <f t="shared" si="15"/>
        <v>45000</v>
      </c>
      <c r="G350">
        <f t="shared" si="16"/>
        <v>45000</v>
      </c>
      <c r="H350">
        <f t="shared" si="17"/>
        <v>1</v>
      </c>
      <c r="I350">
        <v>1</v>
      </c>
    </row>
    <row r="351" spans="1:9" x14ac:dyDescent="0.25">
      <c r="A351">
        <v>377</v>
      </c>
      <c r="B351">
        <v>2</v>
      </c>
      <c r="C351">
        <v>6</v>
      </c>
      <c r="D351">
        <v>2</v>
      </c>
      <c r="E351">
        <v>1</v>
      </c>
      <c r="F351">
        <f t="shared" si="15"/>
        <v>65000</v>
      </c>
      <c r="G351">
        <f t="shared" si="16"/>
        <v>45961.940777125586</v>
      </c>
      <c r="H351">
        <f t="shared" si="17"/>
        <v>1</v>
      </c>
      <c r="I351">
        <v>0</v>
      </c>
    </row>
    <row r="352" spans="1:9" x14ac:dyDescent="0.25">
      <c r="A352">
        <v>378</v>
      </c>
      <c r="B352">
        <v>0</v>
      </c>
      <c r="C352">
        <v>9</v>
      </c>
      <c r="D352">
        <v>4</v>
      </c>
      <c r="E352">
        <v>4</v>
      </c>
      <c r="F352">
        <f t="shared" si="15"/>
        <v>95000</v>
      </c>
      <c r="G352">
        <f t="shared" si="16"/>
        <v>47500</v>
      </c>
      <c r="H352">
        <f t="shared" si="17"/>
        <v>1</v>
      </c>
      <c r="I352">
        <v>1</v>
      </c>
    </row>
    <row r="353" spans="1:9" x14ac:dyDescent="0.25">
      <c r="A353">
        <v>379</v>
      </c>
      <c r="B353">
        <v>1</v>
      </c>
      <c r="C353">
        <v>5</v>
      </c>
      <c r="D353">
        <v>5</v>
      </c>
      <c r="E353">
        <v>4</v>
      </c>
      <c r="F353">
        <f t="shared" si="15"/>
        <v>55000</v>
      </c>
      <c r="G353">
        <f t="shared" si="16"/>
        <v>24596.747752497686</v>
      </c>
      <c r="H353">
        <f t="shared" si="17"/>
        <v>0</v>
      </c>
      <c r="I353">
        <v>1</v>
      </c>
    </row>
    <row r="354" spans="1:9" x14ac:dyDescent="0.25">
      <c r="A354">
        <v>380</v>
      </c>
      <c r="B354">
        <v>2</v>
      </c>
      <c r="C354">
        <v>5</v>
      </c>
      <c r="D354">
        <v>2</v>
      </c>
      <c r="E354">
        <v>2</v>
      </c>
      <c r="F354">
        <f t="shared" si="15"/>
        <v>55000</v>
      </c>
      <c r="G354">
        <f t="shared" si="16"/>
        <v>38890.872965260111</v>
      </c>
      <c r="H354">
        <f t="shared" si="17"/>
        <v>1</v>
      </c>
      <c r="I354">
        <v>0</v>
      </c>
    </row>
    <row r="355" spans="1:9" x14ac:dyDescent="0.25">
      <c r="A355">
        <v>381</v>
      </c>
      <c r="B355">
        <v>0</v>
      </c>
      <c r="C355">
        <v>2</v>
      </c>
      <c r="D355">
        <v>1</v>
      </c>
      <c r="E355">
        <v>1</v>
      </c>
      <c r="F355">
        <f t="shared" si="15"/>
        <v>25000</v>
      </c>
      <c r="G355">
        <f t="shared" si="16"/>
        <v>25000</v>
      </c>
      <c r="H355">
        <f t="shared" si="17"/>
        <v>0</v>
      </c>
      <c r="I355">
        <v>0</v>
      </c>
    </row>
    <row r="356" spans="1:9" x14ac:dyDescent="0.25">
      <c r="A356">
        <v>383</v>
      </c>
      <c r="B356">
        <v>2</v>
      </c>
      <c r="C356">
        <v>0</v>
      </c>
      <c r="D356">
        <v>1</v>
      </c>
      <c r="E356">
        <v>1</v>
      </c>
      <c r="F356">
        <f t="shared" si="15"/>
        <v>5000</v>
      </c>
      <c r="G356">
        <f t="shared" si="16"/>
        <v>5000</v>
      </c>
      <c r="H356">
        <f t="shared" si="17"/>
        <v>0</v>
      </c>
      <c r="I356">
        <v>1</v>
      </c>
    </row>
    <row r="357" spans="1:9" x14ac:dyDescent="0.25">
      <c r="A357">
        <v>384</v>
      </c>
      <c r="B357">
        <v>0</v>
      </c>
      <c r="C357">
        <v>4</v>
      </c>
      <c r="D357">
        <v>3</v>
      </c>
      <c r="E357">
        <v>3</v>
      </c>
      <c r="F357">
        <f t="shared" si="15"/>
        <v>45000</v>
      </c>
      <c r="G357">
        <f t="shared" si="16"/>
        <v>25980.762113533161</v>
      </c>
      <c r="H357">
        <f t="shared" si="17"/>
        <v>0</v>
      </c>
      <c r="I357">
        <v>0</v>
      </c>
    </row>
    <row r="358" spans="1:9" x14ac:dyDescent="0.25">
      <c r="A358">
        <v>385</v>
      </c>
      <c r="B358">
        <v>1</v>
      </c>
      <c r="C358">
        <v>3</v>
      </c>
      <c r="D358">
        <v>3</v>
      </c>
      <c r="E358">
        <v>4</v>
      </c>
      <c r="F358">
        <f t="shared" si="15"/>
        <v>35000</v>
      </c>
      <c r="G358">
        <f t="shared" si="16"/>
        <v>20207.259421636903</v>
      </c>
      <c r="H358">
        <f t="shared" si="17"/>
        <v>0</v>
      </c>
      <c r="I358">
        <v>1</v>
      </c>
    </row>
    <row r="359" spans="1:9" x14ac:dyDescent="0.25">
      <c r="A359">
        <v>386</v>
      </c>
      <c r="B359">
        <v>2</v>
      </c>
      <c r="C359">
        <v>4</v>
      </c>
      <c r="D359">
        <v>2</v>
      </c>
      <c r="E359">
        <v>3</v>
      </c>
      <c r="F359">
        <f t="shared" si="15"/>
        <v>45000</v>
      </c>
      <c r="G359">
        <f t="shared" si="16"/>
        <v>31819.805153394638</v>
      </c>
      <c r="H359">
        <f t="shared" si="17"/>
        <v>1</v>
      </c>
      <c r="I359">
        <v>1</v>
      </c>
    </row>
    <row r="360" spans="1:9" x14ac:dyDescent="0.25">
      <c r="A360">
        <v>387</v>
      </c>
      <c r="B360">
        <v>0</v>
      </c>
      <c r="C360">
        <v>3</v>
      </c>
      <c r="D360">
        <v>2</v>
      </c>
      <c r="E360">
        <v>4</v>
      </c>
      <c r="F360">
        <f t="shared" si="15"/>
        <v>35000</v>
      </c>
      <c r="G360">
        <f t="shared" si="16"/>
        <v>24748.737341529162</v>
      </c>
      <c r="H360">
        <f t="shared" si="17"/>
        <v>0</v>
      </c>
      <c r="I360">
        <v>1</v>
      </c>
    </row>
    <row r="361" spans="1:9" x14ac:dyDescent="0.25">
      <c r="A361">
        <v>388</v>
      </c>
      <c r="B361">
        <v>1</v>
      </c>
      <c r="C361">
        <v>0</v>
      </c>
      <c r="D361">
        <v>2</v>
      </c>
      <c r="E361">
        <v>3</v>
      </c>
      <c r="F361">
        <f t="shared" si="15"/>
        <v>5000</v>
      </c>
      <c r="G361">
        <f t="shared" si="16"/>
        <v>3535.5339059327375</v>
      </c>
      <c r="H361">
        <f t="shared" si="17"/>
        <v>0</v>
      </c>
      <c r="I361">
        <v>0</v>
      </c>
    </row>
    <row r="362" spans="1:9" x14ac:dyDescent="0.25">
      <c r="A362">
        <v>389</v>
      </c>
      <c r="B362">
        <v>2</v>
      </c>
      <c r="C362">
        <v>7</v>
      </c>
      <c r="D362">
        <v>2</v>
      </c>
      <c r="E362">
        <v>1</v>
      </c>
      <c r="F362">
        <f t="shared" si="15"/>
        <v>75000</v>
      </c>
      <c r="G362">
        <f t="shared" si="16"/>
        <v>53033.008588991062</v>
      </c>
      <c r="H362">
        <f t="shared" si="17"/>
        <v>1</v>
      </c>
      <c r="I362">
        <v>0</v>
      </c>
    </row>
    <row r="363" spans="1:9" x14ac:dyDescent="0.25">
      <c r="A363">
        <v>390</v>
      </c>
      <c r="B363">
        <v>0</v>
      </c>
      <c r="C363">
        <v>2</v>
      </c>
      <c r="D363">
        <v>1</v>
      </c>
      <c r="E363">
        <v>4</v>
      </c>
      <c r="F363">
        <f t="shared" si="15"/>
        <v>25000</v>
      </c>
      <c r="G363">
        <f t="shared" si="16"/>
        <v>25000</v>
      </c>
      <c r="H363">
        <f t="shared" si="17"/>
        <v>0</v>
      </c>
      <c r="I363">
        <v>1</v>
      </c>
    </row>
    <row r="364" spans="1:9" x14ac:dyDescent="0.25">
      <c r="A364">
        <v>391</v>
      </c>
      <c r="B364">
        <v>1</v>
      </c>
      <c r="C364">
        <v>2</v>
      </c>
      <c r="D364">
        <v>2</v>
      </c>
      <c r="E364">
        <v>2</v>
      </c>
      <c r="F364">
        <f t="shared" si="15"/>
        <v>25000</v>
      </c>
      <c r="G364">
        <f t="shared" si="16"/>
        <v>17677.669529663686</v>
      </c>
      <c r="H364">
        <f t="shared" si="17"/>
        <v>0</v>
      </c>
      <c r="I364">
        <v>0</v>
      </c>
    </row>
    <row r="365" spans="1:9" x14ac:dyDescent="0.25">
      <c r="A365">
        <v>392</v>
      </c>
      <c r="B365">
        <v>2</v>
      </c>
      <c r="C365">
        <v>2</v>
      </c>
      <c r="D365">
        <v>3</v>
      </c>
      <c r="E365">
        <v>4</v>
      </c>
      <c r="F365">
        <f t="shared" si="15"/>
        <v>25000</v>
      </c>
      <c r="G365">
        <f t="shared" si="16"/>
        <v>14433.756729740646</v>
      </c>
      <c r="H365">
        <f t="shared" si="17"/>
        <v>0</v>
      </c>
      <c r="I365">
        <v>0</v>
      </c>
    </row>
    <row r="366" spans="1:9" x14ac:dyDescent="0.25">
      <c r="A366">
        <v>393</v>
      </c>
      <c r="B366">
        <v>0</v>
      </c>
      <c r="C366">
        <v>3</v>
      </c>
      <c r="D366">
        <v>1</v>
      </c>
      <c r="E366">
        <v>2</v>
      </c>
      <c r="F366">
        <f t="shared" si="15"/>
        <v>35000</v>
      </c>
      <c r="G366">
        <f t="shared" si="16"/>
        <v>35000</v>
      </c>
      <c r="H366">
        <f t="shared" si="17"/>
        <v>1</v>
      </c>
      <c r="I366">
        <v>1</v>
      </c>
    </row>
    <row r="367" spans="1:9" x14ac:dyDescent="0.25">
      <c r="A367">
        <v>394</v>
      </c>
      <c r="B367">
        <v>1</v>
      </c>
      <c r="C367">
        <v>7</v>
      </c>
      <c r="D367">
        <v>2</v>
      </c>
      <c r="E367">
        <v>2</v>
      </c>
      <c r="F367">
        <f t="shared" si="15"/>
        <v>75000</v>
      </c>
      <c r="G367">
        <f t="shared" si="16"/>
        <v>53033.008588991062</v>
      </c>
      <c r="H367">
        <f t="shared" si="17"/>
        <v>1</v>
      </c>
      <c r="I367">
        <v>0</v>
      </c>
    </row>
    <row r="368" spans="1:9" x14ac:dyDescent="0.25">
      <c r="A368">
        <v>395</v>
      </c>
      <c r="B368">
        <v>2</v>
      </c>
      <c r="C368">
        <v>2</v>
      </c>
      <c r="D368">
        <v>3</v>
      </c>
      <c r="E368">
        <v>2</v>
      </c>
      <c r="F368">
        <f t="shared" si="15"/>
        <v>25000</v>
      </c>
      <c r="G368">
        <f t="shared" si="16"/>
        <v>14433.756729740646</v>
      </c>
      <c r="H368">
        <f t="shared" si="17"/>
        <v>0</v>
      </c>
      <c r="I368">
        <v>0</v>
      </c>
    </row>
    <row r="369" spans="1:9" x14ac:dyDescent="0.25">
      <c r="A369">
        <v>396</v>
      </c>
      <c r="B369">
        <v>0</v>
      </c>
      <c r="C369">
        <v>8</v>
      </c>
      <c r="D369">
        <v>2</v>
      </c>
      <c r="E369">
        <v>4</v>
      </c>
      <c r="F369">
        <f t="shared" si="15"/>
        <v>85000</v>
      </c>
      <c r="G369">
        <f t="shared" si="16"/>
        <v>60104.076400856538</v>
      </c>
      <c r="H369">
        <f t="shared" si="17"/>
        <v>1</v>
      </c>
      <c r="I369">
        <v>1</v>
      </c>
    </row>
    <row r="370" spans="1:9" x14ac:dyDescent="0.25">
      <c r="A370">
        <v>397</v>
      </c>
      <c r="B370">
        <v>1</v>
      </c>
      <c r="C370">
        <v>3</v>
      </c>
      <c r="D370">
        <v>4</v>
      </c>
      <c r="E370">
        <v>2</v>
      </c>
      <c r="F370">
        <f t="shared" si="15"/>
        <v>35000</v>
      </c>
      <c r="G370">
        <f t="shared" si="16"/>
        <v>17500</v>
      </c>
      <c r="H370">
        <f t="shared" si="17"/>
        <v>0</v>
      </c>
      <c r="I370">
        <v>1</v>
      </c>
    </row>
    <row r="371" spans="1:9" x14ac:dyDescent="0.25">
      <c r="A371">
        <v>398</v>
      </c>
      <c r="B371">
        <v>2</v>
      </c>
      <c r="C371">
        <v>3</v>
      </c>
      <c r="D371">
        <v>3</v>
      </c>
      <c r="E371">
        <v>2</v>
      </c>
      <c r="F371">
        <f t="shared" si="15"/>
        <v>35000</v>
      </c>
      <c r="G371">
        <f t="shared" si="16"/>
        <v>20207.259421636903</v>
      </c>
      <c r="H371">
        <f t="shared" si="17"/>
        <v>0</v>
      </c>
      <c r="I371">
        <v>1</v>
      </c>
    </row>
    <row r="372" spans="1:9" x14ac:dyDescent="0.25">
      <c r="A372">
        <v>399</v>
      </c>
      <c r="B372">
        <v>0</v>
      </c>
      <c r="C372">
        <v>3</v>
      </c>
      <c r="D372">
        <v>6</v>
      </c>
      <c r="E372">
        <v>2</v>
      </c>
      <c r="F372">
        <f t="shared" si="15"/>
        <v>35000</v>
      </c>
      <c r="G372">
        <f t="shared" si="16"/>
        <v>14288.690166235207</v>
      </c>
      <c r="H372">
        <f t="shared" si="17"/>
        <v>0</v>
      </c>
      <c r="I372">
        <v>1</v>
      </c>
    </row>
    <row r="373" spans="1:9" x14ac:dyDescent="0.25">
      <c r="A373">
        <v>400</v>
      </c>
      <c r="B373">
        <v>1</v>
      </c>
      <c r="C373">
        <v>2</v>
      </c>
      <c r="D373">
        <v>3</v>
      </c>
      <c r="E373">
        <v>2</v>
      </c>
      <c r="F373">
        <f t="shared" si="15"/>
        <v>25000</v>
      </c>
      <c r="G373">
        <f t="shared" si="16"/>
        <v>14433.756729740646</v>
      </c>
      <c r="H373">
        <f t="shared" si="17"/>
        <v>0</v>
      </c>
      <c r="I373">
        <v>0</v>
      </c>
    </row>
    <row r="374" spans="1:9" x14ac:dyDescent="0.25">
      <c r="A374">
        <v>401</v>
      </c>
      <c r="B374">
        <v>2</v>
      </c>
      <c r="C374">
        <v>0</v>
      </c>
      <c r="D374">
        <v>3</v>
      </c>
      <c r="E374">
        <v>2</v>
      </c>
      <c r="F374">
        <f t="shared" si="15"/>
        <v>5000</v>
      </c>
      <c r="G374">
        <f t="shared" si="16"/>
        <v>2886.7513459481288</v>
      </c>
      <c r="H374">
        <f t="shared" si="17"/>
        <v>0</v>
      </c>
      <c r="I374">
        <v>1</v>
      </c>
    </row>
    <row r="375" spans="1:9" x14ac:dyDescent="0.25">
      <c r="A375">
        <v>403</v>
      </c>
      <c r="B375">
        <v>1</v>
      </c>
      <c r="C375">
        <v>9</v>
      </c>
      <c r="D375">
        <v>4</v>
      </c>
      <c r="E375">
        <v>3</v>
      </c>
      <c r="F375">
        <f t="shared" si="15"/>
        <v>95000</v>
      </c>
      <c r="G375">
        <f t="shared" si="16"/>
        <v>47500</v>
      </c>
      <c r="H375">
        <f t="shared" si="17"/>
        <v>1</v>
      </c>
      <c r="I375">
        <v>1</v>
      </c>
    </row>
    <row r="376" spans="1:9" x14ac:dyDescent="0.25">
      <c r="A376">
        <v>404</v>
      </c>
      <c r="B376">
        <v>2</v>
      </c>
      <c r="C376">
        <v>2</v>
      </c>
      <c r="D376">
        <v>2</v>
      </c>
      <c r="E376">
        <v>3</v>
      </c>
      <c r="F376">
        <f t="shared" si="15"/>
        <v>25000</v>
      </c>
      <c r="G376">
        <f t="shared" si="16"/>
        <v>17677.669529663686</v>
      </c>
      <c r="H376">
        <f t="shared" si="17"/>
        <v>0</v>
      </c>
      <c r="I376">
        <v>1</v>
      </c>
    </row>
    <row r="377" spans="1:9" x14ac:dyDescent="0.25">
      <c r="A377">
        <v>405</v>
      </c>
      <c r="B377">
        <v>0</v>
      </c>
      <c r="C377">
        <v>4</v>
      </c>
      <c r="D377">
        <v>3</v>
      </c>
      <c r="E377">
        <v>2</v>
      </c>
      <c r="F377">
        <f t="shared" si="15"/>
        <v>45000</v>
      </c>
      <c r="G377">
        <f t="shared" si="16"/>
        <v>25980.762113533161</v>
      </c>
      <c r="H377">
        <f t="shared" si="17"/>
        <v>0</v>
      </c>
      <c r="I377">
        <v>1</v>
      </c>
    </row>
    <row r="378" spans="1:9" x14ac:dyDescent="0.25">
      <c r="A378">
        <v>406</v>
      </c>
      <c r="B378">
        <v>1</v>
      </c>
      <c r="C378">
        <v>1</v>
      </c>
      <c r="D378">
        <v>2</v>
      </c>
      <c r="E378">
        <v>5</v>
      </c>
      <c r="F378">
        <f t="shared" si="15"/>
        <v>15000</v>
      </c>
      <c r="G378">
        <f t="shared" si="16"/>
        <v>10606.601717798212</v>
      </c>
      <c r="H378">
        <f t="shared" si="17"/>
        <v>0</v>
      </c>
      <c r="I378">
        <v>1</v>
      </c>
    </row>
    <row r="379" spans="1:9" x14ac:dyDescent="0.25">
      <c r="A379">
        <v>407</v>
      </c>
      <c r="B379">
        <v>2</v>
      </c>
      <c r="C379">
        <v>0</v>
      </c>
      <c r="D379">
        <v>1</v>
      </c>
      <c r="E379">
        <v>2</v>
      </c>
      <c r="F379">
        <f t="shared" si="15"/>
        <v>5000</v>
      </c>
      <c r="G379">
        <f t="shared" si="16"/>
        <v>5000</v>
      </c>
      <c r="H379">
        <f t="shared" si="17"/>
        <v>0</v>
      </c>
      <c r="I379">
        <v>1</v>
      </c>
    </row>
    <row r="380" spans="1:9" x14ac:dyDescent="0.25">
      <c r="A380">
        <v>408</v>
      </c>
      <c r="B380">
        <v>0</v>
      </c>
      <c r="C380">
        <v>6</v>
      </c>
      <c r="D380">
        <v>2</v>
      </c>
      <c r="E380">
        <v>1</v>
      </c>
      <c r="F380">
        <f t="shared" si="15"/>
        <v>65000</v>
      </c>
      <c r="G380">
        <f t="shared" si="16"/>
        <v>45961.940777125586</v>
      </c>
      <c r="H380">
        <f t="shared" si="17"/>
        <v>1</v>
      </c>
      <c r="I380">
        <v>1</v>
      </c>
    </row>
    <row r="381" spans="1:9" x14ac:dyDescent="0.25">
      <c r="A381">
        <v>411</v>
      </c>
      <c r="B381">
        <v>0</v>
      </c>
      <c r="C381">
        <v>6</v>
      </c>
      <c r="D381">
        <v>4</v>
      </c>
      <c r="E381">
        <v>2</v>
      </c>
      <c r="F381">
        <f t="shared" si="15"/>
        <v>65000</v>
      </c>
      <c r="G381">
        <f t="shared" si="16"/>
        <v>32500</v>
      </c>
      <c r="H381">
        <f t="shared" si="17"/>
        <v>1</v>
      </c>
      <c r="I381">
        <v>1</v>
      </c>
    </row>
    <row r="382" spans="1:9" x14ac:dyDescent="0.25">
      <c r="A382">
        <v>412</v>
      </c>
      <c r="B382">
        <v>1</v>
      </c>
      <c r="C382">
        <v>0</v>
      </c>
      <c r="D382">
        <v>4</v>
      </c>
      <c r="E382">
        <v>1</v>
      </c>
      <c r="F382">
        <f t="shared" si="15"/>
        <v>5000</v>
      </c>
      <c r="G382">
        <f t="shared" si="16"/>
        <v>2500</v>
      </c>
      <c r="H382">
        <f t="shared" si="17"/>
        <v>0</v>
      </c>
      <c r="I382">
        <v>0</v>
      </c>
    </row>
    <row r="383" spans="1:9" x14ac:dyDescent="0.25">
      <c r="A383">
        <v>413</v>
      </c>
      <c r="B383">
        <v>2</v>
      </c>
      <c r="C383">
        <v>11</v>
      </c>
      <c r="D383">
        <v>4</v>
      </c>
      <c r="E383">
        <v>3</v>
      </c>
      <c r="F383">
        <f t="shared" si="15"/>
        <v>150000</v>
      </c>
      <c r="G383">
        <f t="shared" si="16"/>
        <v>75000</v>
      </c>
      <c r="H383">
        <f t="shared" si="17"/>
        <v>1</v>
      </c>
      <c r="I383">
        <v>1</v>
      </c>
    </row>
    <row r="384" spans="1:9" x14ac:dyDescent="0.25">
      <c r="A384">
        <v>414</v>
      </c>
      <c r="B384">
        <v>0</v>
      </c>
      <c r="C384">
        <v>3</v>
      </c>
      <c r="D384">
        <v>3</v>
      </c>
      <c r="E384">
        <v>3</v>
      </c>
      <c r="F384">
        <f t="shared" si="15"/>
        <v>35000</v>
      </c>
      <c r="G384">
        <f t="shared" si="16"/>
        <v>20207.259421636903</v>
      </c>
      <c r="H384">
        <f t="shared" si="17"/>
        <v>0</v>
      </c>
      <c r="I384">
        <v>1</v>
      </c>
    </row>
    <row r="385" spans="1:9" x14ac:dyDescent="0.25">
      <c r="A385">
        <v>415</v>
      </c>
      <c r="B385">
        <v>1</v>
      </c>
      <c r="C385">
        <v>10</v>
      </c>
      <c r="D385">
        <v>4</v>
      </c>
      <c r="E385">
        <v>2</v>
      </c>
      <c r="F385">
        <f t="shared" si="15"/>
        <v>125000</v>
      </c>
      <c r="G385">
        <f t="shared" si="16"/>
        <v>62500</v>
      </c>
      <c r="H385">
        <f t="shared" si="17"/>
        <v>1</v>
      </c>
      <c r="I385">
        <v>1</v>
      </c>
    </row>
    <row r="386" spans="1:9" x14ac:dyDescent="0.25">
      <c r="A386">
        <v>416</v>
      </c>
      <c r="B386">
        <v>2</v>
      </c>
      <c r="C386">
        <v>10</v>
      </c>
      <c r="D386">
        <v>5</v>
      </c>
      <c r="E386">
        <v>2</v>
      </c>
      <c r="F386">
        <f t="shared" ref="F386:F449" si="18">IF(C386=11,150000,IF(C386=10,125000,C386*10000+5000))</f>
        <v>125000</v>
      </c>
      <c r="G386">
        <f t="shared" ref="G386:G449" si="19">F386/SQRT(D386)</f>
        <v>55901.699437494739</v>
      </c>
      <c r="H386">
        <f t="shared" ref="H386:H449" si="20">IF(G386&lt;=MEDIAN(G$2:G$1000),0,1)</f>
        <v>1</v>
      </c>
      <c r="I386">
        <v>1</v>
      </c>
    </row>
    <row r="387" spans="1:9" x14ac:dyDescent="0.25">
      <c r="A387">
        <v>417</v>
      </c>
      <c r="B387">
        <v>0</v>
      </c>
      <c r="C387">
        <v>5</v>
      </c>
      <c r="D387">
        <v>1</v>
      </c>
      <c r="E387">
        <v>4</v>
      </c>
      <c r="F387">
        <f t="shared" si="18"/>
        <v>55000</v>
      </c>
      <c r="G387">
        <f t="shared" si="19"/>
        <v>55000</v>
      </c>
      <c r="H387">
        <f t="shared" si="20"/>
        <v>1</v>
      </c>
      <c r="I387">
        <v>1</v>
      </c>
    </row>
    <row r="388" spans="1:9" x14ac:dyDescent="0.25">
      <c r="A388">
        <v>419</v>
      </c>
      <c r="B388">
        <v>2</v>
      </c>
      <c r="C388">
        <v>3</v>
      </c>
      <c r="D388">
        <v>2</v>
      </c>
      <c r="E388">
        <v>4</v>
      </c>
      <c r="F388">
        <f t="shared" si="18"/>
        <v>35000</v>
      </c>
      <c r="G388">
        <f t="shared" si="19"/>
        <v>24748.737341529162</v>
      </c>
      <c r="H388">
        <f t="shared" si="20"/>
        <v>0</v>
      </c>
      <c r="I388">
        <v>1</v>
      </c>
    </row>
    <row r="389" spans="1:9" x14ac:dyDescent="0.25">
      <c r="A389">
        <v>420</v>
      </c>
      <c r="B389">
        <v>0</v>
      </c>
      <c r="C389">
        <v>6</v>
      </c>
      <c r="D389">
        <v>6</v>
      </c>
      <c r="E389">
        <v>2</v>
      </c>
      <c r="F389">
        <f t="shared" si="18"/>
        <v>65000</v>
      </c>
      <c r="G389">
        <f t="shared" si="19"/>
        <v>26536.138880151098</v>
      </c>
      <c r="H389">
        <f t="shared" si="20"/>
        <v>1</v>
      </c>
      <c r="I389">
        <v>0</v>
      </c>
    </row>
    <row r="390" spans="1:9" x14ac:dyDescent="0.25">
      <c r="A390">
        <v>421</v>
      </c>
      <c r="B390">
        <v>1</v>
      </c>
      <c r="C390">
        <v>2</v>
      </c>
      <c r="D390">
        <v>4</v>
      </c>
      <c r="E390">
        <v>1</v>
      </c>
      <c r="F390">
        <f t="shared" si="18"/>
        <v>25000</v>
      </c>
      <c r="G390">
        <f t="shared" si="19"/>
        <v>12500</v>
      </c>
      <c r="H390">
        <f t="shared" si="20"/>
        <v>0</v>
      </c>
      <c r="I390">
        <v>1</v>
      </c>
    </row>
    <row r="391" spans="1:9" x14ac:dyDescent="0.25">
      <c r="A391">
        <v>422</v>
      </c>
      <c r="B391">
        <v>2</v>
      </c>
      <c r="C391">
        <v>2</v>
      </c>
      <c r="D391">
        <v>3</v>
      </c>
      <c r="E391">
        <v>2</v>
      </c>
      <c r="F391">
        <f t="shared" si="18"/>
        <v>25000</v>
      </c>
      <c r="G391">
        <f t="shared" si="19"/>
        <v>14433.756729740646</v>
      </c>
      <c r="H391">
        <f t="shared" si="20"/>
        <v>0</v>
      </c>
      <c r="I391">
        <v>1</v>
      </c>
    </row>
    <row r="392" spans="1:9" x14ac:dyDescent="0.25">
      <c r="A392">
        <v>423</v>
      </c>
      <c r="B392">
        <v>0</v>
      </c>
      <c r="C392">
        <v>0</v>
      </c>
      <c r="D392">
        <v>1</v>
      </c>
      <c r="E392">
        <v>2</v>
      </c>
      <c r="F392">
        <f t="shared" si="18"/>
        <v>5000</v>
      </c>
      <c r="G392">
        <f t="shared" si="19"/>
        <v>5000</v>
      </c>
      <c r="H392">
        <f t="shared" si="20"/>
        <v>0</v>
      </c>
      <c r="I392">
        <v>1</v>
      </c>
    </row>
    <row r="393" spans="1:9" x14ac:dyDescent="0.25">
      <c r="A393">
        <v>424</v>
      </c>
      <c r="B393">
        <v>1</v>
      </c>
      <c r="C393">
        <v>7</v>
      </c>
      <c r="D393">
        <v>4</v>
      </c>
      <c r="E393">
        <v>3</v>
      </c>
      <c r="F393">
        <f t="shared" si="18"/>
        <v>75000</v>
      </c>
      <c r="G393">
        <f t="shared" si="19"/>
        <v>37500</v>
      </c>
      <c r="H393">
        <f t="shared" si="20"/>
        <v>1</v>
      </c>
      <c r="I393">
        <v>0</v>
      </c>
    </row>
    <row r="394" spans="1:9" x14ac:dyDescent="0.25">
      <c r="A394">
        <v>425</v>
      </c>
      <c r="B394">
        <v>2</v>
      </c>
      <c r="C394">
        <v>3</v>
      </c>
      <c r="D394">
        <v>4</v>
      </c>
      <c r="E394">
        <v>4</v>
      </c>
      <c r="F394">
        <f t="shared" si="18"/>
        <v>35000</v>
      </c>
      <c r="G394">
        <f t="shared" si="19"/>
        <v>17500</v>
      </c>
      <c r="H394">
        <f t="shared" si="20"/>
        <v>0</v>
      </c>
      <c r="I394">
        <v>1</v>
      </c>
    </row>
    <row r="395" spans="1:9" x14ac:dyDescent="0.25">
      <c r="A395">
        <v>426</v>
      </c>
      <c r="B395">
        <v>0</v>
      </c>
      <c r="C395">
        <v>3</v>
      </c>
      <c r="D395">
        <v>2</v>
      </c>
      <c r="E395">
        <v>3</v>
      </c>
      <c r="F395">
        <f t="shared" si="18"/>
        <v>35000</v>
      </c>
      <c r="G395">
        <f t="shared" si="19"/>
        <v>24748.737341529162</v>
      </c>
      <c r="H395">
        <f t="shared" si="20"/>
        <v>0</v>
      </c>
      <c r="I395">
        <v>1</v>
      </c>
    </row>
    <row r="396" spans="1:9" x14ac:dyDescent="0.25">
      <c r="A396">
        <v>427</v>
      </c>
      <c r="B396">
        <v>1</v>
      </c>
      <c r="C396">
        <v>7</v>
      </c>
      <c r="D396">
        <v>2</v>
      </c>
      <c r="E396">
        <v>4</v>
      </c>
      <c r="F396">
        <f t="shared" si="18"/>
        <v>75000</v>
      </c>
      <c r="G396">
        <f t="shared" si="19"/>
        <v>53033.008588991062</v>
      </c>
      <c r="H396">
        <f t="shared" si="20"/>
        <v>1</v>
      </c>
      <c r="I396">
        <v>0</v>
      </c>
    </row>
    <row r="397" spans="1:9" x14ac:dyDescent="0.25">
      <c r="A397">
        <v>428</v>
      </c>
      <c r="B397">
        <v>2</v>
      </c>
      <c r="C397">
        <v>2</v>
      </c>
      <c r="D397">
        <v>1</v>
      </c>
      <c r="E397">
        <v>2</v>
      </c>
      <c r="F397">
        <f t="shared" si="18"/>
        <v>25000</v>
      </c>
      <c r="G397">
        <f t="shared" si="19"/>
        <v>25000</v>
      </c>
      <c r="H397">
        <f t="shared" si="20"/>
        <v>0</v>
      </c>
      <c r="I397">
        <v>0</v>
      </c>
    </row>
    <row r="398" spans="1:9" x14ac:dyDescent="0.25">
      <c r="A398">
        <v>429</v>
      </c>
      <c r="B398">
        <v>0</v>
      </c>
      <c r="C398">
        <v>1</v>
      </c>
      <c r="D398">
        <v>6</v>
      </c>
      <c r="E398">
        <v>2</v>
      </c>
      <c r="F398">
        <f t="shared" si="18"/>
        <v>15000</v>
      </c>
      <c r="G398">
        <f t="shared" si="19"/>
        <v>6123.7243569579459</v>
      </c>
      <c r="H398">
        <f t="shared" si="20"/>
        <v>0</v>
      </c>
      <c r="I398">
        <v>0</v>
      </c>
    </row>
    <row r="399" spans="1:9" x14ac:dyDescent="0.25">
      <c r="A399">
        <v>430</v>
      </c>
      <c r="B399">
        <v>1</v>
      </c>
      <c r="C399">
        <v>4</v>
      </c>
      <c r="D399">
        <v>2</v>
      </c>
      <c r="E399">
        <v>2</v>
      </c>
      <c r="F399">
        <f t="shared" si="18"/>
        <v>45000</v>
      </c>
      <c r="G399">
        <f t="shared" si="19"/>
        <v>31819.805153394638</v>
      </c>
      <c r="H399">
        <f t="shared" si="20"/>
        <v>1</v>
      </c>
      <c r="I399">
        <v>1</v>
      </c>
    </row>
    <row r="400" spans="1:9" x14ac:dyDescent="0.25">
      <c r="A400">
        <v>431</v>
      </c>
      <c r="B400">
        <v>2</v>
      </c>
      <c r="C400">
        <v>5</v>
      </c>
      <c r="D400">
        <v>5</v>
      </c>
      <c r="E400">
        <v>4</v>
      </c>
      <c r="F400">
        <f t="shared" si="18"/>
        <v>55000</v>
      </c>
      <c r="G400">
        <f t="shared" si="19"/>
        <v>24596.747752497686</v>
      </c>
      <c r="H400">
        <f t="shared" si="20"/>
        <v>0</v>
      </c>
      <c r="I400">
        <v>1</v>
      </c>
    </row>
    <row r="401" spans="1:9" x14ac:dyDescent="0.25">
      <c r="A401">
        <v>432</v>
      </c>
      <c r="B401">
        <v>0</v>
      </c>
      <c r="C401">
        <v>5</v>
      </c>
      <c r="D401">
        <v>3</v>
      </c>
      <c r="E401">
        <v>3</v>
      </c>
      <c r="F401">
        <f t="shared" si="18"/>
        <v>55000</v>
      </c>
      <c r="G401">
        <f t="shared" si="19"/>
        <v>31754.264805429419</v>
      </c>
      <c r="H401">
        <f t="shared" si="20"/>
        <v>1</v>
      </c>
      <c r="I401">
        <v>1</v>
      </c>
    </row>
    <row r="402" spans="1:9" x14ac:dyDescent="0.25">
      <c r="A402">
        <v>433</v>
      </c>
      <c r="B402">
        <v>1</v>
      </c>
      <c r="C402">
        <v>2</v>
      </c>
      <c r="D402">
        <v>5</v>
      </c>
      <c r="E402">
        <v>2</v>
      </c>
      <c r="F402">
        <f t="shared" si="18"/>
        <v>25000</v>
      </c>
      <c r="G402">
        <f t="shared" si="19"/>
        <v>11180.339887498947</v>
      </c>
      <c r="H402">
        <f t="shared" si="20"/>
        <v>0</v>
      </c>
      <c r="I402">
        <v>1</v>
      </c>
    </row>
    <row r="403" spans="1:9" x14ac:dyDescent="0.25">
      <c r="A403">
        <v>437</v>
      </c>
      <c r="B403">
        <v>0</v>
      </c>
      <c r="C403">
        <v>11</v>
      </c>
      <c r="D403">
        <v>3</v>
      </c>
      <c r="E403">
        <v>5</v>
      </c>
      <c r="F403">
        <f t="shared" si="18"/>
        <v>150000</v>
      </c>
      <c r="G403">
        <f t="shared" si="19"/>
        <v>86602.540378443868</v>
      </c>
      <c r="H403">
        <f t="shared" si="20"/>
        <v>1</v>
      </c>
      <c r="I403">
        <v>1</v>
      </c>
    </row>
    <row r="404" spans="1:9" x14ac:dyDescent="0.25">
      <c r="A404">
        <v>438</v>
      </c>
      <c r="B404">
        <v>1</v>
      </c>
      <c r="C404">
        <v>4</v>
      </c>
      <c r="D404">
        <v>1</v>
      </c>
      <c r="E404">
        <v>4</v>
      </c>
      <c r="F404">
        <f t="shared" si="18"/>
        <v>45000</v>
      </c>
      <c r="G404">
        <f t="shared" si="19"/>
        <v>45000</v>
      </c>
      <c r="H404">
        <f t="shared" si="20"/>
        <v>1</v>
      </c>
      <c r="I404">
        <v>1</v>
      </c>
    </row>
    <row r="405" spans="1:9" x14ac:dyDescent="0.25">
      <c r="A405">
        <v>439</v>
      </c>
      <c r="B405">
        <v>2</v>
      </c>
      <c r="C405">
        <v>9</v>
      </c>
      <c r="D405">
        <v>4</v>
      </c>
      <c r="E405">
        <v>4</v>
      </c>
      <c r="F405">
        <f t="shared" si="18"/>
        <v>95000</v>
      </c>
      <c r="G405">
        <f t="shared" si="19"/>
        <v>47500</v>
      </c>
      <c r="H405">
        <f t="shared" si="20"/>
        <v>1</v>
      </c>
      <c r="I405">
        <v>1</v>
      </c>
    </row>
    <row r="406" spans="1:9" x14ac:dyDescent="0.25">
      <c r="A406">
        <v>441</v>
      </c>
      <c r="B406">
        <v>1</v>
      </c>
      <c r="C406">
        <v>2</v>
      </c>
      <c r="D406">
        <v>2</v>
      </c>
      <c r="E406">
        <v>6</v>
      </c>
      <c r="F406">
        <f t="shared" si="18"/>
        <v>25000</v>
      </c>
      <c r="G406">
        <f t="shared" si="19"/>
        <v>17677.669529663686</v>
      </c>
      <c r="H406">
        <f t="shared" si="20"/>
        <v>0</v>
      </c>
      <c r="I406">
        <v>0</v>
      </c>
    </row>
    <row r="407" spans="1:9" x14ac:dyDescent="0.25">
      <c r="A407">
        <v>442</v>
      </c>
      <c r="B407">
        <v>2</v>
      </c>
      <c r="C407">
        <v>8</v>
      </c>
      <c r="D407">
        <v>5</v>
      </c>
      <c r="E407">
        <v>3</v>
      </c>
      <c r="F407">
        <f t="shared" si="18"/>
        <v>85000</v>
      </c>
      <c r="G407">
        <f t="shared" si="19"/>
        <v>38013.155617496421</v>
      </c>
      <c r="H407">
        <f t="shared" si="20"/>
        <v>1</v>
      </c>
      <c r="I407">
        <v>1</v>
      </c>
    </row>
    <row r="408" spans="1:9" x14ac:dyDescent="0.25">
      <c r="A408">
        <v>443</v>
      </c>
      <c r="B408">
        <v>0</v>
      </c>
      <c r="C408">
        <v>10</v>
      </c>
      <c r="D408">
        <v>3</v>
      </c>
      <c r="E408">
        <v>4</v>
      </c>
      <c r="F408">
        <f t="shared" si="18"/>
        <v>125000</v>
      </c>
      <c r="G408">
        <f t="shared" si="19"/>
        <v>72168.783648703218</v>
      </c>
      <c r="H408">
        <f t="shared" si="20"/>
        <v>1</v>
      </c>
      <c r="I408">
        <v>1</v>
      </c>
    </row>
    <row r="409" spans="1:9" x14ac:dyDescent="0.25">
      <c r="A409">
        <v>444</v>
      </c>
      <c r="B409">
        <v>1</v>
      </c>
      <c r="C409">
        <v>10</v>
      </c>
      <c r="D409">
        <v>2</v>
      </c>
      <c r="E409">
        <v>2</v>
      </c>
      <c r="F409">
        <f t="shared" si="18"/>
        <v>125000</v>
      </c>
      <c r="G409">
        <f t="shared" si="19"/>
        <v>88388.347648318435</v>
      </c>
      <c r="H409">
        <f t="shared" si="20"/>
        <v>1</v>
      </c>
      <c r="I409">
        <v>0</v>
      </c>
    </row>
    <row r="410" spans="1:9" x14ac:dyDescent="0.25">
      <c r="A410">
        <v>445</v>
      </c>
      <c r="B410">
        <v>2</v>
      </c>
      <c r="C410">
        <v>4</v>
      </c>
      <c r="D410">
        <v>1</v>
      </c>
      <c r="E410">
        <v>4</v>
      </c>
      <c r="F410">
        <f t="shared" si="18"/>
        <v>45000</v>
      </c>
      <c r="G410">
        <f t="shared" si="19"/>
        <v>45000</v>
      </c>
      <c r="H410">
        <f t="shared" si="20"/>
        <v>1</v>
      </c>
      <c r="I410">
        <v>0</v>
      </c>
    </row>
    <row r="411" spans="1:9" x14ac:dyDescent="0.25">
      <c r="A411">
        <v>446</v>
      </c>
      <c r="B411">
        <v>0</v>
      </c>
      <c r="C411">
        <v>5</v>
      </c>
      <c r="D411">
        <v>2</v>
      </c>
      <c r="E411">
        <v>4</v>
      </c>
      <c r="F411">
        <f t="shared" si="18"/>
        <v>55000</v>
      </c>
      <c r="G411">
        <f t="shared" si="19"/>
        <v>38890.872965260111</v>
      </c>
      <c r="H411">
        <f t="shared" si="20"/>
        <v>1</v>
      </c>
      <c r="I411">
        <v>1</v>
      </c>
    </row>
    <row r="412" spans="1:9" x14ac:dyDescent="0.25">
      <c r="A412">
        <v>447</v>
      </c>
      <c r="B412">
        <v>1</v>
      </c>
      <c r="C412">
        <v>6</v>
      </c>
      <c r="D412">
        <v>4</v>
      </c>
      <c r="E412">
        <v>3</v>
      </c>
      <c r="F412">
        <f t="shared" si="18"/>
        <v>65000</v>
      </c>
      <c r="G412">
        <f t="shared" si="19"/>
        <v>32500</v>
      </c>
      <c r="H412">
        <f t="shared" si="20"/>
        <v>1</v>
      </c>
      <c r="I412">
        <v>0</v>
      </c>
    </row>
    <row r="413" spans="1:9" x14ac:dyDescent="0.25">
      <c r="A413">
        <v>448</v>
      </c>
      <c r="B413">
        <v>2</v>
      </c>
      <c r="C413">
        <v>5</v>
      </c>
      <c r="D413">
        <v>3</v>
      </c>
      <c r="E413">
        <v>4</v>
      </c>
      <c r="F413">
        <f t="shared" si="18"/>
        <v>55000</v>
      </c>
      <c r="G413">
        <f t="shared" si="19"/>
        <v>31754.264805429419</v>
      </c>
      <c r="H413">
        <f t="shared" si="20"/>
        <v>1</v>
      </c>
      <c r="I413">
        <v>1</v>
      </c>
    </row>
    <row r="414" spans="1:9" x14ac:dyDescent="0.25">
      <c r="A414">
        <v>449</v>
      </c>
      <c r="B414">
        <v>0</v>
      </c>
      <c r="C414">
        <v>3</v>
      </c>
      <c r="D414">
        <v>3</v>
      </c>
      <c r="E414">
        <v>2</v>
      </c>
      <c r="F414">
        <f t="shared" si="18"/>
        <v>35000</v>
      </c>
      <c r="G414">
        <f t="shared" si="19"/>
        <v>20207.259421636903</v>
      </c>
      <c r="H414">
        <f t="shared" si="20"/>
        <v>0</v>
      </c>
      <c r="I414">
        <v>1</v>
      </c>
    </row>
    <row r="415" spans="1:9" x14ac:dyDescent="0.25">
      <c r="A415">
        <v>450</v>
      </c>
      <c r="B415">
        <v>1</v>
      </c>
      <c r="C415">
        <v>3</v>
      </c>
      <c r="D415">
        <v>4</v>
      </c>
      <c r="E415">
        <v>1</v>
      </c>
      <c r="F415">
        <f t="shared" si="18"/>
        <v>35000</v>
      </c>
      <c r="G415">
        <f t="shared" si="19"/>
        <v>17500</v>
      </c>
      <c r="H415">
        <f t="shared" si="20"/>
        <v>0</v>
      </c>
      <c r="I415">
        <v>1</v>
      </c>
    </row>
    <row r="416" spans="1:9" x14ac:dyDescent="0.25">
      <c r="A416">
        <v>451</v>
      </c>
      <c r="B416">
        <v>2</v>
      </c>
      <c r="C416">
        <v>0</v>
      </c>
      <c r="D416">
        <v>1</v>
      </c>
      <c r="E416">
        <v>3</v>
      </c>
      <c r="F416">
        <f t="shared" si="18"/>
        <v>5000</v>
      </c>
      <c r="G416">
        <f t="shared" si="19"/>
        <v>5000</v>
      </c>
      <c r="H416">
        <f t="shared" si="20"/>
        <v>0</v>
      </c>
      <c r="I416">
        <v>1</v>
      </c>
    </row>
    <row r="417" spans="1:9" x14ac:dyDescent="0.25">
      <c r="A417">
        <v>452</v>
      </c>
      <c r="B417">
        <v>0</v>
      </c>
      <c r="C417">
        <v>7</v>
      </c>
      <c r="D417">
        <v>5</v>
      </c>
      <c r="E417">
        <v>4</v>
      </c>
      <c r="F417">
        <f t="shared" si="18"/>
        <v>75000</v>
      </c>
      <c r="G417">
        <f t="shared" si="19"/>
        <v>33541.019662496845</v>
      </c>
      <c r="H417">
        <f t="shared" si="20"/>
        <v>1</v>
      </c>
      <c r="I417">
        <v>0</v>
      </c>
    </row>
    <row r="418" spans="1:9" x14ac:dyDescent="0.25">
      <c r="A418">
        <v>453</v>
      </c>
      <c r="B418">
        <v>1</v>
      </c>
      <c r="C418">
        <v>2</v>
      </c>
      <c r="D418">
        <v>1</v>
      </c>
      <c r="E418">
        <v>4</v>
      </c>
      <c r="F418">
        <f t="shared" si="18"/>
        <v>25000</v>
      </c>
      <c r="G418">
        <f t="shared" si="19"/>
        <v>25000</v>
      </c>
      <c r="H418">
        <f t="shared" si="20"/>
        <v>0</v>
      </c>
      <c r="I418">
        <v>0</v>
      </c>
    </row>
    <row r="419" spans="1:9" x14ac:dyDescent="0.25">
      <c r="A419">
        <v>454</v>
      </c>
      <c r="B419">
        <v>2</v>
      </c>
      <c r="C419">
        <v>8</v>
      </c>
      <c r="D419">
        <v>3</v>
      </c>
      <c r="E419">
        <v>4</v>
      </c>
      <c r="F419">
        <f t="shared" si="18"/>
        <v>85000</v>
      </c>
      <c r="G419">
        <f t="shared" si="19"/>
        <v>49074.772881118195</v>
      </c>
      <c r="H419">
        <f t="shared" si="20"/>
        <v>1</v>
      </c>
      <c r="I419">
        <v>1</v>
      </c>
    </row>
    <row r="420" spans="1:9" x14ac:dyDescent="0.25">
      <c r="A420">
        <v>455</v>
      </c>
      <c r="B420">
        <v>0</v>
      </c>
      <c r="C420">
        <v>0</v>
      </c>
      <c r="D420">
        <v>1</v>
      </c>
      <c r="E420">
        <v>1</v>
      </c>
      <c r="F420">
        <f t="shared" si="18"/>
        <v>5000</v>
      </c>
      <c r="G420">
        <f t="shared" si="19"/>
        <v>5000</v>
      </c>
      <c r="H420">
        <f t="shared" si="20"/>
        <v>0</v>
      </c>
      <c r="I420">
        <v>1</v>
      </c>
    </row>
    <row r="421" spans="1:9" x14ac:dyDescent="0.25">
      <c r="A421">
        <v>456</v>
      </c>
      <c r="B421">
        <v>1</v>
      </c>
      <c r="C421">
        <v>4</v>
      </c>
      <c r="D421">
        <v>2</v>
      </c>
      <c r="E421">
        <v>4</v>
      </c>
      <c r="F421">
        <f t="shared" si="18"/>
        <v>45000</v>
      </c>
      <c r="G421">
        <f t="shared" si="19"/>
        <v>31819.805153394638</v>
      </c>
      <c r="H421">
        <f t="shared" si="20"/>
        <v>1</v>
      </c>
      <c r="I421">
        <v>1</v>
      </c>
    </row>
    <row r="422" spans="1:9" x14ac:dyDescent="0.25">
      <c r="A422">
        <v>457</v>
      </c>
      <c r="B422">
        <v>2</v>
      </c>
      <c r="C422">
        <v>10</v>
      </c>
      <c r="D422">
        <v>2</v>
      </c>
      <c r="E422">
        <v>4</v>
      </c>
      <c r="F422">
        <f t="shared" si="18"/>
        <v>125000</v>
      </c>
      <c r="G422">
        <f t="shared" si="19"/>
        <v>88388.347648318435</v>
      </c>
      <c r="H422">
        <f t="shared" si="20"/>
        <v>1</v>
      </c>
      <c r="I422">
        <v>0</v>
      </c>
    </row>
    <row r="423" spans="1:9" x14ac:dyDescent="0.25">
      <c r="A423">
        <v>458</v>
      </c>
      <c r="B423">
        <v>0</v>
      </c>
      <c r="C423">
        <v>4</v>
      </c>
      <c r="D423">
        <v>2</v>
      </c>
      <c r="E423">
        <v>3</v>
      </c>
      <c r="F423">
        <f t="shared" si="18"/>
        <v>45000</v>
      </c>
      <c r="G423">
        <f t="shared" si="19"/>
        <v>31819.805153394638</v>
      </c>
      <c r="H423">
        <f t="shared" si="20"/>
        <v>1</v>
      </c>
      <c r="I423">
        <v>1</v>
      </c>
    </row>
    <row r="424" spans="1:9" x14ac:dyDescent="0.25">
      <c r="A424">
        <v>459</v>
      </c>
      <c r="B424">
        <v>1</v>
      </c>
      <c r="C424">
        <v>7</v>
      </c>
      <c r="D424">
        <v>4</v>
      </c>
      <c r="E424">
        <v>6</v>
      </c>
      <c r="F424">
        <f t="shared" si="18"/>
        <v>75000</v>
      </c>
      <c r="G424">
        <f t="shared" si="19"/>
        <v>37500</v>
      </c>
      <c r="H424">
        <f t="shared" si="20"/>
        <v>1</v>
      </c>
      <c r="I424">
        <v>1</v>
      </c>
    </row>
    <row r="425" spans="1:9" x14ac:dyDescent="0.25">
      <c r="A425">
        <v>460</v>
      </c>
      <c r="B425">
        <v>2</v>
      </c>
      <c r="C425">
        <v>0</v>
      </c>
      <c r="D425">
        <v>1</v>
      </c>
      <c r="E425">
        <v>1</v>
      </c>
      <c r="F425">
        <f t="shared" si="18"/>
        <v>5000</v>
      </c>
      <c r="G425">
        <f t="shared" si="19"/>
        <v>5000</v>
      </c>
      <c r="H425">
        <f t="shared" si="20"/>
        <v>0</v>
      </c>
      <c r="I425">
        <v>1</v>
      </c>
    </row>
    <row r="426" spans="1:9" x14ac:dyDescent="0.25">
      <c r="A426">
        <v>461</v>
      </c>
      <c r="B426">
        <v>0</v>
      </c>
      <c r="C426">
        <v>2</v>
      </c>
      <c r="D426">
        <v>3</v>
      </c>
      <c r="E426">
        <v>2</v>
      </c>
      <c r="F426">
        <f t="shared" si="18"/>
        <v>25000</v>
      </c>
      <c r="G426">
        <f t="shared" si="19"/>
        <v>14433.756729740646</v>
      </c>
      <c r="H426">
        <f t="shared" si="20"/>
        <v>0</v>
      </c>
      <c r="I426">
        <v>0</v>
      </c>
    </row>
    <row r="427" spans="1:9" x14ac:dyDescent="0.25">
      <c r="A427">
        <v>462</v>
      </c>
      <c r="B427">
        <v>1</v>
      </c>
      <c r="C427">
        <v>10</v>
      </c>
      <c r="D427">
        <v>6</v>
      </c>
      <c r="E427">
        <v>2</v>
      </c>
      <c r="F427">
        <f t="shared" si="18"/>
        <v>125000</v>
      </c>
      <c r="G427">
        <f t="shared" si="19"/>
        <v>51031.036307982882</v>
      </c>
      <c r="H427">
        <f t="shared" si="20"/>
        <v>1</v>
      </c>
      <c r="I427">
        <v>1</v>
      </c>
    </row>
    <row r="428" spans="1:9" x14ac:dyDescent="0.25">
      <c r="A428">
        <v>463</v>
      </c>
      <c r="B428">
        <v>2</v>
      </c>
      <c r="C428">
        <v>6</v>
      </c>
      <c r="D428">
        <v>3</v>
      </c>
      <c r="E428">
        <v>3</v>
      </c>
      <c r="F428">
        <f t="shared" si="18"/>
        <v>65000</v>
      </c>
      <c r="G428">
        <f t="shared" si="19"/>
        <v>37527.76749732568</v>
      </c>
      <c r="H428">
        <f t="shared" si="20"/>
        <v>1</v>
      </c>
      <c r="I428">
        <v>0</v>
      </c>
    </row>
    <row r="429" spans="1:9" x14ac:dyDescent="0.25">
      <c r="A429">
        <v>464</v>
      </c>
      <c r="B429">
        <v>0</v>
      </c>
      <c r="C429">
        <v>7</v>
      </c>
      <c r="D429">
        <v>4</v>
      </c>
      <c r="E429">
        <v>4</v>
      </c>
      <c r="F429">
        <f t="shared" si="18"/>
        <v>75000</v>
      </c>
      <c r="G429">
        <f t="shared" si="19"/>
        <v>37500</v>
      </c>
      <c r="H429">
        <f t="shared" si="20"/>
        <v>1</v>
      </c>
      <c r="I429">
        <v>1</v>
      </c>
    </row>
    <row r="430" spans="1:9" x14ac:dyDescent="0.25">
      <c r="A430">
        <v>465</v>
      </c>
      <c r="B430">
        <v>1</v>
      </c>
      <c r="C430">
        <v>10</v>
      </c>
      <c r="D430">
        <v>2</v>
      </c>
      <c r="E430">
        <v>4</v>
      </c>
      <c r="F430">
        <f t="shared" si="18"/>
        <v>125000</v>
      </c>
      <c r="G430">
        <f t="shared" si="19"/>
        <v>88388.347648318435</v>
      </c>
      <c r="H430">
        <f t="shared" si="20"/>
        <v>1</v>
      </c>
      <c r="I430">
        <v>0</v>
      </c>
    </row>
    <row r="431" spans="1:9" x14ac:dyDescent="0.25">
      <c r="A431">
        <v>466</v>
      </c>
      <c r="B431">
        <v>2</v>
      </c>
      <c r="C431">
        <v>6</v>
      </c>
      <c r="D431">
        <v>4</v>
      </c>
      <c r="E431">
        <v>2</v>
      </c>
      <c r="F431">
        <f t="shared" si="18"/>
        <v>65000</v>
      </c>
      <c r="G431">
        <f t="shared" si="19"/>
        <v>32500</v>
      </c>
      <c r="H431">
        <f t="shared" si="20"/>
        <v>1</v>
      </c>
      <c r="I431">
        <v>1</v>
      </c>
    </row>
    <row r="432" spans="1:9" x14ac:dyDescent="0.25">
      <c r="A432">
        <v>467</v>
      </c>
      <c r="B432">
        <v>0</v>
      </c>
      <c r="C432">
        <v>1</v>
      </c>
      <c r="D432">
        <v>3</v>
      </c>
      <c r="E432">
        <v>3</v>
      </c>
      <c r="F432">
        <f t="shared" si="18"/>
        <v>15000</v>
      </c>
      <c r="G432">
        <f t="shared" si="19"/>
        <v>8660.2540378443864</v>
      </c>
      <c r="H432">
        <f t="shared" si="20"/>
        <v>0</v>
      </c>
      <c r="I432">
        <v>1</v>
      </c>
    </row>
    <row r="433" spans="1:9" x14ac:dyDescent="0.25">
      <c r="A433">
        <v>468</v>
      </c>
      <c r="B433">
        <v>1</v>
      </c>
      <c r="C433">
        <v>1</v>
      </c>
      <c r="D433">
        <v>3</v>
      </c>
      <c r="E433">
        <v>2</v>
      </c>
      <c r="F433">
        <f t="shared" si="18"/>
        <v>15000</v>
      </c>
      <c r="G433">
        <f t="shared" si="19"/>
        <v>8660.2540378443864</v>
      </c>
      <c r="H433">
        <f t="shared" si="20"/>
        <v>0</v>
      </c>
      <c r="I433">
        <v>1</v>
      </c>
    </row>
    <row r="434" spans="1:9" x14ac:dyDescent="0.25">
      <c r="A434">
        <v>469</v>
      </c>
      <c r="B434">
        <v>2</v>
      </c>
      <c r="C434">
        <v>1</v>
      </c>
      <c r="D434">
        <v>1</v>
      </c>
      <c r="E434">
        <v>3</v>
      </c>
      <c r="F434">
        <f t="shared" si="18"/>
        <v>15000</v>
      </c>
      <c r="G434">
        <f t="shared" si="19"/>
        <v>15000</v>
      </c>
      <c r="H434">
        <f t="shared" si="20"/>
        <v>0</v>
      </c>
      <c r="I434">
        <v>1</v>
      </c>
    </row>
    <row r="435" spans="1:9" x14ac:dyDescent="0.25">
      <c r="A435">
        <v>470</v>
      </c>
      <c r="B435">
        <v>0</v>
      </c>
      <c r="C435">
        <v>9</v>
      </c>
      <c r="D435">
        <v>2</v>
      </c>
      <c r="E435">
        <v>6</v>
      </c>
      <c r="F435">
        <f t="shared" si="18"/>
        <v>95000</v>
      </c>
      <c r="G435">
        <f t="shared" si="19"/>
        <v>67175.144212722007</v>
      </c>
      <c r="H435">
        <f t="shared" si="20"/>
        <v>1</v>
      </c>
      <c r="I435">
        <v>1</v>
      </c>
    </row>
    <row r="436" spans="1:9" x14ac:dyDescent="0.25">
      <c r="A436">
        <v>471</v>
      </c>
      <c r="B436">
        <v>1</v>
      </c>
      <c r="C436">
        <v>2</v>
      </c>
      <c r="D436">
        <v>2</v>
      </c>
      <c r="E436">
        <v>4</v>
      </c>
      <c r="F436">
        <f t="shared" si="18"/>
        <v>25000</v>
      </c>
      <c r="G436">
        <f t="shared" si="19"/>
        <v>17677.669529663686</v>
      </c>
      <c r="H436">
        <f t="shared" si="20"/>
        <v>0</v>
      </c>
      <c r="I436">
        <v>1</v>
      </c>
    </row>
    <row r="437" spans="1:9" x14ac:dyDescent="0.25">
      <c r="A437">
        <v>472</v>
      </c>
      <c r="B437">
        <v>2</v>
      </c>
      <c r="C437">
        <v>3</v>
      </c>
      <c r="D437">
        <v>3</v>
      </c>
      <c r="E437">
        <v>2</v>
      </c>
      <c r="F437">
        <f t="shared" si="18"/>
        <v>35000</v>
      </c>
      <c r="G437">
        <f t="shared" si="19"/>
        <v>20207.259421636903</v>
      </c>
      <c r="H437">
        <f t="shared" si="20"/>
        <v>0</v>
      </c>
      <c r="I437">
        <v>1</v>
      </c>
    </row>
    <row r="438" spans="1:9" x14ac:dyDescent="0.25">
      <c r="A438">
        <v>473</v>
      </c>
      <c r="B438">
        <v>0</v>
      </c>
      <c r="C438">
        <v>6</v>
      </c>
      <c r="D438">
        <v>4</v>
      </c>
      <c r="E438">
        <v>2</v>
      </c>
      <c r="F438">
        <f t="shared" si="18"/>
        <v>65000</v>
      </c>
      <c r="G438">
        <f t="shared" si="19"/>
        <v>32500</v>
      </c>
      <c r="H438">
        <f t="shared" si="20"/>
        <v>1</v>
      </c>
      <c r="I438">
        <v>1</v>
      </c>
    </row>
    <row r="439" spans="1:9" x14ac:dyDescent="0.25">
      <c r="A439">
        <v>474</v>
      </c>
      <c r="B439">
        <v>1</v>
      </c>
      <c r="C439">
        <v>5</v>
      </c>
      <c r="D439">
        <v>2</v>
      </c>
      <c r="E439">
        <v>4</v>
      </c>
      <c r="F439">
        <f t="shared" si="18"/>
        <v>55000</v>
      </c>
      <c r="G439">
        <f t="shared" si="19"/>
        <v>38890.872965260111</v>
      </c>
      <c r="H439">
        <f t="shared" si="20"/>
        <v>1</v>
      </c>
      <c r="I439">
        <v>0</v>
      </c>
    </row>
    <row r="440" spans="1:9" x14ac:dyDescent="0.25">
      <c r="A440">
        <v>476</v>
      </c>
      <c r="B440">
        <v>0</v>
      </c>
      <c r="C440">
        <v>7</v>
      </c>
      <c r="D440">
        <v>4</v>
      </c>
      <c r="E440">
        <v>4</v>
      </c>
      <c r="F440">
        <f t="shared" si="18"/>
        <v>75000</v>
      </c>
      <c r="G440">
        <f t="shared" si="19"/>
        <v>37500</v>
      </c>
      <c r="H440">
        <f t="shared" si="20"/>
        <v>1</v>
      </c>
      <c r="I440">
        <v>1</v>
      </c>
    </row>
    <row r="441" spans="1:9" x14ac:dyDescent="0.25">
      <c r="A441">
        <v>478</v>
      </c>
      <c r="B441">
        <v>2</v>
      </c>
      <c r="C441">
        <v>4</v>
      </c>
      <c r="D441">
        <v>2</v>
      </c>
      <c r="E441">
        <v>2</v>
      </c>
      <c r="F441">
        <f t="shared" si="18"/>
        <v>45000</v>
      </c>
      <c r="G441">
        <f t="shared" si="19"/>
        <v>31819.805153394638</v>
      </c>
      <c r="H441">
        <f t="shared" si="20"/>
        <v>1</v>
      </c>
      <c r="I441">
        <v>0</v>
      </c>
    </row>
    <row r="442" spans="1:9" x14ac:dyDescent="0.25">
      <c r="A442">
        <v>479</v>
      </c>
      <c r="B442">
        <v>0</v>
      </c>
      <c r="C442">
        <v>5</v>
      </c>
      <c r="D442">
        <v>1</v>
      </c>
      <c r="E442">
        <v>4</v>
      </c>
      <c r="F442">
        <f t="shared" si="18"/>
        <v>55000</v>
      </c>
      <c r="G442">
        <f t="shared" si="19"/>
        <v>55000</v>
      </c>
      <c r="H442">
        <f t="shared" si="20"/>
        <v>1</v>
      </c>
      <c r="I442">
        <v>1</v>
      </c>
    </row>
    <row r="443" spans="1:9" x14ac:dyDescent="0.25">
      <c r="A443">
        <v>480</v>
      </c>
      <c r="B443">
        <v>1</v>
      </c>
      <c r="C443">
        <v>2</v>
      </c>
      <c r="D443">
        <v>3</v>
      </c>
      <c r="E443">
        <v>2</v>
      </c>
      <c r="F443">
        <f t="shared" si="18"/>
        <v>25000</v>
      </c>
      <c r="G443">
        <f t="shared" si="19"/>
        <v>14433.756729740646</v>
      </c>
      <c r="H443">
        <f t="shared" si="20"/>
        <v>0</v>
      </c>
      <c r="I443">
        <v>1</v>
      </c>
    </row>
    <row r="444" spans="1:9" x14ac:dyDescent="0.25">
      <c r="A444">
        <v>481</v>
      </c>
      <c r="B444">
        <v>2</v>
      </c>
      <c r="C444">
        <v>2</v>
      </c>
      <c r="D444">
        <v>3</v>
      </c>
      <c r="E444">
        <v>2</v>
      </c>
      <c r="F444">
        <f t="shared" si="18"/>
        <v>25000</v>
      </c>
      <c r="G444">
        <f t="shared" si="19"/>
        <v>14433.756729740646</v>
      </c>
      <c r="H444">
        <f t="shared" si="20"/>
        <v>0</v>
      </c>
      <c r="I444">
        <v>0</v>
      </c>
    </row>
    <row r="445" spans="1:9" x14ac:dyDescent="0.25">
      <c r="A445">
        <v>482</v>
      </c>
      <c r="B445">
        <v>0</v>
      </c>
      <c r="C445">
        <v>5</v>
      </c>
      <c r="D445">
        <v>3</v>
      </c>
      <c r="E445">
        <v>4</v>
      </c>
      <c r="F445">
        <f t="shared" si="18"/>
        <v>55000</v>
      </c>
      <c r="G445">
        <f t="shared" si="19"/>
        <v>31754.264805429419</v>
      </c>
      <c r="H445">
        <f t="shared" si="20"/>
        <v>1</v>
      </c>
      <c r="I445">
        <v>1</v>
      </c>
    </row>
    <row r="446" spans="1:9" x14ac:dyDescent="0.25">
      <c r="A446">
        <v>483</v>
      </c>
      <c r="B446">
        <v>1</v>
      </c>
      <c r="C446">
        <v>5</v>
      </c>
      <c r="D446">
        <v>2</v>
      </c>
      <c r="E446">
        <v>2</v>
      </c>
      <c r="F446">
        <f t="shared" si="18"/>
        <v>55000</v>
      </c>
      <c r="G446">
        <f t="shared" si="19"/>
        <v>38890.872965260111</v>
      </c>
      <c r="H446">
        <f t="shared" si="20"/>
        <v>1</v>
      </c>
      <c r="I446">
        <v>1</v>
      </c>
    </row>
    <row r="447" spans="1:9" x14ac:dyDescent="0.25">
      <c r="A447">
        <v>484</v>
      </c>
      <c r="B447">
        <v>2</v>
      </c>
      <c r="C447">
        <v>10</v>
      </c>
      <c r="D447">
        <v>4</v>
      </c>
      <c r="E447">
        <v>2</v>
      </c>
      <c r="F447">
        <f t="shared" si="18"/>
        <v>125000</v>
      </c>
      <c r="G447">
        <f t="shared" si="19"/>
        <v>62500</v>
      </c>
      <c r="H447">
        <f t="shared" si="20"/>
        <v>1</v>
      </c>
      <c r="I447">
        <v>0</v>
      </c>
    </row>
    <row r="448" spans="1:9" x14ac:dyDescent="0.25">
      <c r="A448">
        <v>485</v>
      </c>
      <c r="B448">
        <v>0</v>
      </c>
      <c r="C448">
        <v>5</v>
      </c>
      <c r="D448">
        <v>4</v>
      </c>
      <c r="E448">
        <v>2</v>
      </c>
      <c r="F448">
        <f t="shared" si="18"/>
        <v>55000</v>
      </c>
      <c r="G448">
        <f t="shared" si="19"/>
        <v>27500</v>
      </c>
      <c r="H448">
        <f t="shared" si="20"/>
        <v>1</v>
      </c>
      <c r="I448">
        <v>0</v>
      </c>
    </row>
    <row r="449" spans="1:9" x14ac:dyDescent="0.25">
      <c r="A449">
        <v>486</v>
      </c>
      <c r="B449">
        <v>1</v>
      </c>
      <c r="C449">
        <v>0</v>
      </c>
      <c r="D449">
        <v>2</v>
      </c>
      <c r="E449">
        <v>4</v>
      </c>
      <c r="F449">
        <f t="shared" si="18"/>
        <v>5000</v>
      </c>
      <c r="G449">
        <f t="shared" si="19"/>
        <v>3535.5339059327375</v>
      </c>
      <c r="H449">
        <f t="shared" si="20"/>
        <v>0</v>
      </c>
      <c r="I449">
        <v>1</v>
      </c>
    </row>
    <row r="450" spans="1:9" x14ac:dyDescent="0.25">
      <c r="A450">
        <v>487</v>
      </c>
      <c r="B450">
        <v>2</v>
      </c>
      <c r="C450">
        <v>7</v>
      </c>
      <c r="D450">
        <v>4</v>
      </c>
      <c r="E450">
        <v>3</v>
      </c>
      <c r="F450">
        <f t="shared" ref="F450:F513" si="21">IF(C450=11,150000,IF(C450=10,125000,C450*10000+5000))</f>
        <v>75000</v>
      </c>
      <c r="G450">
        <f t="shared" ref="G450:G513" si="22">F450/SQRT(D450)</f>
        <v>37500</v>
      </c>
      <c r="H450">
        <f t="shared" ref="H450:H513" si="23">IF(G450&lt;=MEDIAN(G$2:G$1000),0,1)</f>
        <v>1</v>
      </c>
      <c r="I450">
        <v>1</v>
      </c>
    </row>
    <row r="451" spans="1:9" x14ac:dyDescent="0.25">
      <c r="A451">
        <v>488</v>
      </c>
      <c r="B451">
        <v>0</v>
      </c>
      <c r="C451">
        <v>5</v>
      </c>
      <c r="D451">
        <v>3</v>
      </c>
      <c r="E451">
        <v>2</v>
      </c>
      <c r="F451">
        <f t="shared" si="21"/>
        <v>55000</v>
      </c>
      <c r="G451">
        <f t="shared" si="22"/>
        <v>31754.264805429419</v>
      </c>
      <c r="H451">
        <f t="shared" si="23"/>
        <v>1</v>
      </c>
      <c r="I451">
        <v>1</v>
      </c>
    </row>
    <row r="452" spans="1:9" x14ac:dyDescent="0.25">
      <c r="A452">
        <v>489</v>
      </c>
      <c r="B452">
        <v>1</v>
      </c>
      <c r="C452">
        <v>4</v>
      </c>
      <c r="D452">
        <v>3</v>
      </c>
      <c r="E452">
        <v>3</v>
      </c>
      <c r="F452">
        <f t="shared" si="21"/>
        <v>45000</v>
      </c>
      <c r="G452">
        <f t="shared" si="22"/>
        <v>25980.762113533161</v>
      </c>
      <c r="H452">
        <f t="shared" si="23"/>
        <v>0</v>
      </c>
      <c r="I452">
        <v>0</v>
      </c>
    </row>
    <row r="453" spans="1:9" x14ac:dyDescent="0.25">
      <c r="A453">
        <v>490</v>
      </c>
      <c r="B453">
        <v>2</v>
      </c>
      <c r="C453">
        <v>3</v>
      </c>
      <c r="D453">
        <v>4</v>
      </c>
      <c r="E453">
        <v>4</v>
      </c>
      <c r="F453">
        <f t="shared" si="21"/>
        <v>35000</v>
      </c>
      <c r="G453">
        <f t="shared" si="22"/>
        <v>17500</v>
      </c>
      <c r="H453">
        <f t="shared" si="23"/>
        <v>0</v>
      </c>
      <c r="I453">
        <v>0</v>
      </c>
    </row>
    <row r="454" spans="1:9" x14ac:dyDescent="0.25">
      <c r="A454">
        <v>491</v>
      </c>
      <c r="B454">
        <v>0</v>
      </c>
      <c r="C454">
        <v>2</v>
      </c>
      <c r="D454">
        <v>3</v>
      </c>
      <c r="E454">
        <v>4</v>
      </c>
      <c r="F454">
        <f t="shared" si="21"/>
        <v>25000</v>
      </c>
      <c r="G454">
        <f t="shared" si="22"/>
        <v>14433.756729740646</v>
      </c>
      <c r="H454">
        <f t="shared" si="23"/>
        <v>0</v>
      </c>
      <c r="I454">
        <v>1</v>
      </c>
    </row>
    <row r="455" spans="1:9" x14ac:dyDescent="0.25">
      <c r="A455">
        <v>492</v>
      </c>
      <c r="B455">
        <v>1</v>
      </c>
      <c r="C455">
        <v>2</v>
      </c>
      <c r="D455">
        <v>2</v>
      </c>
      <c r="E455">
        <v>1</v>
      </c>
      <c r="F455">
        <f t="shared" si="21"/>
        <v>25000</v>
      </c>
      <c r="G455">
        <f t="shared" si="22"/>
        <v>17677.669529663686</v>
      </c>
      <c r="H455">
        <f t="shared" si="23"/>
        <v>0</v>
      </c>
      <c r="I455">
        <v>1</v>
      </c>
    </row>
    <row r="456" spans="1:9" x14ac:dyDescent="0.25">
      <c r="A456">
        <v>493</v>
      </c>
      <c r="B456">
        <v>2</v>
      </c>
      <c r="C456">
        <v>2</v>
      </c>
      <c r="D456">
        <v>2</v>
      </c>
      <c r="E456">
        <v>3</v>
      </c>
      <c r="F456">
        <f t="shared" si="21"/>
        <v>25000</v>
      </c>
      <c r="G456">
        <f t="shared" si="22"/>
        <v>17677.669529663686</v>
      </c>
      <c r="H456">
        <f t="shared" si="23"/>
        <v>0</v>
      </c>
      <c r="I456">
        <v>0</v>
      </c>
    </row>
    <row r="457" spans="1:9" x14ac:dyDescent="0.25">
      <c r="A457">
        <v>494</v>
      </c>
      <c r="B457">
        <v>0</v>
      </c>
      <c r="C457">
        <v>5</v>
      </c>
      <c r="D457">
        <v>2</v>
      </c>
      <c r="E457">
        <v>4</v>
      </c>
      <c r="F457">
        <f t="shared" si="21"/>
        <v>55000</v>
      </c>
      <c r="G457">
        <f t="shared" si="22"/>
        <v>38890.872965260111</v>
      </c>
      <c r="H457">
        <f t="shared" si="23"/>
        <v>1</v>
      </c>
      <c r="I457">
        <v>1</v>
      </c>
    </row>
    <row r="458" spans="1:9" x14ac:dyDescent="0.25">
      <c r="A458">
        <v>495</v>
      </c>
      <c r="B458">
        <v>1</v>
      </c>
      <c r="C458">
        <v>5</v>
      </c>
      <c r="D458">
        <v>4</v>
      </c>
      <c r="E458">
        <v>4</v>
      </c>
      <c r="F458">
        <f t="shared" si="21"/>
        <v>55000</v>
      </c>
      <c r="G458">
        <f t="shared" si="22"/>
        <v>27500</v>
      </c>
      <c r="H458">
        <f t="shared" si="23"/>
        <v>1</v>
      </c>
      <c r="I458">
        <v>1</v>
      </c>
    </row>
    <row r="459" spans="1:9" x14ac:dyDescent="0.25">
      <c r="A459">
        <v>496</v>
      </c>
      <c r="B459">
        <v>2</v>
      </c>
      <c r="C459">
        <v>2</v>
      </c>
      <c r="D459">
        <v>9</v>
      </c>
      <c r="E459">
        <v>4</v>
      </c>
      <c r="F459">
        <f t="shared" si="21"/>
        <v>25000</v>
      </c>
      <c r="G459">
        <f t="shared" si="22"/>
        <v>8333.3333333333339</v>
      </c>
      <c r="H459">
        <f t="shared" si="23"/>
        <v>0</v>
      </c>
      <c r="I459">
        <v>1</v>
      </c>
    </row>
    <row r="460" spans="1:9" x14ac:dyDescent="0.25">
      <c r="A460">
        <v>497</v>
      </c>
      <c r="B460">
        <v>0</v>
      </c>
      <c r="C460">
        <v>2</v>
      </c>
      <c r="D460">
        <v>4</v>
      </c>
      <c r="E460">
        <v>2</v>
      </c>
      <c r="F460">
        <f t="shared" si="21"/>
        <v>25000</v>
      </c>
      <c r="G460">
        <f t="shared" si="22"/>
        <v>12500</v>
      </c>
      <c r="H460">
        <f t="shared" si="23"/>
        <v>0</v>
      </c>
      <c r="I460">
        <v>1</v>
      </c>
    </row>
    <row r="461" spans="1:9" x14ac:dyDescent="0.25">
      <c r="A461">
        <v>498</v>
      </c>
      <c r="B461">
        <v>1</v>
      </c>
      <c r="C461">
        <v>2</v>
      </c>
      <c r="D461">
        <v>6</v>
      </c>
      <c r="E461">
        <v>2</v>
      </c>
      <c r="F461">
        <f t="shared" si="21"/>
        <v>25000</v>
      </c>
      <c r="G461">
        <f t="shared" si="22"/>
        <v>10206.207261596577</v>
      </c>
      <c r="H461">
        <f t="shared" si="23"/>
        <v>0</v>
      </c>
      <c r="I461">
        <v>0</v>
      </c>
    </row>
    <row r="462" spans="1:9" x14ac:dyDescent="0.25">
      <c r="A462">
        <v>499</v>
      </c>
      <c r="B462">
        <v>2</v>
      </c>
      <c r="C462">
        <v>2</v>
      </c>
      <c r="D462">
        <v>4</v>
      </c>
      <c r="E462">
        <v>2</v>
      </c>
      <c r="F462">
        <f t="shared" si="21"/>
        <v>25000</v>
      </c>
      <c r="G462">
        <f t="shared" si="22"/>
        <v>12500</v>
      </c>
      <c r="H462">
        <f t="shared" si="23"/>
        <v>0</v>
      </c>
      <c r="I462">
        <v>1</v>
      </c>
    </row>
    <row r="463" spans="1:9" x14ac:dyDescent="0.25">
      <c r="A463">
        <v>500</v>
      </c>
      <c r="B463">
        <v>0</v>
      </c>
      <c r="C463">
        <v>2</v>
      </c>
      <c r="D463">
        <v>1</v>
      </c>
      <c r="E463">
        <v>4</v>
      </c>
      <c r="F463">
        <f t="shared" si="21"/>
        <v>25000</v>
      </c>
      <c r="G463">
        <f t="shared" si="22"/>
        <v>25000</v>
      </c>
      <c r="H463">
        <f t="shared" si="23"/>
        <v>0</v>
      </c>
      <c r="I463">
        <v>0</v>
      </c>
    </row>
    <row r="464" spans="1:9" x14ac:dyDescent="0.25">
      <c r="A464">
        <v>501</v>
      </c>
      <c r="B464">
        <v>1</v>
      </c>
      <c r="C464">
        <v>4</v>
      </c>
      <c r="D464">
        <v>2</v>
      </c>
      <c r="E464">
        <v>2</v>
      </c>
      <c r="F464">
        <f t="shared" si="21"/>
        <v>45000</v>
      </c>
      <c r="G464">
        <f t="shared" si="22"/>
        <v>31819.805153394638</v>
      </c>
      <c r="H464">
        <f t="shared" si="23"/>
        <v>1</v>
      </c>
      <c r="I464">
        <v>1</v>
      </c>
    </row>
    <row r="465" spans="1:9" x14ac:dyDescent="0.25">
      <c r="A465">
        <v>502</v>
      </c>
      <c r="B465">
        <v>2</v>
      </c>
      <c r="C465">
        <v>2</v>
      </c>
      <c r="D465">
        <v>1</v>
      </c>
      <c r="E465">
        <v>2</v>
      </c>
      <c r="F465">
        <f t="shared" si="21"/>
        <v>25000</v>
      </c>
      <c r="G465">
        <f t="shared" si="22"/>
        <v>25000</v>
      </c>
      <c r="H465">
        <f t="shared" si="23"/>
        <v>0</v>
      </c>
      <c r="I465">
        <v>1</v>
      </c>
    </row>
    <row r="466" spans="1:9" x14ac:dyDescent="0.25">
      <c r="A466">
        <v>503</v>
      </c>
      <c r="B466">
        <v>0</v>
      </c>
      <c r="C466">
        <v>1</v>
      </c>
      <c r="D466">
        <v>1</v>
      </c>
      <c r="E466">
        <v>4</v>
      </c>
      <c r="F466">
        <f t="shared" si="21"/>
        <v>15000</v>
      </c>
      <c r="G466">
        <f t="shared" si="22"/>
        <v>15000</v>
      </c>
      <c r="H466">
        <f t="shared" si="23"/>
        <v>0</v>
      </c>
      <c r="I466">
        <v>1</v>
      </c>
    </row>
    <row r="467" spans="1:9" x14ac:dyDescent="0.25">
      <c r="A467">
        <v>504</v>
      </c>
      <c r="B467">
        <v>1</v>
      </c>
      <c r="C467">
        <v>11</v>
      </c>
      <c r="D467">
        <v>3</v>
      </c>
      <c r="E467">
        <v>6</v>
      </c>
      <c r="F467">
        <f t="shared" si="21"/>
        <v>150000</v>
      </c>
      <c r="G467">
        <f t="shared" si="22"/>
        <v>86602.540378443868</v>
      </c>
      <c r="H467">
        <f t="shared" si="23"/>
        <v>1</v>
      </c>
      <c r="I467">
        <v>1</v>
      </c>
    </row>
    <row r="468" spans="1:9" x14ac:dyDescent="0.25">
      <c r="A468">
        <v>505</v>
      </c>
      <c r="B468">
        <v>2</v>
      </c>
      <c r="C468">
        <v>7</v>
      </c>
      <c r="D468">
        <v>4</v>
      </c>
      <c r="E468">
        <v>4</v>
      </c>
      <c r="F468">
        <f t="shared" si="21"/>
        <v>75000</v>
      </c>
      <c r="G468">
        <f t="shared" si="22"/>
        <v>37500</v>
      </c>
      <c r="H468">
        <f t="shared" si="23"/>
        <v>1</v>
      </c>
      <c r="I468">
        <v>0</v>
      </c>
    </row>
    <row r="469" spans="1:9" x14ac:dyDescent="0.25">
      <c r="A469">
        <v>506</v>
      </c>
      <c r="B469">
        <v>0</v>
      </c>
      <c r="C469">
        <v>4</v>
      </c>
      <c r="D469">
        <v>4</v>
      </c>
      <c r="E469">
        <v>2</v>
      </c>
      <c r="F469">
        <f t="shared" si="21"/>
        <v>45000</v>
      </c>
      <c r="G469">
        <f t="shared" si="22"/>
        <v>22500</v>
      </c>
      <c r="H469">
        <f t="shared" si="23"/>
        <v>0</v>
      </c>
      <c r="I469">
        <v>1</v>
      </c>
    </row>
    <row r="470" spans="1:9" x14ac:dyDescent="0.25">
      <c r="A470">
        <v>507</v>
      </c>
      <c r="B470">
        <v>1</v>
      </c>
      <c r="C470">
        <v>5</v>
      </c>
      <c r="D470">
        <v>2</v>
      </c>
      <c r="E470">
        <v>4</v>
      </c>
      <c r="F470">
        <f t="shared" si="21"/>
        <v>55000</v>
      </c>
      <c r="G470">
        <f t="shared" si="22"/>
        <v>38890.872965260111</v>
      </c>
      <c r="H470">
        <f t="shared" si="23"/>
        <v>1</v>
      </c>
      <c r="I470">
        <v>1</v>
      </c>
    </row>
    <row r="471" spans="1:9" x14ac:dyDescent="0.25">
      <c r="A471">
        <v>508</v>
      </c>
      <c r="B471">
        <v>2</v>
      </c>
      <c r="C471">
        <v>4</v>
      </c>
      <c r="D471">
        <v>3</v>
      </c>
      <c r="E471">
        <v>4</v>
      </c>
      <c r="F471">
        <f t="shared" si="21"/>
        <v>45000</v>
      </c>
      <c r="G471">
        <f t="shared" si="22"/>
        <v>25980.762113533161</v>
      </c>
      <c r="H471">
        <f t="shared" si="23"/>
        <v>0</v>
      </c>
      <c r="I471">
        <v>1</v>
      </c>
    </row>
    <row r="472" spans="1:9" x14ac:dyDescent="0.25">
      <c r="A472">
        <v>509</v>
      </c>
      <c r="B472">
        <v>0</v>
      </c>
      <c r="C472">
        <v>2</v>
      </c>
      <c r="D472">
        <v>4</v>
      </c>
      <c r="E472">
        <v>2</v>
      </c>
      <c r="F472">
        <f t="shared" si="21"/>
        <v>25000</v>
      </c>
      <c r="G472">
        <f t="shared" si="22"/>
        <v>12500</v>
      </c>
      <c r="H472">
        <f t="shared" si="23"/>
        <v>0</v>
      </c>
      <c r="I472">
        <v>0</v>
      </c>
    </row>
    <row r="473" spans="1:9" x14ac:dyDescent="0.25">
      <c r="A473">
        <v>510</v>
      </c>
      <c r="B473">
        <v>1</v>
      </c>
      <c r="C473">
        <v>2</v>
      </c>
      <c r="D473">
        <v>3</v>
      </c>
      <c r="E473">
        <v>1</v>
      </c>
      <c r="F473">
        <f t="shared" si="21"/>
        <v>25000</v>
      </c>
      <c r="G473">
        <f t="shared" si="22"/>
        <v>14433.756729740646</v>
      </c>
      <c r="H473">
        <f t="shared" si="23"/>
        <v>0</v>
      </c>
      <c r="I473">
        <v>1</v>
      </c>
    </row>
    <row r="474" spans="1:9" x14ac:dyDescent="0.25">
      <c r="A474">
        <v>511</v>
      </c>
      <c r="B474">
        <v>2</v>
      </c>
      <c r="C474">
        <v>8</v>
      </c>
      <c r="D474">
        <v>2</v>
      </c>
      <c r="E474">
        <v>4</v>
      </c>
      <c r="F474">
        <f t="shared" si="21"/>
        <v>85000</v>
      </c>
      <c r="G474">
        <f t="shared" si="22"/>
        <v>60104.076400856538</v>
      </c>
      <c r="H474">
        <f t="shared" si="23"/>
        <v>1</v>
      </c>
      <c r="I474">
        <v>1</v>
      </c>
    </row>
    <row r="475" spans="1:9" x14ac:dyDescent="0.25">
      <c r="A475">
        <v>512</v>
      </c>
      <c r="B475">
        <v>0</v>
      </c>
      <c r="C475">
        <v>7</v>
      </c>
      <c r="D475">
        <v>3</v>
      </c>
      <c r="E475">
        <v>4</v>
      </c>
      <c r="F475">
        <f t="shared" si="21"/>
        <v>75000</v>
      </c>
      <c r="G475">
        <f t="shared" si="22"/>
        <v>43301.270189221934</v>
      </c>
      <c r="H475">
        <f t="shared" si="23"/>
        <v>1</v>
      </c>
      <c r="I475">
        <v>1</v>
      </c>
    </row>
    <row r="476" spans="1:9" x14ac:dyDescent="0.25">
      <c r="A476">
        <v>513</v>
      </c>
      <c r="B476">
        <v>1</v>
      </c>
      <c r="C476">
        <v>2</v>
      </c>
      <c r="D476">
        <v>3</v>
      </c>
      <c r="E476">
        <v>4</v>
      </c>
      <c r="F476">
        <f t="shared" si="21"/>
        <v>25000</v>
      </c>
      <c r="G476">
        <f t="shared" si="22"/>
        <v>14433.756729740646</v>
      </c>
      <c r="H476">
        <f t="shared" si="23"/>
        <v>0</v>
      </c>
      <c r="I476">
        <v>1</v>
      </c>
    </row>
    <row r="477" spans="1:9" x14ac:dyDescent="0.25">
      <c r="A477">
        <v>514</v>
      </c>
      <c r="B477">
        <v>2</v>
      </c>
      <c r="C477">
        <v>11</v>
      </c>
      <c r="D477">
        <v>3</v>
      </c>
      <c r="E477">
        <v>2</v>
      </c>
      <c r="F477">
        <f t="shared" si="21"/>
        <v>150000</v>
      </c>
      <c r="G477">
        <f t="shared" si="22"/>
        <v>86602.540378443868</v>
      </c>
      <c r="H477">
        <f t="shared" si="23"/>
        <v>1</v>
      </c>
      <c r="I477">
        <v>0</v>
      </c>
    </row>
    <row r="478" spans="1:9" x14ac:dyDescent="0.25">
      <c r="A478">
        <v>515</v>
      </c>
      <c r="B478">
        <v>0</v>
      </c>
      <c r="C478">
        <v>11</v>
      </c>
      <c r="D478">
        <v>4</v>
      </c>
      <c r="E478">
        <v>4</v>
      </c>
      <c r="F478">
        <f t="shared" si="21"/>
        <v>150000</v>
      </c>
      <c r="G478">
        <f t="shared" si="22"/>
        <v>75000</v>
      </c>
      <c r="H478">
        <f t="shared" si="23"/>
        <v>1</v>
      </c>
      <c r="I478">
        <v>1</v>
      </c>
    </row>
    <row r="479" spans="1:9" x14ac:dyDescent="0.25">
      <c r="A479">
        <v>516</v>
      </c>
      <c r="B479">
        <v>1</v>
      </c>
      <c r="C479">
        <v>1</v>
      </c>
      <c r="D479">
        <v>3</v>
      </c>
      <c r="E479">
        <v>1</v>
      </c>
      <c r="F479">
        <f t="shared" si="21"/>
        <v>15000</v>
      </c>
      <c r="G479">
        <f t="shared" si="22"/>
        <v>8660.2540378443864</v>
      </c>
      <c r="H479">
        <f t="shared" si="23"/>
        <v>0</v>
      </c>
      <c r="I479">
        <v>0</v>
      </c>
    </row>
    <row r="480" spans="1:9" x14ac:dyDescent="0.25">
      <c r="A480">
        <v>517</v>
      </c>
      <c r="B480">
        <v>2</v>
      </c>
      <c r="C480">
        <v>7</v>
      </c>
      <c r="D480">
        <v>2</v>
      </c>
      <c r="E480">
        <v>4</v>
      </c>
      <c r="F480">
        <f t="shared" si="21"/>
        <v>75000</v>
      </c>
      <c r="G480">
        <f t="shared" si="22"/>
        <v>53033.008588991062</v>
      </c>
      <c r="H480">
        <f t="shared" si="23"/>
        <v>1</v>
      </c>
      <c r="I480">
        <v>1</v>
      </c>
    </row>
    <row r="481" spans="1:9" x14ac:dyDescent="0.25">
      <c r="A481">
        <v>518</v>
      </c>
      <c r="B481">
        <v>0</v>
      </c>
      <c r="C481">
        <v>7</v>
      </c>
      <c r="D481">
        <v>3</v>
      </c>
      <c r="E481">
        <v>4</v>
      </c>
      <c r="F481">
        <f t="shared" si="21"/>
        <v>75000</v>
      </c>
      <c r="G481">
        <f t="shared" si="22"/>
        <v>43301.270189221934</v>
      </c>
      <c r="H481">
        <f t="shared" si="23"/>
        <v>1</v>
      </c>
      <c r="I481">
        <v>0</v>
      </c>
    </row>
    <row r="482" spans="1:9" x14ac:dyDescent="0.25">
      <c r="A482">
        <v>519</v>
      </c>
      <c r="B482">
        <v>1</v>
      </c>
      <c r="C482">
        <v>6</v>
      </c>
      <c r="D482">
        <v>5</v>
      </c>
      <c r="E482">
        <v>3</v>
      </c>
      <c r="F482">
        <f t="shared" si="21"/>
        <v>65000</v>
      </c>
      <c r="G482">
        <f t="shared" si="22"/>
        <v>29068.883707497265</v>
      </c>
      <c r="H482">
        <f t="shared" si="23"/>
        <v>1</v>
      </c>
      <c r="I482">
        <v>0</v>
      </c>
    </row>
    <row r="483" spans="1:9" x14ac:dyDescent="0.25">
      <c r="A483">
        <v>520</v>
      </c>
      <c r="B483">
        <v>2</v>
      </c>
      <c r="C483">
        <v>6</v>
      </c>
      <c r="D483">
        <v>2</v>
      </c>
      <c r="E483">
        <v>4</v>
      </c>
      <c r="F483">
        <f t="shared" si="21"/>
        <v>65000</v>
      </c>
      <c r="G483">
        <f t="shared" si="22"/>
        <v>45961.940777125586</v>
      </c>
      <c r="H483">
        <f t="shared" si="23"/>
        <v>1</v>
      </c>
      <c r="I483">
        <v>1</v>
      </c>
    </row>
    <row r="484" spans="1:9" x14ac:dyDescent="0.25">
      <c r="A484">
        <v>521</v>
      </c>
      <c r="B484">
        <v>0</v>
      </c>
      <c r="C484">
        <v>6</v>
      </c>
      <c r="D484">
        <v>4</v>
      </c>
      <c r="E484">
        <v>4</v>
      </c>
      <c r="F484">
        <f t="shared" si="21"/>
        <v>65000</v>
      </c>
      <c r="G484">
        <f t="shared" si="22"/>
        <v>32500</v>
      </c>
      <c r="H484">
        <f t="shared" si="23"/>
        <v>1</v>
      </c>
      <c r="I484">
        <v>1</v>
      </c>
    </row>
    <row r="485" spans="1:9" x14ac:dyDescent="0.25">
      <c r="A485">
        <v>522</v>
      </c>
      <c r="B485">
        <v>1</v>
      </c>
      <c r="C485">
        <v>3</v>
      </c>
      <c r="D485">
        <v>1</v>
      </c>
      <c r="E485">
        <v>6</v>
      </c>
      <c r="F485">
        <f t="shared" si="21"/>
        <v>35000</v>
      </c>
      <c r="G485">
        <f t="shared" si="22"/>
        <v>35000</v>
      </c>
      <c r="H485">
        <f t="shared" si="23"/>
        <v>1</v>
      </c>
      <c r="I485">
        <v>1</v>
      </c>
    </row>
    <row r="486" spans="1:9" x14ac:dyDescent="0.25">
      <c r="A486">
        <v>523</v>
      </c>
      <c r="B486">
        <v>2</v>
      </c>
      <c r="C486">
        <v>1</v>
      </c>
      <c r="D486">
        <v>4</v>
      </c>
      <c r="E486">
        <v>2</v>
      </c>
      <c r="F486">
        <f t="shared" si="21"/>
        <v>15000</v>
      </c>
      <c r="G486">
        <f t="shared" si="22"/>
        <v>7500</v>
      </c>
      <c r="H486">
        <f t="shared" si="23"/>
        <v>0</v>
      </c>
      <c r="I486">
        <v>0</v>
      </c>
    </row>
    <row r="487" spans="1:9" x14ac:dyDescent="0.25">
      <c r="A487">
        <v>524</v>
      </c>
      <c r="B487">
        <v>0</v>
      </c>
      <c r="C487">
        <v>10</v>
      </c>
      <c r="D487">
        <v>3</v>
      </c>
      <c r="E487">
        <v>5</v>
      </c>
      <c r="F487">
        <f t="shared" si="21"/>
        <v>125000</v>
      </c>
      <c r="G487">
        <f t="shared" si="22"/>
        <v>72168.783648703218</v>
      </c>
      <c r="H487">
        <f t="shared" si="23"/>
        <v>1</v>
      </c>
      <c r="I487">
        <v>1</v>
      </c>
    </row>
    <row r="488" spans="1:9" x14ac:dyDescent="0.25">
      <c r="A488">
        <v>525</v>
      </c>
      <c r="B488">
        <v>1</v>
      </c>
      <c r="C488">
        <v>5</v>
      </c>
      <c r="D488">
        <v>3</v>
      </c>
      <c r="E488">
        <v>2</v>
      </c>
      <c r="F488">
        <f t="shared" si="21"/>
        <v>55000</v>
      </c>
      <c r="G488">
        <f t="shared" si="22"/>
        <v>31754.264805429419</v>
      </c>
      <c r="H488">
        <f t="shared" si="23"/>
        <v>1</v>
      </c>
      <c r="I488">
        <v>1</v>
      </c>
    </row>
    <row r="489" spans="1:9" x14ac:dyDescent="0.25">
      <c r="A489">
        <v>526</v>
      </c>
      <c r="B489">
        <v>2</v>
      </c>
      <c r="C489">
        <v>2</v>
      </c>
      <c r="D489">
        <v>1</v>
      </c>
      <c r="E489">
        <v>6</v>
      </c>
      <c r="F489">
        <f t="shared" si="21"/>
        <v>25000</v>
      </c>
      <c r="G489">
        <f t="shared" si="22"/>
        <v>25000</v>
      </c>
      <c r="H489">
        <f t="shared" si="23"/>
        <v>0</v>
      </c>
      <c r="I489">
        <v>1</v>
      </c>
    </row>
    <row r="490" spans="1:9" x14ac:dyDescent="0.25">
      <c r="A490">
        <v>527</v>
      </c>
      <c r="B490">
        <v>0</v>
      </c>
      <c r="C490">
        <v>0</v>
      </c>
      <c r="D490">
        <v>1</v>
      </c>
      <c r="E490">
        <v>4</v>
      </c>
      <c r="F490">
        <f t="shared" si="21"/>
        <v>5000</v>
      </c>
      <c r="G490">
        <f t="shared" si="22"/>
        <v>5000</v>
      </c>
      <c r="H490">
        <f t="shared" si="23"/>
        <v>0</v>
      </c>
      <c r="I490">
        <v>1</v>
      </c>
    </row>
    <row r="491" spans="1:9" x14ac:dyDescent="0.25">
      <c r="A491">
        <v>528</v>
      </c>
      <c r="B491">
        <v>1</v>
      </c>
      <c r="C491">
        <v>6</v>
      </c>
      <c r="D491">
        <v>2</v>
      </c>
      <c r="E491">
        <v>4</v>
      </c>
      <c r="F491">
        <f t="shared" si="21"/>
        <v>65000</v>
      </c>
      <c r="G491">
        <f t="shared" si="22"/>
        <v>45961.940777125586</v>
      </c>
      <c r="H491">
        <f t="shared" si="23"/>
        <v>1</v>
      </c>
      <c r="I491">
        <v>0</v>
      </c>
    </row>
    <row r="492" spans="1:9" x14ac:dyDescent="0.25">
      <c r="A492">
        <v>529</v>
      </c>
      <c r="B492">
        <v>2</v>
      </c>
      <c r="C492">
        <v>5</v>
      </c>
      <c r="D492">
        <v>3</v>
      </c>
      <c r="E492">
        <v>4</v>
      </c>
      <c r="F492">
        <f t="shared" si="21"/>
        <v>55000</v>
      </c>
      <c r="G492">
        <f t="shared" si="22"/>
        <v>31754.264805429419</v>
      </c>
      <c r="H492">
        <f t="shared" si="23"/>
        <v>1</v>
      </c>
      <c r="I492">
        <v>1</v>
      </c>
    </row>
    <row r="493" spans="1:9" x14ac:dyDescent="0.25">
      <c r="A493">
        <v>530</v>
      </c>
      <c r="B493">
        <v>0</v>
      </c>
      <c r="C493">
        <v>9</v>
      </c>
      <c r="D493">
        <v>2</v>
      </c>
      <c r="E493">
        <v>2</v>
      </c>
      <c r="F493">
        <f t="shared" si="21"/>
        <v>95000</v>
      </c>
      <c r="G493">
        <f t="shared" si="22"/>
        <v>67175.144212722007</v>
      </c>
      <c r="H493">
        <f t="shared" si="23"/>
        <v>1</v>
      </c>
      <c r="I493">
        <v>1</v>
      </c>
    </row>
    <row r="494" spans="1:9" x14ac:dyDescent="0.25">
      <c r="A494">
        <v>531</v>
      </c>
      <c r="B494">
        <v>1</v>
      </c>
      <c r="C494">
        <v>9</v>
      </c>
      <c r="D494">
        <v>2</v>
      </c>
      <c r="E494">
        <v>4</v>
      </c>
      <c r="F494">
        <f t="shared" si="21"/>
        <v>95000</v>
      </c>
      <c r="G494">
        <f t="shared" si="22"/>
        <v>67175.144212722007</v>
      </c>
      <c r="H494">
        <f t="shared" si="23"/>
        <v>1</v>
      </c>
      <c r="I494">
        <v>1</v>
      </c>
    </row>
    <row r="495" spans="1:9" x14ac:dyDescent="0.25">
      <c r="A495">
        <v>532</v>
      </c>
      <c r="B495">
        <v>2</v>
      </c>
      <c r="C495">
        <v>7</v>
      </c>
      <c r="D495">
        <v>4</v>
      </c>
      <c r="E495">
        <v>6</v>
      </c>
      <c r="F495">
        <f t="shared" si="21"/>
        <v>75000</v>
      </c>
      <c r="G495">
        <f t="shared" si="22"/>
        <v>37500</v>
      </c>
      <c r="H495">
        <f t="shared" si="23"/>
        <v>1</v>
      </c>
      <c r="I495">
        <v>0</v>
      </c>
    </row>
    <row r="496" spans="1:9" x14ac:dyDescent="0.25">
      <c r="A496">
        <v>533</v>
      </c>
      <c r="B496">
        <v>0</v>
      </c>
      <c r="C496">
        <v>3</v>
      </c>
      <c r="D496">
        <v>4</v>
      </c>
      <c r="E496">
        <v>2</v>
      </c>
      <c r="F496">
        <f t="shared" si="21"/>
        <v>35000</v>
      </c>
      <c r="G496">
        <f t="shared" si="22"/>
        <v>17500</v>
      </c>
      <c r="H496">
        <f t="shared" si="23"/>
        <v>0</v>
      </c>
      <c r="I496">
        <v>1</v>
      </c>
    </row>
    <row r="497" spans="1:9" x14ac:dyDescent="0.25">
      <c r="A497">
        <v>534</v>
      </c>
      <c r="B497">
        <v>1</v>
      </c>
      <c r="C497">
        <v>9</v>
      </c>
      <c r="D497">
        <v>2</v>
      </c>
      <c r="E497">
        <v>4</v>
      </c>
      <c r="F497">
        <f t="shared" si="21"/>
        <v>95000</v>
      </c>
      <c r="G497">
        <f t="shared" si="22"/>
        <v>67175.144212722007</v>
      </c>
      <c r="H497">
        <f t="shared" si="23"/>
        <v>1</v>
      </c>
      <c r="I497">
        <v>1</v>
      </c>
    </row>
    <row r="498" spans="1:9" x14ac:dyDescent="0.25">
      <c r="A498">
        <v>535</v>
      </c>
      <c r="B498">
        <v>2</v>
      </c>
      <c r="C498">
        <v>1</v>
      </c>
      <c r="D498">
        <v>5</v>
      </c>
      <c r="E498">
        <v>2</v>
      </c>
      <c r="F498">
        <f t="shared" si="21"/>
        <v>15000</v>
      </c>
      <c r="G498">
        <f t="shared" si="22"/>
        <v>6708.2039324993684</v>
      </c>
      <c r="H498">
        <f t="shared" si="23"/>
        <v>0</v>
      </c>
      <c r="I498">
        <v>0</v>
      </c>
    </row>
    <row r="499" spans="1:9" x14ac:dyDescent="0.25">
      <c r="A499">
        <v>536</v>
      </c>
      <c r="B499">
        <v>0</v>
      </c>
      <c r="C499">
        <v>6</v>
      </c>
      <c r="D499">
        <v>4</v>
      </c>
      <c r="E499">
        <v>1</v>
      </c>
      <c r="F499">
        <f t="shared" si="21"/>
        <v>65000</v>
      </c>
      <c r="G499">
        <f t="shared" si="22"/>
        <v>32500</v>
      </c>
      <c r="H499">
        <f t="shared" si="23"/>
        <v>1</v>
      </c>
      <c r="I499">
        <v>1</v>
      </c>
    </row>
    <row r="500" spans="1:9" x14ac:dyDescent="0.25">
      <c r="A500">
        <v>537</v>
      </c>
      <c r="B500">
        <v>1</v>
      </c>
      <c r="C500">
        <v>2</v>
      </c>
      <c r="D500">
        <v>1</v>
      </c>
      <c r="E500">
        <v>4</v>
      </c>
      <c r="F500">
        <f t="shared" si="21"/>
        <v>25000</v>
      </c>
      <c r="G500">
        <f t="shared" si="22"/>
        <v>25000</v>
      </c>
      <c r="H500">
        <f t="shared" si="23"/>
        <v>0</v>
      </c>
      <c r="I500">
        <v>1</v>
      </c>
    </row>
    <row r="501" spans="1:9" x14ac:dyDescent="0.25">
      <c r="A501">
        <v>538</v>
      </c>
      <c r="B501">
        <v>2</v>
      </c>
      <c r="C501">
        <v>6</v>
      </c>
      <c r="D501">
        <v>3</v>
      </c>
      <c r="E501">
        <v>6</v>
      </c>
      <c r="F501">
        <f t="shared" si="21"/>
        <v>65000</v>
      </c>
      <c r="G501">
        <f t="shared" si="22"/>
        <v>37527.76749732568</v>
      </c>
      <c r="H501">
        <f t="shared" si="23"/>
        <v>1</v>
      </c>
      <c r="I501">
        <v>0</v>
      </c>
    </row>
    <row r="502" spans="1:9" x14ac:dyDescent="0.25">
      <c r="A502">
        <v>539</v>
      </c>
      <c r="B502">
        <v>0</v>
      </c>
      <c r="C502">
        <v>5</v>
      </c>
      <c r="D502">
        <v>2</v>
      </c>
      <c r="E502">
        <v>1</v>
      </c>
      <c r="F502">
        <f t="shared" si="21"/>
        <v>55000</v>
      </c>
      <c r="G502">
        <f t="shared" si="22"/>
        <v>38890.872965260111</v>
      </c>
      <c r="H502">
        <f t="shared" si="23"/>
        <v>1</v>
      </c>
      <c r="I502">
        <v>1</v>
      </c>
    </row>
    <row r="503" spans="1:9" x14ac:dyDescent="0.25">
      <c r="A503">
        <v>541</v>
      </c>
      <c r="B503">
        <v>2</v>
      </c>
      <c r="C503">
        <v>5</v>
      </c>
      <c r="D503">
        <v>1</v>
      </c>
      <c r="E503">
        <v>4</v>
      </c>
      <c r="F503">
        <f t="shared" si="21"/>
        <v>55000</v>
      </c>
      <c r="G503">
        <f t="shared" si="22"/>
        <v>55000</v>
      </c>
      <c r="H503">
        <f t="shared" si="23"/>
        <v>1</v>
      </c>
      <c r="I503">
        <v>1</v>
      </c>
    </row>
    <row r="504" spans="1:9" x14ac:dyDescent="0.25">
      <c r="A504">
        <v>542</v>
      </c>
      <c r="B504">
        <v>0</v>
      </c>
      <c r="C504">
        <v>7</v>
      </c>
      <c r="D504">
        <v>3</v>
      </c>
      <c r="E504">
        <v>4</v>
      </c>
      <c r="F504">
        <f t="shared" si="21"/>
        <v>75000</v>
      </c>
      <c r="G504">
        <f t="shared" si="22"/>
        <v>43301.270189221934</v>
      </c>
      <c r="H504">
        <f t="shared" si="23"/>
        <v>1</v>
      </c>
      <c r="I504">
        <v>1</v>
      </c>
    </row>
    <row r="505" spans="1:9" x14ac:dyDescent="0.25">
      <c r="A505">
        <v>543</v>
      </c>
      <c r="B505">
        <v>1</v>
      </c>
      <c r="C505">
        <v>0</v>
      </c>
      <c r="D505">
        <v>2</v>
      </c>
      <c r="E505">
        <v>4</v>
      </c>
      <c r="F505">
        <f t="shared" si="21"/>
        <v>5000</v>
      </c>
      <c r="G505">
        <f t="shared" si="22"/>
        <v>3535.5339059327375</v>
      </c>
      <c r="H505">
        <f t="shared" si="23"/>
        <v>0</v>
      </c>
      <c r="I505">
        <v>0</v>
      </c>
    </row>
    <row r="506" spans="1:9" x14ac:dyDescent="0.25">
      <c r="A506">
        <v>544</v>
      </c>
      <c r="B506">
        <v>2</v>
      </c>
      <c r="C506">
        <v>1</v>
      </c>
      <c r="D506">
        <v>2</v>
      </c>
      <c r="E506">
        <v>3</v>
      </c>
      <c r="F506">
        <f t="shared" si="21"/>
        <v>15000</v>
      </c>
      <c r="G506">
        <f t="shared" si="22"/>
        <v>10606.601717798212</v>
      </c>
      <c r="H506">
        <f t="shared" si="23"/>
        <v>0</v>
      </c>
      <c r="I506">
        <v>1</v>
      </c>
    </row>
    <row r="507" spans="1:9" x14ac:dyDescent="0.25">
      <c r="A507">
        <v>545</v>
      </c>
      <c r="B507">
        <v>0</v>
      </c>
      <c r="C507">
        <v>1</v>
      </c>
      <c r="D507">
        <v>2</v>
      </c>
      <c r="E507">
        <v>2</v>
      </c>
      <c r="F507">
        <f t="shared" si="21"/>
        <v>15000</v>
      </c>
      <c r="G507">
        <f t="shared" si="22"/>
        <v>10606.601717798212</v>
      </c>
      <c r="H507">
        <f t="shared" si="23"/>
        <v>0</v>
      </c>
      <c r="I507">
        <v>1</v>
      </c>
    </row>
    <row r="508" spans="1:9" x14ac:dyDescent="0.25">
      <c r="A508">
        <v>546</v>
      </c>
      <c r="B508">
        <v>1</v>
      </c>
      <c r="C508">
        <v>0</v>
      </c>
      <c r="D508">
        <v>2</v>
      </c>
      <c r="E508">
        <v>2</v>
      </c>
      <c r="F508">
        <f t="shared" si="21"/>
        <v>5000</v>
      </c>
      <c r="G508">
        <f t="shared" si="22"/>
        <v>3535.5339059327375</v>
      </c>
      <c r="H508">
        <f t="shared" si="23"/>
        <v>0</v>
      </c>
      <c r="I508">
        <v>1</v>
      </c>
    </row>
    <row r="509" spans="1:9" x14ac:dyDescent="0.25">
      <c r="A509">
        <v>547</v>
      </c>
      <c r="B509">
        <v>2</v>
      </c>
      <c r="C509">
        <v>6</v>
      </c>
      <c r="D509">
        <v>2</v>
      </c>
      <c r="E509">
        <v>4</v>
      </c>
      <c r="F509">
        <f t="shared" si="21"/>
        <v>65000</v>
      </c>
      <c r="G509">
        <f t="shared" si="22"/>
        <v>45961.940777125586</v>
      </c>
      <c r="H509">
        <f t="shared" si="23"/>
        <v>1</v>
      </c>
      <c r="I509">
        <v>0</v>
      </c>
    </row>
    <row r="510" spans="1:9" x14ac:dyDescent="0.25">
      <c r="A510">
        <v>548</v>
      </c>
      <c r="B510">
        <v>0</v>
      </c>
      <c r="C510">
        <v>2</v>
      </c>
      <c r="D510">
        <v>2</v>
      </c>
      <c r="E510">
        <v>4</v>
      </c>
      <c r="F510">
        <f t="shared" si="21"/>
        <v>25000</v>
      </c>
      <c r="G510">
        <f t="shared" si="22"/>
        <v>17677.669529663686</v>
      </c>
      <c r="H510">
        <f t="shared" si="23"/>
        <v>0</v>
      </c>
      <c r="I510">
        <v>0</v>
      </c>
    </row>
    <row r="511" spans="1:9" x14ac:dyDescent="0.25">
      <c r="A511">
        <v>549</v>
      </c>
      <c r="B511">
        <v>1</v>
      </c>
      <c r="C511">
        <v>1</v>
      </c>
      <c r="D511">
        <v>2</v>
      </c>
      <c r="E511">
        <v>4</v>
      </c>
      <c r="F511">
        <f t="shared" si="21"/>
        <v>15000</v>
      </c>
      <c r="G511">
        <f t="shared" si="22"/>
        <v>10606.601717798212</v>
      </c>
      <c r="H511">
        <f t="shared" si="23"/>
        <v>0</v>
      </c>
      <c r="I511">
        <v>1</v>
      </c>
    </row>
    <row r="512" spans="1:9" x14ac:dyDescent="0.25">
      <c r="A512">
        <v>550</v>
      </c>
      <c r="B512">
        <v>2</v>
      </c>
      <c r="C512">
        <v>3</v>
      </c>
      <c r="D512">
        <v>1</v>
      </c>
      <c r="E512">
        <v>1</v>
      </c>
      <c r="F512">
        <f t="shared" si="21"/>
        <v>35000</v>
      </c>
      <c r="G512">
        <f t="shared" si="22"/>
        <v>35000</v>
      </c>
      <c r="H512">
        <f t="shared" si="23"/>
        <v>1</v>
      </c>
      <c r="I512">
        <v>0</v>
      </c>
    </row>
    <row r="513" spans="1:9" x14ac:dyDescent="0.25">
      <c r="A513">
        <v>551</v>
      </c>
      <c r="B513">
        <v>0</v>
      </c>
      <c r="C513">
        <v>10</v>
      </c>
      <c r="D513">
        <v>2</v>
      </c>
      <c r="E513">
        <v>4</v>
      </c>
      <c r="F513">
        <f t="shared" si="21"/>
        <v>125000</v>
      </c>
      <c r="G513">
        <f t="shared" si="22"/>
        <v>88388.347648318435</v>
      </c>
      <c r="H513">
        <f t="shared" si="23"/>
        <v>1</v>
      </c>
      <c r="I513">
        <v>1</v>
      </c>
    </row>
    <row r="514" spans="1:9" x14ac:dyDescent="0.25">
      <c r="A514">
        <v>552</v>
      </c>
      <c r="B514">
        <v>1</v>
      </c>
      <c r="C514">
        <v>10</v>
      </c>
      <c r="D514">
        <v>3</v>
      </c>
      <c r="E514">
        <v>6</v>
      </c>
      <c r="F514">
        <f t="shared" ref="F514:F577" si="24">IF(C514=11,150000,IF(C514=10,125000,C514*10000+5000))</f>
        <v>125000</v>
      </c>
      <c r="G514">
        <f t="shared" ref="G514:G577" si="25">F514/SQRT(D514)</f>
        <v>72168.783648703218</v>
      </c>
      <c r="H514">
        <f t="shared" ref="H514:H577" si="26">IF(G514&lt;=MEDIAN(G$2:G$1000),0,1)</f>
        <v>1</v>
      </c>
      <c r="I514">
        <v>1</v>
      </c>
    </row>
    <row r="515" spans="1:9" x14ac:dyDescent="0.25">
      <c r="A515">
        <v>553</v>
      </c>
      <c r="B515">
        <v>2</v>
      </c>
      <c r="C515">
        <v>9</v>
      </c>
      <c r="D515">
        <v>3</v>
      </c>
      <c r="E515">
        <v>2</v>
      </c>
      <c r="F515">
        <f t="shared" si="24"/>
        <v>95000</v>
      </c>
      <c r="G515">
        <f t="shared" si="25"/>
        <v>54848.275573014449</v>
      </c>
      <c r="H515">
        <f t="shared" si="26"/>
        <v>1</v>
      </c>
      <c r="I515">
        <v>1</v>
      </c>
    </row>
    <row r="516" spans="1:9" x14ac:dyDescent="0.25">
      <c r="A516">
        <v>554</v>
      </c>
      <c r="B516">
        <v>0</v>
      </c>
      <c r="C516">
        <v>3</v>
      </c>
      <c r="D516">
        <v>2</v>
      </c>
      <c r="E516">
        <v>2</v>
      </c>
      <c r="F516">
        <f t="shared" si="24"/>
        <v>35000</v>
      </c>
      <c r="G516">
        <f t="shared" si="25"/>
        <v>24748.737341529162</v>
      </c>
      <c r="H516">
        <f t="shared" si="26"/>
        <v>0</v>
      </c>
      <c r="I516">
        <v>1</v>
      </c>
    </row>
    <row r="517" spans="1:9" x14ac:dyDescent="0.25">
      <c r="A517">
        <v>555</v>
      </c>
      <c r="B517">
        <v>1</v>
      </c>
      <c r="C517">
        <v>4</v>
      </c>
      <c r="D517">
        <v>2</v>
      </c>
      <c r="E517">
        <v>3</v>
      </c>
      <c r="F517">
        <f t="shared" si="24"/>
        <v>45000</v>
      </c>
      <c r="G517">
        <f t="shared" si="25"/>
        <v>31819.805153394638</v>
      </c>
      <c r="H517">
        <f t="shared" si="26"/>
        <v>1</v>
      </c>
      <c r="I517">
        <v>1</v>
      </c>
    </row>
    <row r="518" spans="1:9" x14ac:dyDescent="0.25">
      <c r="A518">
        <v>556</v>
      </c>
      <c r="B518">
        <v>2</v>
      </c>
      <c r="C518">
        <v>4</v>
      </c>
      <c r="D518">
        <v>2</v>
      </c>
      <c r="E518">
        <v>2</v>
      </c>
      <c r="F518">
        <f t="shared" si="24"/>
        <v>45000</v>
      </c>
      <c r="G518">
        <f t="shared" si="25"/>
        <v>31819.805153394638</v>
      </c>
      <c r="H518">
        <f t="shared" si="26"/>
        <v>1</v>
      </c>
      <c r="I518">
        <v>0</v>
      </c>
    </row>
    <row r="519" spans="1:9" x14ac:dyDescent="0.25">
      <c r="A519">
        <v>557</v>
      </c>
      <c r="B519">
        <v>0</v>
      </c>
      <c r="C519">
        <v>4</v>
      </c>
      <c r="D519">
        <v>1</v>
      </c>
      <c r="E519">
        <v>2</v>
      </c>
      <c r="F519">
        <f t="shared" si="24"/>
        <v>45000</v>
      </c>
      <c r="G519">
        <f t="shared" si="25"/>
        <v>45000</v>
      </c>
      <c r="H519">
        <f t="shared" si="26"/>
        <v>1</v>
      </c>
      <c r="I519">
        <v>0</v>
      </c>
    </row>
    <row r="520" spans="1:9" x14ac:dyDescent="0.25">
      <c r="A520">
        <v>558</v>
      </c>
      <c r="B520">
        <v>1</v>
      </c>
      <c r="C520">
        <v>10</v>
      </c>
      <c r="D520">
        <v>2</v>
      </c>
      <c r="E520">
        <v>4</v>
      </c>
      <c r="F520">
        <f t="shared" si="24"/>
        <v>125000</v>
      </c>
      <c r="G520">
        <f t="shared" si="25"/>
        <v>88388.347648318435</v>
      </c>
      <c r="H520">
        <f t="shared" si="26"/>
        <v>1</v>
      </c>
      <c r="I520">
        <v>1</v>
      </c>
    </row>
    <row r="521" spans="1:9" x14ac:dyDescent="0.25">
      <c r="A521">
        <v>559</v>
      </c>
      <c r="B521">
        <v>2</v>
      </c>
      <c r="C521">
        <v>1</v>
      </c>
      <c r="D521">
        <v>3</v>
      </c>
      <c r="E521">
        <v>3</v>
      </c>
      <c r="F521">
        <f t="shared" si="24"/>
        <v>15000</v>
      </c>
      <c r="G521">
        <f t="shared" si="25"/>
        <v>8660.2540378443864</v>
      </c>
      <c r="H521">
        <f t="shared" si="26"/>
        <v>0</v>
      </c>
      <c r="I521">
        <v>0</v>
      </c>
    </row>
    <row r="522" spans="1:9" x14ac:dyDescent="0.25">
      <c r="A522">
        <v>560</v>
      </c>
      <c r="B522">
        <v>0</v>
      </c>
      <c r="C522">
        <v>0</v>
      </c>
      <c r="D522">
        <v>3</v>
      </c>
      <c r="E522">
        <v>2</v>
      </c>
      <c r="F522">
        <f t="shared" si="24"/>
        <v>5000</v>
      </c>
      <c r="G522">
        <f t="shared" si="25"/>
        <v>2886.7513459481288</v>
      </c>
      <c r="H522">
        <f t="shared" si="26"/>
        <v>0</v>
      </c>
      <c r="I522">
        <v>1</v>
      </c>
    </row>
    <row r="523" spans="1:9" x14ac:dyDescent="0.25">
      <c r="A523">
        <v>561</v>
      </c>
      <c r="B523">
        <v>1</v>
      </c>
      <c r="C523">
        <v>2</v>
      </c>
      <c r="D523">
        <v>2</v>
      </c>
      <c r="E523">
        <v>1</v>
      </c>
      <c r="F523">
        <f t="shared" si="24"/>
        <v>25000</v>
      </c>
      <c r="G523">
        <f t="shared" si="25"/>
        <v>17677.669529663686</v>
      </c>
      <c r="H523">
        <f t="shared" si="26"/>
        <v>0</v>
      </c>
      <c r="I523">
        <v>1</v>
      </c>
    </row>
    <row r="524" spans="1:9" x14ac:dyDescent="0.25">
      <c r="A524">
        <v>562</v>
      </c>
      <c r="B524">
        <v>2</v>
      </c>
      <c r="C524">
        <v>6</v>
      </c>
      <c r="D524">
        <v>4</v>
      </c>
      <c r="E524">
        <v>4</v>
      </c>
      <c r="F524">
        <f t="shared" si="24"/>
        <v>65000</v>
      </c>
      <c r="G524">
        <f t="shared" si="25"/>
        <v>32500</v>
      </c>
      <c r="H524">
        <f t="shared" si="26"/>
        <v>1</v>
      </c>
      <c r="I524">
        <v>0</v>
      </c>
    </row>
    <row r="525" spans="1:9" x14ac:dyDescent="0.25">
      <c r="A525">
        <v>563</v>
      </c>
      <c r="B525">
        <v>0</v>
      </c>
      <c r="C525">
        <v>3</v>
      </c>
      <c r="D525">
        <v>3</v>
      </c>
      <c r="E525">
        <v>4</v>
      </c>
      <c r="F525">
        <f t="shared" si="24"/>
        <v>35000</v>
      </c>
      <c r="G525">
        <f t="shared" si="25"/>
        <v>20207.259421636903</v>
      </c>
      <c r="H525">
        <f t="shared" si="26"/>
        <v>0</v>
      </c>
      <c r="I525">
        <v>1</v>
      </c>
    </row>
    <row r="526" spans="1:9" x14ac:dyDescent="0.25">
      <c r="A526">
        <v>564</v>
      </c>
      <c r="B526">
        <v>1</v>
      </c>
      <c r="C526">
        <v>0</v>
      </c>
      <c r="D526">
        <v>1</v>
      </c>
      <c r="E526">
        <v>2</v>
      </c>
      <c r="F526">
        <f t="shared" si="24"/>
        <v>5000</v>
      </c>
      <c r="G526">
        <f t="shared" si="25"/>
        <v>5000</v>
      </c>
      <c r="H526">
        <f t="shared" si="26"/>
        <v>0</v>
      </c>
      <c r="I526">
        <v>0</v>
      </c>
    </row>
    <row r="527" spans="1:9" x14ac:dyDescent="0.25">
      <c r="A527">
        <v>565</v>
      </c>
      <c r="B527">
        <v>2</v>
      </c>
      <c r="C527">
        <v>1</v>
      </c>
      <c r="D527">
        <v>4</v>
      </c>
      <c r="E527">
        <v>4</v>
      </c>
      <c r="F527">
        <f t="shared" si="24"/>
        <v>15000</v>
      </c>
      <c r="G527">
        <f t="shared" si="25"/>
        <v>7500</v>
      </c>
      <c r="H527">
        <f t="shared" si="26"/>
        <v>0</v>
      </c>
      <c r="I527">
        <v>1</v>
      </c>
    </row>
    <row r="528" spans="1:9" x14ac:dyDescent="0.25">
      <c r="A528">
        <v>566</v>
      </c>
      <c r="B528">
        <v>0</v>
      </c>
      <c r="C528">
        <v>2</v>
      </c>
      <c r="D528">
        <v>1</v>
      </c>
      <c r="E528">
        <v>2</v>
      </c>
      <c r="F528">
        <f t="shared" si="24"/>
        <v>25000</v>
      </c>
      <c r="G528">
        <f t="shared" si="25"/>
        <v>25000</v>
      </c>
      <c r="H528">
        <f t="shared" si="26"/>
        <v>0</v>
      </c>
      <c r="I528">
        <v>1</v>
      </c>
    </row>
    <row r="529" spans="1:9" x14ac:dyDescent="0.25">
      <c r="A529">
        <v>567</v>
      </c>
      <c r="B529">
        <v>1</v>
      </c>
      <c r="C529">
        <v>3</v>
      </c>
      <c r="D529">
        <v>2</v>
      </c>
      <c r="E529">
        <v>4</v>
      </c>
      <c r="F529">
        <f t="shared" si="24"/>
        <v>35000</v>
      </c>
      <c r="G529">
        <f t="shared" si="25"/>
        <v>24748.737341529162</v>
      </c>
      <c r="H529">
        <f t="shared" si="26"/>
        <v>0</v>
      </c>
      <c r="I529">
        <v>1</v>
      </c>
    </row>
    <row r="530" spans="1:9" x14ac:dyDescent="0.25">
      <c r="A530">
        <v>568</v>
      </c>
      <c r="B530">
        <v>2</v>
      </c>
      <c r="C530">
        <v>7</v>
      </c>
      <c r="D530">
        <v>2</v>
      </c>
      <c r="E530">
        <v>5</v>
      </c>
      <c r="F530">
        <f t="shared" si="24"/>
        <v>75000</v>
      </c>
      <c r="G530">
        <f t="shared" si="25"/>
        <v>53033.008588991062</v>
      </c>
      <c r="H530">
        <f t="shared" si="26"/>
        <v>1</v>
      </c>
      <c r="I530">
        <v>1</v>
      </c>
    </row>
    <row r="531" spans="1:9" x14ac:dyDescent="0.25">
      <c r="A531">
        <v>569</v>
      </c>
      <c r="B531">
        <v>0</v>
      </c>
      <c r="C531">
        <v>4</v>
      </c>
      <c r="D531">
        <v>4</v>
      </c>
      <c r="E531">
        <v>2</v>
      </c>
      <c r="F531">
        <f t="shared" si="24"/>
        <v>45000</v>
      </c>
      <c r="G531">
        <f t="shared" si="25"/>
        <v>22500</v>
      </c>
      <c r="H531">
        <f t="shared" si="26"/>
        <v>0</v>
      </c>
      <c r="I531">
        <v>1</v>
      </c>
    </row>
    <row r="532" spans="1:9" x14ac:dyDescent="0.25">
      <c r="A532">
        <v>570</v>
      </c>
      <c r="B532">
        <v>1</v>
      </c>
      <c r="C532">
        <v>1</v>
      </c>
      <c r="D532">
        <v>4</v>
      </c>
      <c r="E532">
        <v>4</v>
      </c>
      <c r="F532">
        <f t="shared" si="24"/>
        <v>15000</v>
      </c>
      <c r="G532">
        <f t="shared" si="25"/>
        <v>7500</v>
      </c>
      <c r="H532">
        <f t="shared" si="26"/>
        <v>0</v>
      </c>
      <c r="I532">
        <v>0</v>
      </c>
    </row>
    <row r="533" spans="1:9" x14ac:dyDescent="0.25">
      <c r="A533">
        <v>571</v>
      </c>
      <c r="B533">
        <v>2</v>
      </c>
      <c r="C533">
        <v>0</v>
      </c>
      <c r="D533">
        <v>3</v>
      </c>
      <c r="E533">
        <v>2</v>
      </c>
      <c r="F533">
        <f t="shared" si="24"/>
        <v>5000</v>
      </c>
      <c r="G533">
        <f t="shared" si="25"/>
        <v>2886.7513459481288</v>
      </c>
      <c r="H533">
        <f t="shared" si="26"/>
        <v>0</v>
      </c>
      <c r="I533">
        <v>0</v>
      </c>
    </row>
    <row r="534" spans="1:9" x14ac:dyDescent="0.25">
      <c r="A534">
        <v>572</v>
      </c>
      <c r="B534">
        <v>0</v>
      </c>
      <c r="C534">
        <v>1</v>
      </c>
      <c r="D534">
        <v>2</v>
      </c>
      <c r="E534">
        <v>2</v>
      </c>
      <c r="F534">
        <f t="shared" si="24"/>
        <v>15000</v>
      </c>
      <c r="G534">
        <f t="shared" si="25"/>
        <v>10606.601717798212</v>
      </c>
      <c r="H534">
        <f t="shared" si="26"/>
        <v>0</v>
      </c>
      <c r="I534">
        <v>1</v>
      </c>
    </row>
    <row r="535" spans="1:9" x14ac:dyDescent="0.25">
      <c r="A535">
        <v>573</v>
      </c>
      <c r="B535">
        <v>1</v>
      </c>
      <c r="C535">
        <v>1</v>
      </c>
      <c r="D535">
        <v>1</v>
      </c>
      <c r="E535">
        <v>4</v>
      </c>
      <c r="F535">
        <f t="shared" si="24"/>
        <v>15000</v>
      </c>
      <c r="G535">
        <f t="shared" si="25"/>
        <v>15000</v>
      </c>
      <c r="H535">
        <f t="shared" si="26"/>
        <v>0</v>
      </c>
      <c r="I535">
        <v>0</v>
      </c>
    </row>
    <row r="536" spans="1:9" x14ac:dyDescent="0.25">
      <c r="A536">
        <v>574</v>
      </c>
      <c r="B536">
        <v>2</v>
      </c>
      <c r="C536">
        <v>6</v>
      </c>
      <c r="D536">
        <v>1</v>
      </c>
      <c r="E536">
        <v>4</v>
      </c>
      <c r="F536">
        <f t="shared" si="24"/>
        <v>65000</v>
      </c>
      <c r="G536">
        <f t="shared" si="25"/>
        <v>65000</v>
      </c>
      <c r="H536">
        <f t="shared" si="26"/>
        <v>1</v>
      </c>
      <c r="I536">
        <v>0</v>
      </c>
    </row>
    <row r="537" spans="1:9" x14ac:dyDescent="0.25">
      <c r="A537">
        <v>575</v>
      </c>
      <c r="B537">
        <v>0</v>
      </c>
      <c r="C537">
        <v>9</v>
      </c>
      <c r="D537">
        <v>5</v>
      </c>
      <c r="E537">
        <v>2</v>
      </c>
      <c r="F537">
        <f t="shared" si="24"/>
        <v>95000</v>
      </c>
      <c r="G537">
        <f t="shared" si="25"/>
        <v>42485.291572496004</v>
      </c>
      <c r="H537">
        <f t="shared" si="26"/>
        <v>1</v>
      </c>
      <c r="I537">
        <v>1</v>
      </c>
    </row>
    <row r="538" spans="1:9" x14ac:dyDescent="0.25">
      <c r="A538">
        <v>576</v>
      </c>
      <c r="B538">
        <v>1</v>
      </c>
      <c r="C538">
        <v>9</v>
      </c>
      <c r="D538">
        <v>5</v>
      </c>
      <c r="E538">
        <v>2</v>
      </c>
      <c r="F538">
        <f t="shared" si="24"/>
        <v>95000</v>
      </c>
      <c r="G538">
        <f t="shared" si="25"/>
        <v>42485.291572496004</v>
      </c>
      <c r="H538">
        <f t="shared" si="26"/>
        <v>1</v>
      </c>
      <c r="I538">
        <v>1</v>
      </c>
    </row>
    <row r="539" spans="1:9" x14ac:dyDescent="0.25">
      <c r="A539">
        <v>577</v>
      </c>
      <c r="B539">
        <v>2</v>
      </c>
      <c r="C539">
        <v>11</v>
      </c>
      <c r="D539">
        <v>7</v>
      </c>
      <c r="E539">
        <v>2</v>
      </c>
      <c r="F539">
        <f t="shared" si="24"/>
        <v>150000</v>
      </c>
      <c r="G539">
        <f t="shared" si="25"/>
        <v>56694.670951384083</v>
      </c>
      <c r="H539">
        <f t="shared" si="26"/>
        <v>1</v>
      </c>
      <c r="I539">
        <v>1</v>
      </c>
    </row>
    <row r="540" spans="1:9" x14ac:dyDescent="0.25">
      <c r="A540">
        <v>578</v>
      </c>
      <c r="B540">
        <v>0</v>
      </c>
      <c r="C540">
        <v>10</v>
      </c>
      <c r="D540">
        <v>4</v>
      </c>
      <c r="E540">
        <v>2</v>
      </c>
      <c r="F540">
        <f t="shared" si="24"/>
        <v>125000</v>
      </c>
      <c r="G540">
        <f t="shared" si="25"/>
        <v>62500</v>
      </c>
      <c r="H540">
        <f t="shared" si="26"/>
        <v>1</v>
      </c>
      <c r="I540">
        <v>1</v>
      </c>
    </row>
    <row r="541" spans="1:9" x14ac:dyDescent="0.25">
      <c r="A541">
        <v>579</v>
      </c>
      <c r="B541">
        <v>1</v>
      </c>
      <c r="C541">
        <v>1</v>
      </c>
      <c r="D541">
        <v>1</v>
      </c>
      <c r="E541">
        <v>5</v>
      </c>
      <c r="F541">
        <f t="shared" si="24"/>
        <v>15000</v>
      </c>
      <c r="G541">
        <f t="shared" si="25"/>
        <v>15000</v>
      </c>
      <c r="H541">
        <f t="shared" si="26"/>
        <v>0</v>
      </c>
      <c r="I541">
        <v>1</v>
      </c>
    </row>
    <row r="542" spans="1:9" x14ac:dyDescent="0.25">
      <c r="A542">
        <v>580</v>
      </c>
      <c r="B542">
        <v>2</v>
      </c>
      <c r="C542">
        <v>2</v>
      </c>
      <c r="D542">
        <v>3</v>
      </c>
      <c r="E542">
        <v>1</v>
      </c>
      <c r="F542">
        <f t="shared" si="24"/>
        <v>25000</v>
      </c>
      <c r="G542">
        <f t="shared" si="25"/>
        <v>14433.756729740646</v>
      </c>
      <c r="H542">
        <f t="shared" si="26"/>
        <v>0</v>
      </c>
      <c r="I542">
        <v>0</v>
      </c>
    </row>
    <row r="543" spans="1:9" x14ac:dyDescent="0.25">
      <c r="A543">
        <v>581</v>
      </c>
      <c r="B543">
        <v>0</v>
      </c>
      <c r="C543">
        <v>2</v>
      </c>
      <c r="D543">
        <v>4</v>
      </c>
      <c r="E543">
        <v>4</v>
      </c>
      <c r="F543">
        <f t="shared" si="24"/>
        <v>25000</v>
      </c>
      <c r="G543">
        <f t="shared" si="25"/>
        <v>12500</v>
      </c>
      <c r="H543">
        <f t="shared" si="26"/>
        <v>0</v>
      </c>
      <c r="I543">
        <v>0</v>
      </c>
    </row>
    <row r="544" spans="1:9" x14ac:dyDescent="0.25">
      <c r="A544">
        <v>582</v>
      </c>
      <c r="B544">
        <v>1</v>
      </c>
      <c r="C544">
        <v>0</v>
      </c>
      <c r="D544">
        <v>1</v>
      </c>
      <c r="E544">
        <v>4</v>
      </c>
      <c r="F544">
        <f t="shared" si="24"/>
        <v>5000</v>
      </c>
      <c r="G544">
        <f t="shared" si="25"/>
        <v>5000</v>
      </c>
      <c r="H544">
        <f t="shared" si="26"/>
        <v>0</v>
      </c>
      <c r="I544">
        <v>1</v>
      </c>
    </row>
    <row r="545" spans="1:9" x14ac:dyDescent="0.25">
      <c r="A545">
        <v>583</v>
      </c>
      <c r="B545">
        <v>2</v>
      </c>
      <c r="C545">
        <v>2</v>
      </c>
      <c r="D545">
        <v>1</v>
      </c>
      <c r="E545">
        <v>5</v>
      </c>
      <c r="F545">
        <f t="shared" si="24"/>
        <v>25000</v>
      </c>
      <c r="G545">
        <f t="shared" si="25"/>
        <v>25000</v>
      </c>
      <c r="H545">
        <f t="shared" si="26"/>
        <v>0</v>
      </c>
      <c r="I545">
        <v>1</v>
      </c>
    </row>
    <row r="546" spans="1:9" x14ac:dyDescent="0.25">
      <c r="A546">
        <v>584</v>
      </c>
      <c r="B546">
        <v>0</v>
      </c>
      <c r="C546">
        <v>4</v>
      </c>
      <c r="D546">
        <v>2</v>
      </c>
      <c r="E546">
        <v>4</v>
      </c>
      <c r="F546">
        <f t="shared" si="24"/>
        <v>45000</v>
      </c>
      <c r="G546">
        <f t="shared" si="25"/>
        <v>31819.805153394638</v>
      </c>
      <c r="H546">
        <f t="shared" si="26"/>
        <v>1</v>
      </c>
      <c r="I546">
        <v>1</v>
      </c>
    </row>
    <row r="547" spans="1:9" x14ac:dyDescent="0.25">
      <c r="A547">
        <v>585</v>
      </c>
      <c r="B547">
        <v>1</v>
      </c>
      <c r="C547">
        <v>1</v>
      </c>
      <c r="D547">
        <v>1</v>
      </c>
      <c r="E547">
        <v>2</v>
      </c>
      <c r="F547">
        <f t="shared" si="24"/>
        <v>15000</v>
      </c>
      <c r="G547">
        <f t="shared" si="25"/>
        <v>15000</v>
      </c>
      <c r="H547">
        <f t="shared" si="26"/>
        <v>0</v>
      </c>
      <c r="I547">
        <v>0</v>
      </c>
    </row>
    <row r="548" spans="1:9" x14ac:dyDescent="0.25">
      <c r="A548">
        <v>586</v>
      </c>
      <c r="B548">
        <v>2</v>
      </c>
      <c r="C548">
        <v>4</v>
      </c>
      <c r="D548">
        <v>2</v>
      </c>
      <c r="E548">
        <v>4</v>
      </c>
      <c r="F548">
        <f t="shared" si="24"/>
        <v>45000</v>
      </c>
      <c r="G548">
        <f t="shared" si="25"/>
        <v>31819.805153394638</v>
      </c>
      <c r="H548">
        <f t="shared" si="26"/>
        <v>1</v>
      </c>
      <c r="I548">
        <v>0</v>
      </c>
    </row>
    <row r="549" spans="1:9" x14ac:dyDescent="0.25">
      <c r="A549">
        <v>588</v>
      </c>
      <c r="B549">
        <v>1</v>
      </c>
      <c r="C549">
        <v>4</v>
      </c>
      <c r="D549">
        <v>1</v>
      </c>
      <c r="E549">
        <v>4</v>
      </c>
      <c r="F549">
        <f t="shared" si="24"/>
        <v>45000</v>
      </c>
      <c r="G549">
        <f t="shared" si="25"/>
        <v>45000</v>
      </c>
      <c r="H549">
        <f t="shared" si="26"/>
        <v>1</v>
      </c>
      <c r="I549">
        <v>1</v>
      </c>
    </row>
    <row r="550" spans="1:9" x14ac:dyDescent="0.25">
      <c r="A550">
        <v>589</v>
      </c>
      <c r="B550">
        <v>2</v>
      </c>
      <c r="C550">
        <v>1</v>
      </c>
      <c r="D550">
        <v>2</v>
      </c>
      <c r="E550">
        <v>4</v>
      </c>
      <c r="F550">
        <f t="shared" si="24"/>
        <v>15000</v>
      </c>
      <c r="G550">
        <f t="shared" si="25"/>
        <v>10606.601717798212</v>
      </c>
      <c r="H550">
        <f t="shared" si="26"/>
        <v>0</v>
      </c>
      <c r="I550">
        <v>1</v>
      </c>
    </row>
    <row r="551" spans="1:9" x14ac:dyDescent="0.25">
      <c r="A551">
        <v>590</v>
      </c>
      <c r="B551">
        <v>0</v>
      </c>
      <c r="C551">
        <v>3</v>
      </c>
      <c r="D551">
        <v>1</v>
      </c>
      <c r="E551">
        <v>4</v>
      </c>
      <c r="F551">
        <f t="shared" si="24"/>
        <v>35000</v>
      </c>
      <c r="G551">
        <f t="shared" si="25"/>
        <v>35000</v>
      </c>
      <c r="H551">
        <f t="shared" si="26"/>
        <v>1</v>
      </c>
      <c r="I551">
        <v>0</v>
      </c>
    </row>
    <row r="552" spans="1:9" x14ac:dyDescent="0.25">
      <c r="A552">
        <v>591</v>
      </c>
      <c r="B552">
        <v>1</v>
      </c>
      <c r="C552">
        <v>1</v>
      </c>
      <c r="D552">
        <v>4</v>
      </c>
      <c r="E552">
        <v>1</v>
      </c>
      <c r="F552">
        <f t="shared" si="24"/>
        <v>15000</v>
      </c>
      <c r="G552">
        <f t="shared" si="25"/>
        <v>7500</v>
      </c>
      <c r="H552">
        <f t="shared" si="26"/>
        <v>0</v>
      </c>
      <c r="I552">
        <v>1</v>
      </c>
    </row>
    <row r="553" spans="1:9" x14ac:dyDescent="0.25">
      <c r="A553">
        <v>592</v>
      </c>
      <c r="B553">
        <v>2</v>
      </c>
      <c r="C553">
        <v>8</v>
      </c>
      <c r="D553">
        <v>3</v>
      </c>
      <c r="E553">
        <v>2</v>
      </c>
      <c r="F553">
        <f t="shared" si="24"/>
        <v>85000</v>
      </c>
      <c r="G553">
        <f t="shared" si="25"/>
        <v>49074.772881118195</v>
      </c>
      <c r="H553">
        <f t="shared" si="26"/>
        <v>1</v>
      </c>
      <c r="I553">
        <v>0</v>
      </c>
    </row>
    <row r="554" spans="1:9" x14ac:dyDescent="0.25">
      <c r="A554">
        <v>593</v>
      </c>
      <c r="B554">
        <v>0</v>
      </c>
      <c r="C554">
        <v>10</v>
      </c>
      <c r="D554">
        <v>4</v>
      </c>
      <c r="E554">
        <v>6</v>
      </c>
      <c r="F554">
        <f t="shared" si="24"/>
        <v>125000</v>
      </c>
      <c r="G554">
        <f t="shared" si="25"/>
        <v>62500</v>
      </c>
      <c r="H554">
        <f t="shared" si="26"/>
        <v>1</v>
      </c>
      <c r="I554">
        <v>1</v>
      </c>
    </row>
    <row r="555" spans="1:9" x14ac:dyDescent="0.25">
      <c r="A555">
        <v>594</v>
      </c>
      <c r="B555">
        <v>1</v>
      </c>
      <c r="C555">
        <v>7</v>
      </c>
      <c r="D555">
        <v>5</v>
      </c>
      <c r="E555">
        <v>2</v>
      </c>
      <c r="F555">
        <f t="shared" si="24"/>
        <v>75000</v>
      </c>
      <c r="G555">
        <f t="shared" si="25"/>
        <v>33541.019662496845</v>
      </c>
      <c r="H555">
        <f t="shared" si="26"/>
        <v>1</v>
      </c>
      <c r="I555">
        <v>1</v>
      </c>
    </row>
    <row r="556" spans="1:9" x14ac:dyDescent="0.25">
      <c r="A556">
        <v>595</v>
      </c>
      <c r="B556">
        <v>2</v>
      </c>
      <c r="C556">
        <v>3</v>
      </c>
      <c r="D556">
        <v>2</v>
      </c>
      <c r="E556">
        <v>4</v>
      </c>
      <c r="F556">
        <f t="shared" si="24"/>
        <v>35000</v>
      </c>
      <c r="G556">
        <f t="shared" si="25"/>
        <v>24748.737341529162</v>
      </c>
      <c r="H556">
        <f t="shared" si="26"/>
        <v>0</v>
      </c>
      <c r="I556">
        <v>1</v>
      </c>
    </row>
    <row r="557" spans="1:9" x14ac:dyDescent="0.25">
      <c r="A557">
        <v>596</v>
      </c>
      <c r="B557">
        <v>0</v>
      </c>
      <c r="C557">
        <v>2</v>
      </c>
      <c r="D557">
        <v>2</v>
      </c>
      <c r="E557">
        <v>2</v>
      </c>
      <c r="F557">
        <f t="shared" si="24"/>
        <v>25000</v>
      </c>
      <c r="G557">
        <f t="shared" si="25"/>
        <v>17677.669529663686</v>
      </c>
      <c r="H557">
        <f t="shared" si="26"/>
        <v>0</v>
      </c>
      <c r="I557">
        <v>1</v>
      </c>
    </row>
    <row r="558" spans="1:9" x14ac:dyDescent="0.25">
      <c r="A558">
        <v>597</v>
      </c>
      <c r="B558">
        <v>1</v>
      </c>
      <c r="C558">
        <v>2</v>
      </c>
      <c r="D558">
        <v>5</v>
      </c>
      <c r="E558">
        <v>3</v>
      </c>
      <c r="F558">
        <f t="shared" si="24"/>
        <v>25000</v>
      </c>
      <c r="G558">
        <f t="shared" si="25"/>
        <v>11180.339887498947</v>
      </c>
      <c r="H558">
        <f t="shared" si="26"/>
        <v>0</v>
      </c>
      <c r="I558">
        <v>1</v>
      </c>
    </row>
    <row r="559" spans="1:9" x14ac:dyDescent="0.25">
      <c r="A559">
        <v>598</v>
      </c>
      <c r="B559">
        <v>2</v>
      </c>
      <c r="C559">
        <v>10</v>
      </c>
      <c r="D559">
        <v>4</v>
      </c>
      <c r="E559">
        <v>3</v>
      </c>
      <c r="F559">
        <f t="shared" si="24"/>
        <v>125000</v>
      </c>
      <c r="G559">
        <f t="shared" si="25"/>
        <v>62500</v>
      </c>
      <c r="H559">
        <f t="shared" si="26"/>
        <v>1</v>
      </c>
      <c r="I559">
        <v>0</v>
      </c>
    </row>
    <row r="560" spans="1:9" x14ac:dyDescent="0.25">
      <c r="A560">
        <v>599</v>
      </c>
      <c r="B560">
        <v>0</v>
      </c>
      <c r="C560">
        <v>4</v>
      </c>
      <c r="D560">
        <v>1</v>
      </c>
      <c r="E560">
        <v>6</v>
      </c>
      <c r="F560">
        <f t="shared" si="24"/>
        <v>45000</v>
      </c>
      <c r="G560">
        <f t="shared" si="25"/>
        <v>45000</v>
      </c>
      <c r="H560">
        <f t="shared" si="26"/>
        <v>1</v>
      </c>
      <c r="I560">
        <v>1</v>
      </c>
    </row>
    <row r="561" spans="1:9" x14ac:dyDescent="0.25">
      <c r="A561">
        <v>600</v>
      </c>
      <c r="B561">
        <v>1</v>
      </c>
      <c r="C561">
        <v>6</v>
      </c>
      <c r="D561">
        <v>4</v>
      </c>
      <c r="E561">
        <v>6</v>
      </c>
      <c r="F561">
        <f t="shared" si="24"/>
        <v>65000</v>
      </c>
      <c r="G561">
        <f t="shared" si="25"/>
        <v>32500</v>
      </c>
      <c r="H561">
        <f t="shared" si="26"/>
        <v>1</v>
      </c>
      <c r="I561">
        <v>0</v>
      </c>
    </row>
    <row r="562" spans="1:9" x14ac:dyDescent="0.25">
      <c r="A562">
        <v>601</v>
      </c>
      <c r="B562">
        <v>2</v>
      </c>
      <c r="C562">
        <v>1</v>
      </c>
      <c r="D562">
        <v>1</v>
      </c>
      <c r="E562">
        <v>2</v>
      </c>
      <c r="F562">
        <f t="shared" si="24"/>
        <v>15000</v>
      </c>
      <c r="G562">
        <f t="shared" si="25"/>
        <v>15000</v>
      </c>
      <c r="H562">
        <f t="shared" si="26"/>
        <v>0</v>
      </c>
      <c r="I562">
        <v>0</v>
      </c>
    </row>
    <row r="563" spans="1:9" x14ac:dyDescent="0.25">
      <c r="A563">
        <v>602</v>
      </c>
      <c r="B563">
        <v>0</v>
      </c>
      <c r="C563">
        <v>10</v>
      </c>
      <c r="D563">
        <v>2</v>
      </c>
      <c r="E563">
        <v>3</v>
      </c>
      <c r="F563">
        <f t="shared" si="24"/>
        <v>125000</v>
      </c>
      <c r="G563">
        <f t="shared" si="25"/>
        <v>88388.347648318435</v>
      </c>
      <c r="H563">
        <f t="shared" si="26"/>
        <v>1</v>
      </c>
      <c r="I563">
        <v>1</v>
      </c>
    </row>
    <row r="564" spans="1:9" x14ac:dyDescent="0.25">
      <c r="A564">
        <v>603</v>
      </c>
      <c r="B564">
        <v>1</v>
      </c>
      <c r="C564">
        <v>4</v>
      </c>
      <c r="D564">
        <v>1</v>
      </c>
      <c r="E564">
        <v>4</v>
      </c>
      <c r="F564">
        <f t="shared" si="24"/>
        <v>45000</v>
      </c>
      <c r="G564">
        <f t="shared" si="25"/>
        <v>45000</v>
      </c>
      <c r="H564">
        <f t="shared" si="26"/>
        <v>1</v>
      </c>
      <c r="I564">
        <v>1</v>
      </c>
    </row>
    <row r="565" spans="1:9" x14ac:dyDescent="0.25">
      <c r="A565">
        <v>604</v>
      </c>
      <c r="B565">
        <v>2</v>
      </c>
      <c r="C565">
        <v>0</v>
      </c>
      <c r="D565">
        <v>4</v>
      </c>
      <c r="E565">
        <v>1</v>
      </c>
      <c r="F565">
        <f t="shared" si="24"/>
        <v>5000</v>
      </c>
      <c r="G565">
        <f t="shared" si="25"/>
        <v>2500</v>
      </c>
      <c r="H565">
        <f t="shared" si="26"/>
        <v>0</v>
      </c>
      <c r="I565">
        <v>1</v>
      </c>
    </row>
    <row r="566" spans="1:9" x14ac:dyDescent="0.25">
      <c r="A566">
        <v>605</v>
      </c>
      <c r="B566">
        <v>0</v>
      </c>
      <c r="C566">
        <v>4</v>
      </c>
      <c r="D566">
        <v>4</v>
      </c>
      <c r="E566">
        <v>3</v>
      </c>
      <c r="F566">
        <f t="shared" si="24"/>
        <v>45000</v>
      </c>
      <c r="G566">
        <f t="shared" si="25"/>
        <v>22500</v>
      </c>
      <c r="H566">
        <f t="shared" si="26"/>
        <v>0</v>
      </c>
      <c r="I566">
        <v>1</v>
      </c>
    </row>
    <row r="567" spans="1:9" x14ac:dyDescent="0.25">
      <c r="A567">
        <v>606</v>
      </c>
      <c r="B567">
        <v>1</v>
      </c>
      <c r="C567">
        <v>3</v>
      </c>
      <c r="D567">
        <v>1</v>
      </c>
      <c r="E567">
        <v>6</v>
      </c>
      <c r="F567">
        <f t="shared" si="24"/>
        <v>35000</v>
      </c>
      <c r="G567">
        <f t="shared" si="25"/>
        <v>35000</v>
      </c>
      <c r="H567">
        <f t="shared" si="26"/>
        <v>1</v>
      </c>
      <c r="I567">
        <v>1</v>
      </c>
    </row>
    <row r="568" spans="1:9" x14ac:dyDescent="0.25">
      <c r="A568">
        <v>607</v>
      </c>
      <c r="B568">
        <v>2</v>
      </c>
      <c r="C568">
        <v>3</v>
      </c>
      <c r="D568">
        <v>3</v>
      </c>
      <c r="E568">
        <v>3</v>
      </c>
      <c r="F568">
        <f t="shared" si="24"/>
        <v>35000</v>
      </c>
      <c r="G568">
        <f t="shared" si="25"/>
        <v>20207.259421636903</v>
      </c>
      <c r="H568">
        <f t="shared" si="26"/>
        <v>0</v>
      </c>
      <c r="I568">
        <v>1</v>
      </c>
    </row>
    <row r="569" spans="1:9" x14ac:dyDescent="0.25">
      <c r="A569">
        <v>608</v>
      </c>
      <c r="B569">
        <v>0</v>
      </c>
      <c r="C569">
        <v>2</v>
      </c>
      <c r="D569">
        <v>2</v>
      </c>
      <c r="E569">
        <v>4</v>
      </c>
      <c r="F569">
        <f t="shared" si="24"/>
        <v>25000</v>
      </c>
      <c r="G569">
        <f t="shared" si="25"/>
        <v>17677.669529663686</v>
      </c>
      <c r="H569">
        <f t="shared" si="26"/>
        <v>0</v>
      </c>
      <c r="I569">
        <v>0</v>
      </c>
    </row>
    <row r="570" spans="1:9" x14ac:dyDescent="0.25">
      <c r="A570">
        <v>610</v>
      </c>
      <c r="B570">
        <v>2</v>
      </c>
      <c r="C570">
        <v>0</v>
      </c>
      <c r="D570">
        <v>3</v>
      </c>
      <c r="E570">
        <v>2</v>
      </c>
      <c r="F570">
        <f t="shared" si="24"/>
        <v>5000</v>
      </c>
      <c r="G570">
        <f t="shared" si="25"/>
        <v>2886.7513459481288</v>
      </c>
      <c r="H570">
        <f t="shared" si="26"/>
        <v>0</v>
      </c>
      <c r="I570">
        <v>1</v>
      </c>
    </row>
    <row r="571" spans="1:9" x14ac:dyDescent="0.25">
      <c r="A571">
        <v>611</v>
      </c>
      <c r="B571">
        <v>0</v>
      </c>
      <c r="C571">
        <v>7</v>
      </c>
      <c r="D571">
        <v>2</v>
      </c>
      <c r="E571">
        <v>0</v>
      </c>
      <c r="F571">
        <f t="shared" si="24"/>
        <v>75000</v>
      </c>
      <c r="G571">
        <f t="shared" si="25"/>
        <v>53033.008588991062</v>
      </c>
      <c r="H571">
        <f t="shared" si="26"/>
        <v>1</v>
      </c>
      <c r="I571">
        <v>1</v>
      </c>
    </row>
    <row r="572" spans="1:9" x14ac:dyDescent="0.25">
      <c r="A572">
        <v>612</v>
      </c>
      <c r="B572">
        <v>1</v>
      </c>
      <c r="C572">
        <v>6</v>
      </c>
      <c r="D572">
        <v>1</v>
      </c>
      <c r="E572">
        <v>6</v>
      </c>
      <c r="F572">
        <f t="shared" si="24"/>
        <v>65000</v>
      </c>
      <c r="G572">
        <f t="shared" si="25"/>
        <v>65000</v>
      </c>
      <c r="H572">
        <f t="shared" si="26"/>
        <v>1</v>
      </c>
      <c r="I572">
        <v>1</v>
      </c>
    </row>
    <row r="573" spans="1:9" x14ac:dyDescent="0.25">
      <c r="A573">
        <v>613</v>
      </c>
      <c r="B573">
        <v>2</v>
      </c>
      <c r="C573">
        <v>2</v>
      </c>
      <c r="D573">
        <v>2</v>
      </c>
      <c r="E573">
        <v>5</v>
      </c>
      <c r="F573">
        <f t="shared" si="24"/>
        <v>25000</v>
      </c>
      <c r="G573">
        <f t="shared" si="25"/>
        <v>17677.669529663686</v>
      </c>
      <c r="H573">
        <f t="shared" si="26"/>
        <v>0</v>
      </c>
      <c r="I573">
        <v>1</v>
      </c>
    </row>
    <row r="574" spans="1:9" x14ac:dyDescent="0.25">
      <c r="A574">
        <v>614</v>
      </c>
      <c r="B574">
        <v>0</v>
      </c>
      <c r="C574">
        <v>6</v>
      </c>
      <c r="D574">
        <v>4</v>
      </c>
      <c r="E574">
        <v>3</v>
      </c>
      <c r="F574">
        <f t="shared" si="24"/>
        <v>65000</v>
      </c>
      <c r="G574">
        <f t="shared" si="25"/>
        <v>32500</v>
      </c>
      <c r="H574">
        <f t="shared" si="26"/>
        <v>1</v>
      </c>
      <c r="I574">
        <v>1</v>
      </c>
    </row>
    <row r="575" spans="1:9" x14ac:dyDescent="0.25">
      <c r="A575">
        <v>615</v>
      </c>
      <c r="B575">
        <v>1</v>
      </c>
      <c r="C575">
        <v>5</v>
      </c>
      <c r="D575">
        <v>2</v>
      </c>
      <c r="E575">
        <v>4</v>
      </c>
      <c r="F575">
        <f t="shared" si="24"/>
        <v>55000</v>
      </c>
      <c r="G575">
        <f t="shared" si="25"/>
        <v>38890.872965260111</v>
      </c>
      <c r="H575">
        <f t="shared" si="26"/>
        <v>1</v>
      </c>
      <c r="I575">
        <v>1</v>
      </c>
    </row>
    <row r="576" spans="1:9" x14ac:dyDescent="0.25">
      <c r="A576">
        <v>616</v>
      </c>
      <c r="B576">
        <v>2</v>
      </c>
      <c r="C576">
        <v>8</v>
      </c>
      <c r="D576">
        <v>5</v>
      </c>
      <c r="E576">
        <v>2</v>
      </c>
      <c r="F576">
        <f t="shared" si="24"/>
        <v>85000</v>
      </c>
      <c r="G576">
        <f t="shared" si="25"/>
        <v>38013.155617496421</v>
      </c>
      <c r="H576">
        <f t="shared" si="26"/>
        <v>1</v>
      </c>
      <c r="I576">
        <v>0</v>
      </c>
    </row>
    <row r="577" spans="1:9" x14ac:dyDescent="0.25">
      <c r="A577">
        <v>617</v>
      </c>
      <c r="B577">
        <v>0</v>
      </c>
      <c r="C577">
        <v>1</v>
      </c>
      <c r="D577">
        <v>2</v>
      </c>
      <c r="E577">
        <v>2</v>
      </c>
      <c r="F577">
        <f t="shared" si="24"/>
        <v>15000</v>
      </c>
      <c r="G577">
        <f t="shared" si="25"/>
        <v>10606.601717798212</v>
      </c>
      <c r="H577">
        <f t="shared" si="26"/>
        <v>0</v>
      </c>
      <c r="I577">
        <v>1</v>
      </c>
    </row>
    <row r="578" spans="1:9" x14ac:dyDescent="0.25">
      <c r="A578">
        <v>618</v>
      </c>
      <c r="B578">
        <v>1</v>
      </c>
      <c r="C578">
        <v>7</v>
      </c>
      <c r="D578">
        <v>1</v>
      </c>
      <c r="E578">
        <v>4</v>
      </c>
      <c r="F578">
        <f t="shared" ref="F578:F641" si="27">IF(C578=11,150000,IF(C578=10,125000,C578*10000+5000))</f>
        <v>75000</v>
      </c>
      <c r="G578">
        <f t="shared" ref="G578:G641" si="28">F578/SQRT(D578)</f>
        <v>75000</v>
      </c>
      <c r="H578">
        <f t="shared" ref="H578:H641" si="29">IF(G578&lt;=MEDIAN(G$2:G$1000),0,1)</f>
        <v>1</v>
      </c>
      <c r="I578">
        <v>1</v>
      </c>
    </row>
    <row r="579" spans="1:9" x14ac:dyDescent="0.25">
      <c r="A579">
        <v>619</v>
      </c>
      <c r="B579">
        <v>2</v>
      </c>
      <c r="C579">
        <v>7</v>
      </c>
      <c r="D579">
        <v>5</v>
      </c>
      <c r="E579">
        <v>3</v>
      </c>
      <c r="F579">
        <f t="shared" si="27"/>
        <v>75000</v>
      </c>
      <c r="G579">
        <f t="shared" si="28"/>
        <v>33541.019662496845</v>
      </c>
      <c r="H579">
        <f t="shared" si="29"/>
        <v>1</v>
      </c>
      <c r="I579">
        <v>0</v>
      </c>
    </row>
    <row r="580" spans="1:9" x14ac:dyDescent="0.25">
      <c r="A580">
        <v>620</v>
      </c>
      <c r="B580">
        <v>0</v>
      </c>
      <c r="C580">
        <v>1</v>
      </c>
      <c r="D580">
        <v>1</v>
      </c>
      <c r="E580">
        <v>6</v>
      </c>
      <c r="F580">
        <f t="shared" si="27"/>
        <v>15000</v>
      </c>
      <c r="G580">
        <f t="shared" si="28"/>
        <v>15000</v>
      </c>
      <c r="H580">
        <f t="shared" si="29"/>
        <v>0</v>
      </c>
      <c r="I580">
        <v>1</v>
      </c>
    </row>
    <row r="581" spans="1:9" x14ac:dyDescent="0.25">
      <c r="A581">
        <v>621</v>
      </c>
      <c r="B581">
        <v>1</v>
      </c>
      <c r="C581">
        <v>8</v>
      </c>
      <c r="D581">
        <v>3</v>
      </c>
      <c r="E581">
        <v>5</v>
      </c>
      <c r="F581">
        <f t="shared" si="27"/>
        <v>85000</v>
      </c>
      <c r="G581">
        <f t="shared" si="28"/>
        <v>49074.772881118195</v>
      </c>
      <c r="H581">
        <f t="shared" si="29"/>
        <v>1</v>
      </c>
      <c r="I581">
        <v>1</v>
      </c>
    </row>
    <row r="582" spans="1:9" x14ac:dyDescent="0.25">
      <c r="A582">
        <v>622</v>
      </c>
      <c r="B582">
        <v>2</v>
      </c>
      <c r="C582">
        <v>2</v>
      </c>
      <c r="D582">
        <v>2</v>
      </c>
      <c r="E582">
        <v>1</v>
      </c>
      <c r="F582">
        <f t="shared" si="27"/>
        <v>25000</v>
      </c>
      <c r="G582">
        <f t="shared" si="28"/>
        <v>17677.669529663686</v>
      </c>
      <c r="H582">
        <f t="shared" si="29"/>
        <v>0</v>
      </c>
      <c r="I582">
        <v>1</v>
      </c>
    </row>
    <row r="583" spans="1:9" x14ac:dyDescent="0.25">
      <c r="A583">
        <v>623</v>
      </c>
      <c r="B583">
        <v>0</v>
      </c>
      <c r="C583">
        <v>3</v>
      </c>
      <c r="D583">
        <v>2</v>
      </c>
      <c r="E583">
        <v>4</v>
      </c>
      <c r="F583">
        <f t="shared" si="27"/>
        <v>35000</v>
      </c>
      <c r="G583">
        <f t="shared" si="28"/>
        <v>24748.737341529162</v>
      </c>
      <c r="H583">
        <f t="shared" si="29"/>
        <v>0</v>
      </c>
      <c r="I583">
        <v>0</v>
      </c>
    </row>
    <row r="584" spans="1:9" x14ac:dyDescent="0.25">
      <c r="A584">
        <v>624</v>
      </c>
      <c r="B584">
        <v>1</v>
      </c>
      <c r="C584">
        <v>5</v>
      </c>
      <c r="D584">
        <v>4</v>
      </c>
      <c r="E584">
        <v>6</v>
      </c>
      <c r="F584">
        <f t="shared" si="27"/>
        <v>55000</v>
      </c>
      <c r="G584">
        <f t="shared" si="28"/>
        <v>27500</v>
      </c>
      <c r="H584">
        <f t="shared" si="29"/>
        <v>1</v>
      </c>
      <c r="I584">
        <v>1</v>
      </c>
    </row>
    <row r="585" spans="1:9" x14ac:dyDescent="0.25">
      <c r="A585">
        <v>625</v>
      </c>
      <c r="B585">
        <v>2</v>
      </c>
      <c r="C585">
        <v>0</v>
      </c>
      <c r="D585">
        <v>4</v>
      </c>
      <c r="E585">
        <v>2</v>
      </c>
      <c r="F585">
        <f t="shared" si="27"/>
        <v>5000</v>
      </c>
      <c r="G585">
        <f t="shared" si="28"/>
        <v>2500</v>
      </c>
      <c r="H585">
        <f t="shared" si="29"/>
        <v>0</v>
      </c>
      <c r="I585">
        <v>1</v>
      </c>
    </row>
    <row r="586" spans="1:9" x14ac:dyDescent="0.25">
      <c r="A586">
        <v>626</v>
      </c>
      <c r="B586">
        <v>0</v>
      </c>
      <c r="C586">
        <v>7</v>
      </c>
      <c r="D586">
        <v>2</v>
      </c>
      <c r="E586">
        <v>5</v>
      </c>
      <c r="F586">
        <f t="shared" si="27"/>
        <v>75000</v>
      </c>
      <c r="G586">
        <f t="shared" si="28"/>
        <v>53033.008588991062</v>
      </c>
      <c r="H586">
        <f t="shared" si="29"/>
        <v>1</v>
      </c>
      <c r="I586">
        <v>1</v>
      </c>
    </row>
    <row r="587" spans="1:9" x14ac:dyDescent="0.25">
      <c r="A587">
        <v>627</v>
      </c>
      <c r="B587">
        <v>1</v>
      </c>
      <c r="C587">
        <v>6</v>
      </c>
      <c r="D587">
        <v>3</v>
      </c>
      <c r="E587">
        <v>4</v>
      </c>
      <c r="F587">
        <f t="shared" si="27"/>
        <v>65000</v>
      </c>
      <c r="G587">
        <f t="shared" si="28"/>
        <v>37527.76749732568</v>
      </c>
      <c r="H587">
        <f t="shared" si="29"/>
        <v>1</v>
      </c>
      <c r="I587">
        <v>1</v>
      </c>
    </row>
    <row r="588" spans="1:9" x14ac:dyDescent="0.25">
      <c r="A588">
        <v>628</v>
      </c>
      <c r="B588">
        <v>2</v>
      </c>
      <c r="C588">
        <v>3</v>
      </c>
      <c r="D588">
        <v>2</v>
      </c>
      <c r="E588">
        <v>1</v>
      </c>
      <c r="F588">
        <f t="shared" si="27"/>
        <v>35000</v>
      </c>
      <c r="G588">
        <f t="shared" si="28"/>
        <v>24748.737341529162</v>
      </c>
      <c r="H588">
        <f t="shared" si="29"/>
        <v>0</v>
      </c>
      <c r="I588">
        <v>0</v>
      </c>
    </row>
    <row r="589" spans="1:9" x14ac:dyDescent="0.25">
      <c r="A589">
        <v>629</v>
      </c>
      <c r="B589">
        <v>0</v>
      </c>
      <c r="C589">
        <v>11</v>
      </c>
      <c r="D589">
        <v>4</v>
      </c>
      <c r="E589">
        <v>2</v>
      </c>
      <c r="F589">
        <f t="shared" si="27"/>
        <v>150000</v>
      </c>
      <c r="G589">
        <f t="shared" si="28"/>
        <v>75000</v>
      </c>
      <c r="H589">
        <f t="shared" si="29"/>
        <v>1</v>
      </c>
      <c r="I589">
        <v>1</v>
      </c>
    </row>
    <row r="590" spans="1:9" x14ac:dyDescent="0.25">
      <c r="A590">
        <v>630</v>
      </c>
      <c r="B590">
        <v>1</v>
      </c>
      <c r="C590">
        <v>4</v>
      </c>
      <c r="D590">
        <v>1</v>
      </c>
      <c r="E590">
        <v>3</v>
      </c>
      <c r="F590">
        <f t="shared" si="27"/>
        <v>45000</v>
      </c>
      <c r="G590">
        <f t="shared" si="28"/>
        <v>45000</v>
      </c>
      <c r="H590">
        <f t="shared" si="29"/>
        <v>1</v>
      </c>
      <c r="I590">
        <v>1</v>
      </c>
    </row>
    <row r="591" spans="1:9" x14ac:dyDescent="0.25">
      <c r="A591">
        <v>631</v>
      </c>
      <c r="B591">
        <v>2</v>
      </c>
      <c r="C591">
        <v>7</v>
      </c>
      <c r="D591">
        <v>4</v>
      </c>
      <c r="E591">
        <v>2</v>
      </c>
      <c r="F591">
        <f t="shared" si="27"/>
        <v>75000</v>
      </c>
      <c r="G591">
        <f t="shared" si="28"/>
        <v>37500</v>
      </c>
      <c r="H591">
        <f t="shared" si="29"/>
        <v>1</v>
      </c>
      <c r="I591">
        <v>1</v>
      </c>
    </row>
    <row r="592" spans="1:9" x14ac:dyDescent="0.25">
      <c r="A592">
        <v>632</v>
      </c>
      <c r="B592">
        <v>0</v>
      </c>
      <c r="C592">
        <v>0</v>
      </c>
      <c r="D592">
        <v>1</v>
      </c>
      <c r="E592">
        <v>5</v>
      </c>
      <c r="F592">
        <f t="shared" si="27"/>
        <v>5000</v>
      </c>
      <c r="G592">
        <f t="shared" si="28"/>
        <v>5000</v>
      </c>
      <c r="H592">
        <f t="shared" si="29"/>
        <v>0</v>
      </c>
      <c r="I592">
        <v>1</v>
      </c>
    </row>
    <row r="593" spans="1:9" x14ac:dyDescent="0.25">
      <c r="A593">
        <v>633</v>
      </c>
      <c r="B593">
        <v>1</v>
      </c>
      <c r="C593">
        <v>10</v>
      </c>
      <c r="D593">
        <v>5</v>
      </c>
      <c r="E593">
        <v>3</v>
      </c>
      <c r="F593">
        <f t="shared" si="27"/>
        <v>125000</v>
      </c>
      <c r="G593">
        <f t="shared" si="28"/>
        <v>55901.699437494739</v>
      </c>
      <c r="H593">
        <f t="shared" si="29"/>
        <v>1</v>
      </c>
      <c r="I593">
        <v>1</v>
      </c>
    </row>
    <row r="594" spans="1:9" x14ac:dyDescent="0.25">
      <c r="A594">
        <v>634</v>
      </c>
      <c r="B594">
        <v>2</v>
      </c>
      <c r="C594">
        <v>10</v>
      </c>
      <c r="D594">
        <v>3</v>
      </c>
      <c r="E594">
        <v>4</v>
      </c>
      <c r="F594">
        <f t="shared" si="27"/>
        <v>125000</v>
      </c>
      <c r="G594">
        <f t="shared" si="28"/>
        <v>72168.783648703218</v>
      </c>
      <c r="H594">
        <f t="shared" si="29"/>
        <v>1</v>
      </c>
      <c r="I594">
        <v>1</v>
      </c>
    </row>
    <row r="595" spans="1:9" x14ac:dyDescent="0.25">
      <c r="A595">
        <v>635</v>
      </c>
      <c r="B595">
        <v>0</v>
      </c>
      <c r="C595">
        <v>2</v>
      </c>
      <c r="D595">
        <v>6</v>
      </c>
      <c r="E595">
        <v>1</v>
      </c>
      <c r="F595">
        <f t="shared" si="27"/>
        <v>25000</v>
      </c>
      <c r="G595">
        <f t="shared" si="28"/>
        <v>10206.207261596577</v>
      </c>
      <c r="H595">
        <f t="shared" si="29"/>
        <v>0</v>
      </c>
      <c r="I595">
        <v>1</v>
      </c>
    </row>
    <row r="596" spans="1:9" x14ac:dyDescent="0.25">
      <c r="A596">
        <v>636</v>
      </c>
      <c r="B596">
        <v>1</v>
      </c>
      <c r="C596">
        <v>1</v>
      </c>
      <c r="D596">
        <v>1</v>
      </c>
      <c r="E596">
        <v>4</v>
      </c>
      <c r="F596">
        <f t="shared" si="27"/>
        <v>15000</v>
      </c>
      <c r="G596">
        <f t="shared" si="28"/>
        <v>15000</v>
      </c>
      <c r="H596">
        <f t="shared" si="29"/>
        <v>0</v>
      </c>
      <c r="I596">
        <v>1</v>
      </c>
    </row>
    <row r="597" spans="1:9" x14ac:dyDescent="0.25">
      <c r="A597">
        <v>637</v>
      </c>
      <c r="B597">
        <v>2</v>
      </c>
      <c r="C597">
        <v>5</v>
      </c>
      <c r="D597">
        <v>8</v>
      </c>
      <c r="E597">
        <v>4</v>
      </c>
      <c r="F597">
        <f t="shared" si="27"/>
        <v>55000</v>
      </c>
      <c r="G597">
        <f t="shared" si="28"/>
        <v>19445.436482630055</v>
      </c>
      <c r="H597">
        <f t="shared" si="29"/>
        <v>0</v>
      </c>
      <c r="I597">
        <v>1</v>
      </c>
    </row>
    <row r="598" spans="1:9" x14ac:dyDescent="0.25">
      <c r="A598">
        <v>638</v>
      </c>
      <c r="B598">
        <v>0</v>
      </c>
      <c r="C598">
        <v>9</v>
      </c>
      <c r="D598">
        <v>4</v>
      </c>
      <c r="E598">
        <v>4</v>
      </c>
      <c r="F598">
        <f t="shared" si="27"/>
        <v>95000</v>
      </c>
      <c r="G598">
        <f t="shared" si="28"/>
        <v>47500</v>
      </c>
      <c r="H598">
        <f t="shared" si="29"/>
        <v>1</v>
      </c>
      <c r="I598">
        <v>1</v>
      </c>
    </row>
    <row r="599" spans="1:9" x14ac:dyDescent="0.25">
      <c r="A599">
        <v>639</v>
      </c>
      <c r="B599">
        <v>1</v>
      </c>
      <c r="C599">
        <v>1</v>
      </c>
      <c r="D599">
        <v>3</v>
      </c>
      <c r="E599">
        <v>3</v>
      </c>
      <c r="F599">
        <f t="shared" si="27"/>
        <v>15000</v>
      </c>
      <c r="G599">
        <f t="shared" si="28"/>
        <v>8660.2540378443864</v>
      </c>
      <c r="H599">
        <f t="shared" si="29"/>
        <v>0</v>
      </c>
      <c r="I599">
        <v>1</v>
      </c>
    </row>
    <row r="600" spans="1:9" x14ac:dyDescent="0.25">
      <c r="A600">
        <v>640</v>
      </c>
      <c r="B600">
        <v>2</v>
      </c>
      <c r="C600">
        <v>3</v>
      </c>
      <c r="D600">
        <v>3</v>
      </c>
      <c r="E600">
        <v>3</v>
      </c>
      <c r="F600">
        <f t="shared" si="27"/>
        <v>35000</v>
      </c>
      <c r="G600">
        <f t="shared" si="28"/>
        <v>20207.259421636903</v>
      </c>
      <c r="H600">
        <f t="shared" si="29"/>
        <v>0</v>
      </c>
      <c r="I600">
        <v>0</v>
      </c>
    </row>
    <row r="601" spans="1:9" x14ac:dyDescent="0.25">
      <c r="A601">
        <v>641</v>
      </c>
      <c r="B601">
        <v>0</v>
      </c>
      <c r="C601">
        <v>2</v>
      </c>
      <c r="D601">
        <v>2</v>
      </c>
      <c r="E601">
        <v>4</v>
      </c>
      <c r="F601">
        <f t="shared" si="27"/>
        <v>25000</v>
      </c>
      <c r="G601">
        <f t="shared" si="28"/>
        <v>17677.669529663686</v>
      </c>
      <c r="H601">
        <f t="shared" si="29"/>
        <v>0</v>
      </c>
      <c r="I601">
        <v>1</v>
      </c>
    </row>
    <row r="602" spans="1:9" x14ac:dyDescent="0.25">
      <c r="A602">
        <v>642</v>
      </c>
      <c r="B602">
        <v>1</v>
      </c>
      <c r="C602">
        <v>3</v>
      </c>
      <c r="D602">
        <v>2</v>
      </c>
      <c r="E602">
        <v>4</v>
      </c>
      <c r="F602">
        <f t="shared" si="27"/>
        <v>35000</v>
      </c>
      <c r="G602">
        <f t="shared" si="28"/>
        <v>24748.737341529162</v>
      </c>
      <c r="H602">
        <f t="shared" si="29"/>
        <v>0</v>
      </c>
      <c r="I602">
        <v>1</v>
      </c>
    </row>
    <row r="603" spans="1:9" x14ac:dyDescent="0.25">
      <c r="A603">
        <v>643</v>
      </c>
      <c r="B603">
        <v>2</v>
      </c>
      <c r="C603">
        <v>5</v>
      </c>
      <c r="D603">
        <v>2</v>
      </c>
      <c r="E603">
        <v>3</v>
      </c>
      <c r="F603">
        <f t="shared" si="27"/>
        <v>55000</v>
      </c>
      <c r="G603">
        <f t="shared" si="28"/>
        <v>38890.872965260111</v>
      </c>
      <c r="H603">
        <f t="shared" si="29"/>
        <v>1</v>
      </c>
      <c r="I603">
        <v>1</v>
      </c>
    </row>
    <row r="604" spans="1:9" x14ac:dyDescent="0.25">
      <c r="A604">
        <v>644</v>
      </c>
      <c r="B604">
        <v>0</v>
      </c>
      <c r="C604">
        <v>1</v>
      </c>
      <c r="D604">
        <v>3</v>
      </c>
      <c r="E604">
        <v>2</v>
      </c>
      <c r="F604">
        <f t="shared" si="27"/>
        <v>15000</v>
      </c>
      <c r="G604">
        <f t="shared" si="28"/>
        <v>8660.2540378443864</v>
      </c>
      <c r="H604">
        <f t="shared" si="29"/>
        <v>0</v>
      </c>
      <c r="I604">
        <v>1</v>
      </c>
    </row>
    <row r="605" spans="1:9" x14ac:dyDescent="0.25">
      <c r="A605">
        <v>645</v>
      </c>
      <c r="B605">
        <v>1</v>
      </c>
      <c r="C605">
        <v>2</v>
      </c>
      <c r="D605">
        <v>2</v>
      </c>
      <c r="E605">
        <v>0</v>
      </c>
      <c r="F605">
        <f t="shared" si="27"/>
        <v>25000</v>
      </c>
      <c r="G605">
        <f t="shared" si="28"/>
        <v>17677.669529663686</v>
      </c>
      <c r="H605">
        <f t="shared" si="29"/>
        <v>0</v>
      </c>
      <c r="I605">
        <v>0</v>
      </c>
    </row>
    <row r="606" spans="1:9" x14ac:dyDescent="0.25">
      <c r="A606">
        <v>646</v>
      </c>
      <c r="B606">
        <v>2</v>
      </c>
      <c r="C606">
        <v>4</v>
      </c>
      <c r="D606">
        <v>2</v>
      </c>
      <c r="E606">
        <v>4</v>
      </c>
      <c r="F606">
        <f t="shared" si="27"/>
        <v>45000</v>
      </c>
      <c r="G606">
        <f t="shared" si="28"/>
        <v>31819.805153394638</v>
      </c>
      <c r="H606">
        <f t="shared" si="29"/>
        <v>1</v>
      </c>
      <c r="I606">
        <v>1</v>
      </c>
    </row>
    <row r="607" spans="1:9" x14ac:dyDescent="0.25">
      <c r="A607">
        <v>647</v>
      </c>
      <c r="B607">
        <v>0</v>
      </c>
      <c r="C607">
        <v>5</v>
      </c>
      <c r="D607">
        <v>7</v>
      </c>
      <c r="E607">
        <v>4</v>
      </c>
      <c r="F607">
        <f t="shared" si="27"/>
        <v>55000</v>
      </c>
      <c r="G607">
        <f t="shared" si="28"/>
        <v>20788.046015507498</v>
      </c>
      <c r="H607">
        <f t="shared" si="29"/>
        <v>0</v>
      </c>
      <c r="I607">
        <v>0</v>
      </c>
    </row>
    <row r="608" spans="1:9" x14ac:dyDescent="0.25">
      <c r="A608">
        <v>648</v>
      </c>
      <c r="B608">
        <v>1</v>
      </c>
      <c r="C608">
        <v>4</v>
      </c>
      <c r="D608">
        <v>4</v>
      </c>
      <c r="E608">
        <v>4</v>
      </c>
      <c r="F608">
        <f t="shared" si="27"/>
        <v>45000</v>
      </c>
      <c r="G608">
        <f t="shared" si="28"/>
        <v>22500</v>
      </c>
      <c r="H608">
        <f t="shared" si="29"/>
        <v>0</v>
      </c>
      <c r="I608">
        <v>1</v>
      </c>
    </row>
    <row r="609" spans="1:9" x14ac:dyDescent="0.25">
      <c r="A609">
        <v>649</v>
      </c>
      <c r="B609">
        <v>2</v>
      </c>
      <c r="C609">
        <v>7</v>
      </c>
      <c r="D609">
        <v>3</v>
      </c>
      <c r="E609">
        <v>4</v>
      </c>
      <c r="F609">
        <f t="shared" si="27"/>
        <v>75000</v>
      </c>
      <c r="G609">
        <f t="shared" si="28"/>
        <v>43301.270189221934</v>
      </c>
      <c r="H609">
        <f t="shared" si="29"/>
        <v>1</v>
      </c>
      <c r="I609">
        <v>1</v>
      </c>
    </row>
    <row r="610" spans="1:9" x14ac:dyDescent="0.25">
      <c r="A610">
        <v>650</v>
      </c>
      <c r="B610">
        <v>0</v>
      </c>
      <c r="C610">
        <v>6</v>
      </c>
      <c r="D610">
        <v>4</v>
      </c>
      <c r="E610">
        <v>4</v>
      </c>
      <c r="F610">
        <f t="shared" si="27"/>
        <v>65000</v>
      </c>
      <c r="G610">
        <f t="shared" si="28"/>
        <v>32500</v>
      </c>
      <c r="H610">
        <f t="shared" si="29"/>
        <v>1</v>
      </c>
      <c r="I610">
        <v>1</v>
      </c>
    </row>
    <row r="611" spans="1:9" x14ac:dyDescent="0.25">
      <c r="A611">
        <v>651</v>
      </c>
      <c r="B611">
        <v>1</v>
      </c>
      <c r="C611">
        <v>2</v>
      </c>
      <c r="D611">
        <v>2</v>
      </c>
      <c r="E611">
        <v>2</v>
      </c>
      <c r="F611">
        <f t="shared" si="27"/>
        <v>25000</v>
      </c>
      <c r="G611">
        <f t="shared" si="28"/>
        <v>17677.669529663686</v>
      </c>
      <c r="H611">
        <f t="shared" si="29"/>
        <v>0</v>
      </c>
      <c r="I611">
        <v>1</v>
      </c>
    </row>
    <row r="612" spans="1:9" x14ac:dyDescent="0.25">
      <c r="A612">
        <v>652</v>
      </c>
      <c r="B612">
        <v>2</v>
      </c>
      <c r="C612">
        <v>9</v>
      </c>
      <c r="D612">
        <v>5</v>
      </c>
      <c r="E612">
        <v>2</v>
      </c>
      <c r="F612">
        <f t="shared" si="27"/>
        <v>95000</v>
      </c>
      <c r="G612">
        <f t="shared" si="28"/>
        <v>42485.291572496004</v>
      </c>
      <c r="H612">
        <f t="shared" si="29"/>
        <v>1</v>
      </c>
      <c r="I612">
        <v>1</v>
      </c>
    </row>
    <row r="613" spans="1:9" x14ac:dyDescent="0.25">
      <c r="A613">
        <v>653</v>
      </c>
      <c r="B613">
        <v>0</v>
      </c>
      <c r="C613">
        <v>11</v>
      </c>
      <c r="D613">
        <v>5</v>
      </c>
      <c r="E613">
        <v>2</v>
      </c>
      <c r="F613">
        <f t="shared" si="27"/>
        <v>150000</v>
      </c>
      <c r="G613">
        <f t="shared" si="28"/>
        <v>67082.03932499369</v>
      </c>
      <c r="H613">
        <f t="shared" si="29"/>
        <v>1</v>
      </c>
      <c r="I613">
        <v>1</v>
      </c>
    </row>
    <row r="614" spans="1:9" x14ac:dyDescent="0.25">
      <c r="A614">
        <v>654</v>
      </c>
      <c r="B614">
        <v>1</v>
      </c>
      <c r="C614">
        <v>5</v>
      </c>
      <c r="D614">
        <v>3</v>
      </c>
      <c r="E614">
        <v>2</v>
      </c>
      <c r="F614">
        <f t="shared" si="27"/>
        <v>55000</v>
      </c>
      <c r="G614">
        <f t="shared" si="28"/>
        <v>31754.264805429419</v>
      </c>
      <c r="H614">
        <f t="shared" si="29"/>
        <v>1</v>
      </c>
      <c r="I614">
        <v>1</v>
      </c>
    </row>
    <row r="615" spans="1:9" x14ac:dyDescent="0.25">
      <c r="A615">
        <v>655</v>
      </c>
      <c r="B615">
        <v>2</v>
      </c>
      <c r="C615">
        <v>9</v>
      </c>
      <c r="D615">
        <v>4</v>
      </c>
      <c r="E615">
        <v>2</v>
      </c>
      <c r="F615">
        <f t="shared" si="27"/>
        <v>95000</v>
      </c>
      <c r="G615">
        <f t="shared" si="28"/>
        <v>47500</v>
      </c>
      <c r="H615">
        <f t="shared" si="29"/>
        <v>1</v>
      </c>
      <c r="I615">
        <v>1</v>
      </c>
    </row>
    <row r="616" spans="1:9" x14ac:dyDescent="0.25">
      <c r="A616">
        <v>656</v>
      </c>
      <c r="B616">
        <v>0</v>
      </c>
      <c r="C616">
        <v>8</v>
      </c>
      <c r="D616">
        <v>1</v>
      </c>
      <c r="E616">
        <v>6</v>
      </c>
      <c r="F616">
        <f t="shared" si="27"/>
        <v>85000</v>
      </c>
      <c r="G616">
        <f t="shared" si="28"/>
        <v>85000</v>
      </c>
      <c r="H616">
        <f t="shared" si="29"/>
        <v>1</v>
      </c>
      <c r="I616">
        <v>0</v>
      </c>
    </row>
    <row r="617" spans="1:9" x14ac:dyDescent="0.25">
      <c r="A617">
        <v>657</v>
      </c>
      <c r="B617">
        <v>1</v>
      </c>
      <c r="C617">
        <v>1</v>
      </c>
      <c r="D617">
        <v>1</v>
      </c>
      <c r="E617">
        <v>6</v>
      </c>
      <c r="F617">
        <f t="shared" si="27"/>
        <v>15000</v>
      </c>
      <c r="G617">
        <f t="shared" si="28"/>
        <v>15000</v>
      </c>
      <c r="H617">
        <f t="shared" si="29"/>
        <v>0</v>
      </c>
      <c r="I617">
        <v>1</v>
      </c>
    </row>
    <row r="618" spans="1:9" x14ac:dyDescent="0.25">
      <c r="A618">
        <v>660</v>
      </c>
      <c r="B618">
        <v>1</v>
      </c>
      <c r="C618">
        <v>2</v>
      </c>
      <c r="D618">
        <v>2</v>
      </c>
      <c r="E618">
        <v>2</v>
      </c>
      <c r="F618">
        <f t="shared" si="27"/>
        <v>25000</v>
      </c>
      <c r="G618">
        <f t="shared" si="28"/>
        <v>17677.669529663686</v>
      </c>
      <c r="H618">
        <f t="shared" si="29"/>
        <v>0</v>
      </c>
      <c r="I618">
        <v>0</v>
      </c>
    </row>
    <row r="619" spans="1:9" x14ac:dyDescent="0.25">
      <c r="A619">
        <v>661</v>
      </c>
      <c r="B619">
        <v>2</v>
      </c>
      <c r="C619">
        <v>7</v>
      </c>
      <c r="D619">
        <v>4</v>
      </c>
      <c r="E619">
        <v>2</v>
      </c>
      <c r="F619">
        <f t="shared" si="27"/>
        <v>75000</v>
      </c>
      <c r="G619">
        <f t="shared" si="28"/>
        <v>37500</v>
      </c>
      <c r="H619">
        <f t="shared" si="29"/>
        <v>1</v>
      </c>
      <c r="I619">
        <v>1</v>
      </c>
    </row>
    <row r="620" spans="1:9" x14ac:dyDescent="0.25">
      <c r="A620">
        <v>662</v>
      </c>
      <c r="B620">
        <v>0</v>
      </c>
      <c r="C620">
        <v>5</v>
      </c>
      <c r="D620">
        <v>2</v>
      </c>
      <c r="E620">
        <v>2</v>
      </c>
      <c r="F620">
        <f t="shared" si="27"/>
        <v>55000</v>
      </c>
      <c r="G620">
        <f t="shared" si="28"/>
        <v>38890.872965260111</v>
      </c>
      <c r="H620">
        <f t="shared" si="29"/>
        <v>1</v>
      </c>
      <c r="I620">
        <v>1</v>
      </c>
    </row>
    <row r="621" spans="1:9" x14ac:dyDescent="0.25">
      <c r="A621">
        <v>663</v>
      </c>
      <c r="B621">
        <v>1</v>
      </c>
      <c r="C621">
        <v>0</v>
      </c>
      <c r="D621">
        <v>2</v>
      </c>
      <c r="E621">
        <v>2</v>
      </c>
      <c r="F621">
        <f t="shared" si="27"/>
        <v>5000</v>
      </c>
      <c r="G621">
        <f t="shared" si="28"/>
        <v>3535.5339059327375</v>
      </c>
      <c r="H621">
        <f t="shared" si="29"/>
        <v>0</v>
      </c>
      <c r="I621">
        <v>1</v>
      </c>
    </row>
    <row r="622" spans="1:9" x14ac:dyDescent="0.25">
      <c r="A622">
        <v>664</v>
      </c>
      <c r="B622">
        <v>2</v>
      </c>
      <c r="C622">
        <v>7</v>
      </c>
      <c r="D622">
        <v>2</v>
      </c>
      <c r="E622">
        <v>4</v>
      </c>
      <c r="F622">
        <f t="shared" si="27"/>
        <v>75000</v>
      </c>
      <c r="G622">
        <f t="shared" si="28"/>
        <v>53033.008588991062</v>
      </c>
      <c r="H622">
        <f t="shared" si="29"/>
        <v>1</v>
      </c>
      <c r="I622">
        <v>1</v>
      </c>
    </row>
    <row r="623" spans="1:9" x14ac:dyDescent="0.25">
      <c r="A623">
        <v>665</v>
      </c>
      <c r="B623">
        <v>0</v>
      </c>
      <c r="C623">
        <v>2</v>
      </c>
      <c r="D623">
        <v>2</v>
      </c>
      <c r="E623">
        <v>4</v>
      </c>
      <c r="F623">
        <f t="shared" si="27"/>
        <v>25000</v>
      </c>
      <c r="G623">
        <f t="shared" si="28"/>
        <v>17677.669529663686</v>
      </c>
      <c r="H623">
        <f t="shared" si="29"/>
        <v>0</v>
      </c>
      <c r="I623">
        <v>0</v>
      </c>
    </row>
    <row r="624" spans="1:9" x14ac:dyDescent="0.25">
      <c r="A624">
        <v>666</v>
      </c>
      <c r="B624">
        <v>1</v>
      </c>
      <c r="C624">
        <v>0</v>
      </c>
      <c r="D624">
        <v>3</v>
      </c>
      <c r="E624">
        <v>2</v>
      </c>
      <c r="F624">
        <f t="shared" si="27"/>
        <v>5000</v>
      </c>
      <c r="G624">
        <f t="shared" si="28"/>
        <v>2886.7513459481288</v>
      </c>
      <c r="H624">
        <f t="shared" si="29"/>
        <v>0</v>
      </c>
      <c r="I624">
        <v>0</v>
      </c>
    </row>
    <row r="625" spans="1:9" x14ac:dyDescent="0.25">
      <c r="A625">
        <v>667</v>
      </c>
      <c r="B625">
        <v>2</v>
      </c>
      <c r="C625">
        <v>2</v>
      </c>
      <c r="D625">
        <v>3</v>
      </c>
      <c r="E625">
        <v>2</v>
      </c>
      <c r="F625">
        <f t="shared" si="27"/>
        <v>25000</v>
      </c>
      <c r="G625">
        <f t="shared" si="28"/>
        <v>14433.756729740646</v>
      </c>
      <c r="H625">
        <f t="shared" si="29"/>
        <v>0</v>
      </c>
      <c r="I625">
        <v>1</v>
      </c>
    </row>
    <row r="626" spans="1:9" x14ac:dyDescent="0.25">
      <c r="A626">
        <v>668</v>
      </c>
      <c r="B626">
        <v>0</v>
      </c>
      <c r="C626">
        <v>7</v>
      </c>
      <c r="D626">
        <v>2</v>
      </c>
      <c r="E626">
        <v>2</v>
      </c>
      <c r="F626">
        <f t="shared" si="27"/>
        <v>75000</v>
      </c>
      <c r="G626">
        <f t="shared" si="28"/>
        <v>53033.008588991062</v>
      </c>
      <c r="H626">
        <f t="shared" si="29"/>
        <v>1</v>
      </c>
      <c r="I626">
        <v>1</v>
      </c>
    </row>
    <row r="627" spans="1:9" x14ac:dyDescent="0.25">
      <c r="A627">
        <v>669</v>
      </c>
      <c r="B627">
        <v>1</v>
      </c>
      <c r="C627">
        <v>1</v>
      </c>
      <c r="D627">
        <v>4</v>
      </c>
      <c r="E627">
        <v>4</v>
      </c>
      <c r="F627">
        <f t="shared" si="27"/>
        <v>15000</v>
      </c>
      <c r="G627">
        <f t="shared" si="28"/>
        <v>7500</v>
      </c>
      <c r="H627">
        <f t="shared" si="29"/>
        <v>0</v>
      </c>
      <c r="I627">
        <v>1</v>
      </c>
    </row>
    <row r="628" spans="1:9" x14ac:dyDescent="0.25">
      <c r="A628">
        <v>670</v>
      </c>
      <c r="B628">
        <v>2</v>
      </c>
      <c r="C628">
        <v>9</v>
      </c>
      <c r="D628">
        <v>3</v>
      </c>
      <c r="E628">
        <v>5</v>
      </c>
      <c r="F628">
        <f t="shared" si="27"/>
        <v>95000</v>
      </c>
      <c r="G628">
        <f t="shared" si="28"/>
        <v>54848.275573014449</v>
      </c>
      <c r="H628">
        <f t="shared" si="29"/>
        <v>1</v>
      </c>
      <c r="I628">
        <v>1</v>
      </c>
    </row>
    <row r="629" spans="1:9" x14ac:dyDescent="0.25">
      <c r="A629">
        <v>671</v>
      </c>
      <c r="B629">
        <v>0</v>
      </c>
      <c r="C629">
        <v>4</v>
      </c>
      <c r="D629">
        <v>1</v>
      </c>
      <c r="E629">
        <v>2</v>
      </c>
      <c r="F629">
        <f t="shared" si="27"/>
        <v>45000</v>
      </c>
      <c r="G629">
        <f t="shared" si="28"/>
        <v>45000</v>
      </c>
      <c r="H629">
        <f t="shared" si="29"/>
        <v>1</v>
      </c>
      <c r="I629">
        <v>1</v>
      </c>
    </row>
    <row r="630" spans="1:9" x14ac:dyDescent="0.25">
      <c r="A630">
        <v>673</v>
      </c>
      <c r="B630">
        <v>2</v>
      </c>
      <c r="C630">
        <v>4</v>
      </c>
      <c r="D630">
        <v>2</v>
      </c>
      <c r="E630">
        <v>4</v>
      </c>
      <c r="F630">
        <f t="shared" si="27"/>
        <v>45000</v>
      </c>
      <c r="G630">
        <f t="shared" si="28"/>
        <v>31819.805153394638</v>
      </c>
      <c r="H630">
        <f t="shared" si="29"/>
        <v>1</v>
      </c>
      <c r="I630">
        <v>1</v>
      </c>
    </row>
    <row r="631" spans="1:9" x14ac:dyDescent="0.25">
      <c r="A631">
        <v>674</v>
      </c>
      <c r="B631">
        <v>0</v>
      </c>
      <c r="C631">
        <v>5</v>
      </c>
      <c r="D631">
        <v>2</v>
      </c>
      <c r="E631">
        <v>4</v>
      </c>
      <c r="F631">
        <f t="shared" si="27"/>
        <v>55000</v>
      </c>
      <c r="G631">
        <f t="shared" si="28"/>
        <v>38890.872965260111</v>
      </c>
      <c r="H631">
        <f t="shared" si="29"/>
        <v>1</v>
      </c>
      <c r="I631">
        <v>1</v>
      </c>
    </row>
    <row r="632" spans="1:9" x14ac:dyDescent="0.25">
      <c r="A632">
        <v>675</v>
      </c>
      <c r="B632">
        <v>1</v>
      </c>
      <c r="C632">
        <v>7</v>
      </c>
      <c r="D632">
        <v>3</v>
      </c>
      <c r="E632">
        <v>2</v>
      </c>
      <c r="F632">
        <f t="shared" si="27"/>
        <v>75000</v>
      </c>
      <c r="G632">
        <f t="shared" si="28"/>
        <v>43301.270189221934</v>
      </c>
      <c r="H632">
        <f t="shared" si="29"/>
        <v>1</v>
      </c>
      <c r="I632">
        <v>1</v>
      </c>
    </row>
    <row r="633" spans="1:9" x14ac:dyDescent="0.25">
      <c r="A633">
        <v>676</v>
      </c>
      <c r="B633">
        <v>2</v>
      </c>
      <c r="C633">
        <v>0</v>
      </c>
      <c r="D633">
        <v>1</v>
      </c>
      <c r="E633">
        <v>4</v>
      </c>
      <c r="F633">
        <f t="shared" si="27"/>
        <v>5000</v>
      </c>
      <c r="G633">
        <f t="shared" si="28"/>
        <v>5000</v>
      </c>
      <c r="H633">
        <f t="shared" si="29"/>
        <v>0</v>
      </c>
      <c r="I633">
        <v>0</v>
      </c>
    </row>
    <row r="634" spans="1:9" x14ac:dyDescent="0.25">
      <c r="A634">
        <v>677</v>
      </c>
      <c r="B634">
        <v>0</v>
      </c>
      <c r="C634">
        <v>4</v>
      </c>
      <c r="D634">
        <v>4</v>
      </c>
      <c r="E634">
        <v>2</v>
      </c>
      <c r="F634">
        <f t="shared" si="27"/>
        <v>45000</v>
      </c>
      <c r="G634">
        <f t="shared" si="28"/>
        <v>22500</v>
      </c>
      <c r="H634">
        <f t="shared" si="29"/>
        <v>0</v>
      </c>
      <c r="I634">
        <v>0</v>
      </c>
    </row>
    <row r="635" spans="1:9" x14ac:dyDescent="0.25">
      <c r="A635">
        <v>678</v>
      </c>
      <c r="B635">
        <v>1</v>
      </c>
      <c r="C635">
        <v>5</v>
      </c>
      <c r="D635">
        <v>3</v>
      </c>
      <c r="E635">
        <v>6</v>
      </c>
      <c r="F635">
        <f t="shared" si="27"/>
        <v>55000</v>
      </c>
      <c r="G635">
        <f t="shared" si="28"/>
        <v>31754.264805429419</v>
      </c>
      <c r="H635">
        <f t="shared" si="29"/>
        <v>1</v>
      </c>
      <c r="I635">
        <v>0</v>
      </c>
    </row>
    <row r="636" spans="1:9" x14ac:dyDescent="0.25">
      <c r="A636">
        <v>679</v>
      </c>
      <c r="B636">
        <v>2</v>
      </c>
      <c r="C636">
        <v>4</v>
      </c>
      <c r="D636">
        <v>4</v>
      </c>
      <c r="E636">
        <v>2</v>
      </c>
      <c r="F636">
        <f t="shared" si="27"/>
        <v>45000</v>
      </c>
      <c r="G636">
        <f t="shared" si="28"/>
        <v>22500</v>
      </c>
      <c r="H636">
        <f t="shared" si="29"/>
        <v>0</v>
      </c>
      <c r="I636">
        <v>1</v>
      </c>
    </row>
    <row r="637" spans="1:9" x14ac:dyDescent="0.25">
      <c r="A637">
        <v>680</v>
      </c>
      <c r="B637">
        <v>0</v>
      </c>
      <c r="C637">
        <v>5</v>
      </c>
      <c r="D637">
        <v>7</v>
      </c>
      <c r="E637">
        <v>2</v>
      </c>
      <c r="F637">
        <f t="shared" si="27"/>
        <v>55000</v>
      </c>
      <c r="G637">
        <f t="shared" si="28"/>
        <v>20788.046015507498</v>
      </c>
      <c r="H637">
        <f t="shared" si="29"/>
        <v>0</v>
      </c>
      <c r="I637">
        <v>1</v>
      </c>
    </row>
    <row r="638" spans="1:9" x14ac:dyDescent="0.25">
      <c r="A638">
        <v>681</v>
      </c>
      <c r="B638">
        <v>1</v>
      </c>
      <c r="C638">
        <v>1</v>
      </c>
      <c r="D638">
        <v>2</v>
      </c>
      <c r="E638">
        <v>2</v>
      </c>
      <c r="F638">
        <f t="shared" si="27"/>
        <v>15000</v>
      </c>
      <c r="G638">
        <f t="shared" si="28"/>
        <v>10606.601717798212</v>
      </c>
      <c r="H638">
        <f t="shared" si="29"/>
        <v>0</v>
      </c>
      <c r="I638">
        <v>1</v>
      </c>
    </row>
    <row r="639" spans="1:9" x14ac:dyDescent="0.25">
      <c r="A639">
        <v>682</v>
      </c>
      <c r="B639">
        <v>2</v>
      </c>
      <c r="C639">
        <v>1</v>
      </c>
      <c r="D639">
        <v>1</v>
      </c>
      <c r="E639">
        <v>2</v>
      </c>
      <c r="F639">
        <f t="shared" si="27"/>
        <v>15000</v>
      </c>
      <c r="G639">
        <f t="shared" si="28"/>
        <v>15000</v>
      </c>
      <c r="H639">
        <f t="shared" si="29"/>
        <v>0</v>
      </c>
      <c r="I639">
        <v>1</v>
      </c>
    </row>
    <row r="640" spans="1:9" x14ac:dyDescent="0.25">
      <c r="A640">
        <v>683</v>
      </c>
      <c r="B640">
        <v>0</v>
      </c>
      <c r="C640">
        <v>4</v>
      </c>
      <c r="D640">
        <v>5</v>
      </c>
      <c r="E640">
        <v>2</v>
      </c>
      <c r="F640">
        <f t="shared" si="27"/>
        <v>45000</v>
      </c>
      <c r="G640">
        <f t="shared" si="28"/>
        <v>20124.611797498106</v>
      </c>
      <c r="H640">
        <f t="shared" si="29"/>
        <v>0</v>
      </c>
      <c r="I640">
        <v>1</v>
      </c>
    </row>
    <row r="641" spans="1:9" x14ac:dyDescent="0.25">
      <c r="A641">
        <v>684</v>
      </c>
      <c r="B641">
        <v>1</v>
      </c>
      <c r="C641">
        <v>3</v>
      </c>
      <c r="D641">
        <v>1</v>
      </c>
      <c r="E641">
        <v>3</v>
      </c>
      <c r="F641">
        <f t="shared" si="27"/>
        <v>35000</v>
      </c>
      <c r="G641">
        <f t="shared" si="28"/>
        <v>35000</v>
      </c>
      <c r="H641">
        <f t="shared" si="29"/>
        <v>1</v>
      </c>
      <c r="I641">
        <v>1</v>
      </c>
    </row>
    <row r="642" spans="1:9" x14ac:dyDescent="0.25">
      <c r="A642">
        <v>685</v>
      </c>
      <c r="B642">
        <v>2</v>
      </c>
      <c r="C642">
        <v>0</v>
      </c>
      <c r="D642">
        <v>1</v>
      </c>
      <c r="E642">
        <v>2</v>
      </c>
      <c r="F642">
        <f t="shared" ref="F642:F706" si="30">IF(C642=11,150000,IF(C642=10,125000,C642*10000+5000))</f>
        <v>5000</v>
      </c>
      <c r="G642">
        <f t="shared" ref="G642:G705" si="31">F642/SQRT(D642)</f>
        <v>5000</v>
      </c>
      <c r="H642">
        <f t="shared" ref="H642:H705" si="32">IF(G642&lt;=MEDIAN(G$2:G$1000),0,1)</f>
        <v>0</v>
      </c>
      <c r="I642">
        <v>1</v>
      </c>
    </row>
    <row r="643" spans="1:9" x14ac:dyDescent="0.25">
      <c r="A643">
        <v>686</v>
      </c>
      <c r="B643">
        <v>0</v>
      </c>
      <c r="C643">
        <v>5</v>
      </c>
      <c r="D643">
        <v>2</v>
      </c>
      <c r="E643">
        <v>6</v>
      </c>
      <c r="F643">
        <f t="shared" si="30"/>
        <v>55000</v>
      </c>
      <c r="G643">
        <f t="shared" si="31"/>
        <v>38890.872965260111</v>
      </c>
      <c r="H643">
        <f t="shared" si="32"/>
        <v>1</v>
      </c>
      <c r="I643">
        <v>0</v>
      </c>
    </row>
    <row r="644" spans="1:9" x14ac:dyDescent="0.25">
      <c r="A644">
        <v>687</v>
      </c>
      <c r="B644">
        <v>1</v>
      </c>
      <c r="C644">
        <v>4</v>
      </c>
      <c r="D644">
        <v>2</v>
      </c>
      <c r="E644">
        <v>3</v>
      </c>
      <c r="F644">
        <f t="shared" si="30"/>
        <v>45000</v>
      </c>
      <c r="G644">
        <f t="shared" si="31"/>
        <v>31819.805153394638</v>
      </c>
      <c r="H644">
        <f t="shared" si="32"/>
        <v>1</v>
      </c>
      <c r="I644">
        <v>1</v>
      </c>
    </row>
    <row r="645" spans="1:9" x14ac:dyDescent="0.25">
      <c r="A645">
        <v>688</v>
      </c>
      <c r="B645">
        <v>2</v>
      </c>
      <c r="C645">
        <v>4</v>
      </c>
      <c r="D645">
        <v>2</v>
      </c>
      <c r="E645">
        <v>4</v>
      </c>
      <c r="F645">
        <f t="shared" si="30"/>
        <v>45000</v>
      </c>
      <c r="G645">
        <f t="shared" si="31"/>
        <v>31819.805153394638</v>
      </c>
      <c r="H645">
        <f t="shared" si="32"/>
        <v>1</v>
      </c>
      <c r="I645">
        <v>0</v>
      </c>
    </row>
    <row r="646" spans="1:9" x14ac:dyDescent="0.25">
      <c r="A646">
        <v>689</v>
      </c>
      <c r="B646">
        <v>0</v>
      </c>
      <c r="C646">
        <v>2</v>
      </c>
      <c r="D646">
        <v>4</v>
      </c>
      <c r="E646">
        <v>1</v>
      </c>
      <c r="F646">
        <f t="shared" si="30"/>
        <v>25000</v>
      </c>
      <c r="G646">
        <f t="shared" si="31"/>
        <v>12500</v>
      </c>
      <c r="H646">
        <f t="shared" si="32"/>
        <v>0</v>
      </c>
      <c r="I646">
        <v>1</v>
      </c>
    </row>
    <row r="647" spans="1:9" x14ac:dyDescent="0.25">
      <c r="A647">
        <v>690</v>
      </c>
      <c r="B647">
        <v>1</v>
      </c>
      <c r="C647">
        <v>4</v>
      </c>
      <c r="D647">
        <v>5</v>
      </c>
      <c r="E647">
        <v>1</v>
      </c>
      <c r="F647">
        <f t="shared" si="30"/>
        <v>45000</v>
      </c>
      <c r="G647">
        <f t="shared" si="31"/>
        <v>20124.611797498106</v>
      </c>
      <c r="H647">
        <f t="shared" si="32"/>
        <v>0</v>
      </c>
      <c r="I647">
        <v>0</v>
      </c>
    </row>
    <row r="648" spans="1:9" x14ac:dyDescent="0.25">
      <c r="A648">
        <v>691</v>
      </c>
      <c r="B648">
        <v>2</v>
      </c>
      <c r="C648">
        <v>6</v>
      </c>
      <c r="D648">
        <v>4</v>
      </c>
      <c r="E648">
        <v>4</v>
      </c>
      <c r="F648">
        <f t="shared" si="30"/>
        <v>65000</v>
      </c>
      <c r="G648">
        <f t="shared" si="31"/>
        <v>32500</v>
      </c>
      <c r="H648">
        <f t="shared" si="32"/>
        <v>1</v>
      </c>
      <c r="I648">
        <v>1</v>
      </c>
    </row>
    <row r="649" spans="1:9" x14ac:dyDescent="0.25">
      <c r="A649">
        <v>692</v>
      </c>
      <c r="B649">
        <v>0</v>
      </c>
      <c r="C649">
        <v>10</v>
      </c>
      <c r="D649">
        <v>3</v>
      </c>
      <c r="E649">
        <v>4</v>
      </c>
      <c r="F649">
        <f t="shared" si="30"/>
        <v>125000</v>
      </c>
      <c r="G649">
        <f t="shared" si="31"/>
        <v>72168.783648703218</v>
      </c>
      <c r="H649">
        <f t="shared" si="32"/>
        <v>1</v>
      </c>
      <c r="I649">
        <v>1</v>
      </c>
    </row>
    <row r="650" spans="1:9" x14ac:dyDescent="0.25">
      <c r="A650">
        <v>693</v>
      </c>
      <c r="B650">
        <v>1</v>
      </c>
      <c r="C650">
        <v>3</v>
      </c>
      <c r="D650">
        <v>2</v>
      </c>
      <c r="E650">
        <v>2</v>
      </c>
      <c r="F650">
        <f t="shared" si="30"/>
        <v>35000</v>
      </c>
      <c r="G650">
        <f t="shared" si="31"/>
        <v>24748.737341529162</v>
      </c>
      <c r="H650">
        <f t="shared" si="32"/>
        <v>0</v>
      </c>
      <c r="I650">
        <v>0</v>
      </c>
    </row>
    <row r="651" spans="1:9" x14ac:dyDescent="0.25">
      <c r="A651">
        <v>694</v>
      </c>
      <c r="B651">
        <v>2</v>
      </c>
      <c r="C651">
        <v>4</v>
      </c>
      <c r="D651">
        <v>2</v>
      </c>
      <c r="E651">
        <v>2</v>
      </c>
      <c r="F651">
        <f t="shared" si="30"/>
        <v>45000</v>
      </c>
      <c r="G651">
        <f t="shared" si="31"/>
        <v>31819.805153394638</v>
      </c>
      <c r="H651">
        <f t="shared" si="32"/>
        <v>1</v>
      </c>
      <c r="I651">
        <v>1</v>
      </c>
    </row>
    <row r="652" spans="1:9" x14ac:dyDescent="0.25">
      <c r="A652">
        <v>695</v>
      </c>
      <c r="B652">
        <v>0</v>
      </c>
      <c r="C652">
        <v>7</v>
      </c>
      <c r="D652">
        <v>3</v>
      </c>
      <c r="E652">
        <v>3</v>
      </c>
      <c r="F652">
        <f t="shared" si="30"/>
        <v>75000</v>
      </c>
      <c r="G652">
        <f t="shared" si="31"/>
        <v>43301.270189221934</v>
      </c>
      <c r="H652">
        <f t="shared" si="32"/>
        <v>1</v>
      </c>
      <c r="I652">
        <v>1</v>
      </c>
    </row>
    <row r="653" spans="1:9" x14ac:dyDescent="0.25">
      <c r="A653">
        <v>696</v>
      </c>
      <c r="B653">
        <v>1</v>
      </c>
      <c r="C653">
        <v>0</v>
      </c>
      <c r="D653">
        <v>2</v>
      </c>
      <c r="E653">
        <v>2</v>
      </c>
      <c r="F653">
        <f t="shared" si="30"/>
        <v>5000</v>
      </c>
      <c r="G653">
        <f t="shared" si="31"/>
        <v>3535.5339059327375</v>
      </c>
      <c r="H653">
        <f t="shared" si="32"/>
        <v>0</v>
      </c>
      <c r="I653">
        <v>0</v>
      </c>
    </row>
    <row r="654" spans="1:9" x14ac:dyDescent="0.25">
      <c r="A654">
        <v>697</v>
      </c>
      <c r="B654">
        <v>2</v>
      </c>
      <c r="C654">
        <v>4</v>
      </c>
      <c r="D654">
        <v>1</v>
      </c>
      <c r="E654">
        <v>4</v>
      </c>
      <c r="F654">
        <f t="shared" si="30"/>
        <v>45000</v>
      </c>
      <c r="G654">
        <f t="shared" si="31"/>
        <v>45000</v>
      </c>
      <c r="H654">
        <f t="shared" si="32"/>
        <v>1</v>
      </c>
      <c r="I654">
        <v>0</v>
      </c>
    </row>
    <row r="655" spans="1:9" x14ac:dyDescent="0.25">
      <c r="A655">
        <v>699</v>
      </c>
      <c r="B655">
        <v>1</v>
      </c>
      <c r="C655">
        <v>4</v>
      </c>
      <c r="D655">
        <v>2</v>
      </c>
      <c r="E655">
        <v>2</v>
      </c>
      <c r="F655">
        <f t="shared" si="30"/>
        <v>45000</v>
      </c>
      <c r="G655">
        <f t="shared" si="31"/>
        <v>31819.805153394638</v>
      </c>
      <c r="H655">
        <f t="shared" si="32"/>
        <v>1</v>
      </c>
      <c r="I655">
        <v>1</v>
      </c>
    </row>
    <row r="656" spans="1:9" x14ac:dyDescent="0.25">
      <c r="A656">
        <v>700</v>
      </c>
      <c r="B656">
        <v>2</v>
      </c>
      <c r="C656">
        <v>2</v>
      </c>
      <c r="D656">
        <v>1</v>
      </c>
      <c r="E656">
        <v>4</v>
      </c>
      <c r="F656">
        <f t="shared" si="30"/>
        <v>25000</v>
      </c>
      <c r="G656">
        <f t="shared" si="31"/>
        <v>25000</v>
      </c>
      <c r="H656">
        <f t="shared" si="32"/>
        <v>0</v>
      </c>
      <c r="I656">
        <v>1</v>
      </c>
    </row>
    <row r="657" spans="1:9" x14ac:dyDescent="0.25">
      <c r="A657">
        <v>701</v>
      </c>
      <c r="B657">
        <v>0</v>
      </c>
      <c r="C657">
        <v>7</v>
      </c>
      <c r="D657">
        <v>3</v>
      </c>
      <c r="E657">
        <v>3</v>
      </c>
      <c r="F657">
        <f t="shared" si="30"/>
        <v>75000</v>
      </c>
      <c r="G657">
        <f t="shared" si="31"/>
        <v>43301.270189221934</v>
      </c>
      <c r="H657">
        <f t="shared" si="32"/>
        <v>1</v>
      </c>
      <c r="I657">
        <v>1</v>
      </c>
    </row>
    <row r="658" spans="1:9" x14ac:dyDescent="0.25">
      <c r="A658">
        <v>702</v>
      </c>
      <c r="B658">
        <v>1</v>
      </c>
      <c r="C658">
        <v>1</v>
      </c>
      <c r="D658">
        <v>4</v>
      </c>
      <c r="E658">
        <v>1</v>
      </c>
      <c r="F658">
        <f t="shared" si="30"/>
        <v>15000</v>
      </c>
      <c r="G658">
        <f t="shared" si="31"/>
        <v>7500</v>
      </c>
      <c r="H658">
        <f t="shared" si="32"/>
        <v>0</v>
      </c>
      <c r="I658">
        <v>1</v>
      </c>
    </row>
    <row r="659" spans="1:9" x14ac:dyDescent="0.25">
      <c r="A659">
        <v>703</v>
      </c>
      <c r="B659">
        <v>2</v>
      </c>
      <c r="C659">
        <v>2</v>
      </c>
      <c r="D659">
        <v>6</v>
      </c>
      <c r="E659">
        <v>2</v>
      </c>
      <c r="F659">
        <f t="shared" si="30"/>
        <v>25000</v>
      </c>
      <c r="G659">
        <f t="shared" si="31"/>
        <v>10206.207261596577</v>
      </c>
      <c r="H659">
        <f t="shared" si="32"/>
        <v>0</v>
      </c>
      <c r="I659">
        <v>1</v>
      </c>
    </row>
    <row r="660" spans="1:9" x14ac:dyDescent="0.25">
      <c r="A660">
        <v>704</v>
      </c>
      <c r="B660">
        <v>0</v>
      </c>
      <c r="C660">
        <v>8</v>
      </c>
      <c r="D660">
        <v>4</v>
      </c>
      <c r="E660">
        <v>2</v>
      </c>
      <c r="F660">
        <f t="shared" si="30"/>
        <v>85000</v>
      </c>
      <c r="G660">
        <f t="shared" si="31"/>
        <v>42500</v>
      </c>
      <c r="H660">
        <f t="shared" si="32"/>
        <v>1</v>
      </c>
      <c r="I660">
        <v>1</v>
      </c>
    </row>
    <row r="661" spans="1:9" x14ac:dyDescent="0.25">
      <c r="A661">
        <v>705</v>
      </c>
      <c r="B661">
        <v>1</v>
      </c>
      <c r="C661">
        <v>11</v>
      </c>
      <c r="D661">
        <v>2</v>
      </c>
      <c r="E661">
        <v>2</v>
      </c>
      <c r="F661">
        <f t="shared" si="30"/>
        <v>150000</v>
      </c>
      <c r="G661">
        <f t="shared" si="31"/>
        <v>106066.01717798212</v>
      </c>
      <c r="H661">
        <f t="shared" si="32"/>
        <v>1</v>
      </c>
      <c r="I661">
        <v>1</v>
      </c>
    </row>
    <row r="662" spans="1:9" x14ac:dyDescent="0.25">
      <c r="A662">
        <v>706</v>
      </c>
      <c r="B662">
        <v>2</v>
      </c>
      <c r="C662">
        <v>5</v>
      </c>
      <c r="D662">
        <v>2</v>
      </c>
      <c r="E662">
        <v>4</v>
      </c>
      <c r="F662">
        <f t="shared" si="30"/>
        <v>55000</v>
      </c>
      <c r="G662">
        <f t="shared" si="31"/>
        <v>38890.872965260111</v>
      </c>
      <c r="H662">
        <f t="shared" si="32"/>
        <v>1</v>
      </c>
      <c r="I662">
        <v>1</v>
      </c>
    </row>
    <row r="663" spans="1:9" x14ac:dyDescent="0.25">
      <c r="A663">
        <v>707</v>
      </c>
      <c r="B663">
        <v>0</v>
      </c>
      <c r="C663">
        <v>1</v>
      </c>
      <c r="D663">
        <v>3</v>
      </c>
      <c r="E663">
        <v>2</v>
      </c>
      <c r="F663">
        <f t="shared" si="30"/>
        <v>15000</v>
      </c>
      <c r="G663">
        <f t="shared" si="31"/>
        <v>8660.2540378443864</v>
      </c>
      <c r="H663">
        <f t="shared" si="32"/>
        <v>0</v>
      </c>
      <c r="I663">
        <v>0</v>
      </c>
    </row>
    <row r="664" spans="1:9" x14ac:dyDescent="0.25">
      <c r="A664">
        <v>708</v>
      </c>
      <c r="B664">
        <v>1</v>
      </c>
      <c r="C664">
        <v>1</v>
      </c>
      <c r="D664">
        <v>1</v>
      </c>
      <c r="E664">
        <v>4</v>
      </c>
      <c r="F664">
        <f t="shared" si="30"/>
        <v>15000</v>
      </c>
      <c r="G664">
        <f t="shared" si="31"/>
        <v>15000</v>
      </c>
      <c r="H664">
        <f t="shared" si="32"/>
        <v>0</v>
      </c>
      <c r="I664">
        <v>1</v>
      </c>
    </row>
    <row r="665" spans="1:9" x14ac:dyDescent="0.25">
      <c r="A665">
        <v>709</v>
      </c>
      <c r="B665">
        <v>2</v>
      </c>
      <c r="C665">
        <v>2</v>
      </c>
      <c r="D665">
        <v>1</v>
      </c>
      <c r="E665">
        <v>2</v>
      </c>
      <c r="F665">
        <f t="shared" si="30"/>
        <v>25000</v>
      </c>
      <c r="G665">
        <f t="shared" si="31"/>
        <v>25000</v>
      </c>
      <c r="H665">
        <f t="shared" si="32"/>
        <v>0</v>
      </c>
      <c r="I665">
        <v>1</v>
      </c>
    </row>
    <row r="666" spans="1:9" x14ac:dyDescent="0.25">
      <c r="A666">
        <v>710</v>
      </c>
      <c r="B666">
        <v>0</v>
      </c>
      <c r="C666">
        <v>4</v>
      </c>
      <c r="D666">
        <v>1</v>
      </c>
      <c r="E666">
        <v>2</v>
      </c>
      <c r="F666">
        <f t="shared" si="30"/>
        <v>45000</v>
      </c>
      <c r="G666">
        <f t="shared" si="31"/>
        <v>45000</v>
      </c>
      <c r="H666">
        <f t="shared" si="32"/>
        <v>1</v>
      </c>
      <c r="I666">
        <v>1</v>
      </c>
    </row>
    <row r="667" spans="1:9" x14ac:dyDescent="0.25">
      <c r="A667">
        <v>711</v>
      </c>
      <c r="B667">
        <v>1</v>
      </c>
      <c r="C667">
        <v>7</v>
      </c>
      <c r="D667">
        <v>2</v>
      </c>
      <c r="E667">
        <v>6</v>
      </c>
      <c r="F667">
        <f t="shared" si="30"/>
        <v>75000</v>
      </c>
      <c r="G667">
        <f t="shared" si="31"/>
        <v>53033.008588991062</v>
      </c>
      <c r="H667">
        <f t="shared" si="32"/>
        <v>1</v>
      </c>
      <c r="I667">
        <v>1</v>
      </c>
    </row>
    <row r="668" spans="1:9" x14ac:dyDescent="0.25">
      <c r="A668">
        <v>712</v>
      </c>
      <c r="B668">
        <v>2</v>
      </c>
      <c r="C668">
        <v>1</v>
      </c>
      <c r="D668">
        <v>2</v>
      </c>
      <c r="E668">
        <v>2</v>
      </c>
      <c r="F668">
        <f t="shared" si="30"/>
        <v>15000</v>
      </c>
      <c r="G668">
        <f t="shared" si="31"/>
        <v>10606.601717798212</v>
      </c>
      <c r="H668">
        <f t="shared" si="32"/>
        <v>0</v>
      </c>
      <c r="I668">
        <v>0</v>
      </c>
    </row>
    <row r="669" spans="1:9" x14ac:dyDescent="0.25">
      <c r="A669">
        <v>713</v>
      </c>
      <c r="B669">
        <v>0</v>
      </c>
      <c r="C669">
        <v>6</v>
      </c>
      <c r="D669">
        <v>3</v>
      </c>
      <c r="E669">
        <v>4</v>
      </c>
      <c r="F669">
        <f t="shared" si="30"/>
        <v>65000</v>
      </c>
      <c r="G669">
        <f t="shared" si="31"/>
        <v>37527.76749732568</v>
      </c>
      <c r="H669">
        <f t="shared" si="32"/>
        <v>1</v>
      </c>
      <c r="I669">
        <v>1</v>
      </c>
    </row>
    <row r="670" spans="1:9" x14ac:dyDescent="0.25">
      <c r="A670">
        <v>714</v>
      </c>
      <c r="B670">
        <v>1</v>
      </c>
      <c r="C670">
        <v>5</v>
      </c>
      <c r="D670">
        <v>2</v>
      </c>
      <c r="E670">
        <v>2</v>
      </c>
      <c r="F670">
        <f t="shared" si="30"/>
        <v>55000</v>
      </c>
      <c r="G670">
        <f t="shared" si="31"/>
        <v>38890.872965260111</v>
      </c>
      <c r="H670">
        <f t="shared" si="32"/>
        <v>1</v>
      </c>
      <c r="I670">
        <v>1</v>
      </c>
    </row>
    <row r="671" spans="1:9" x14ac:dyDescent="0.25">
      <c r="A671">
        <v>715</v>
      </c>
      <c r="B671">
        <v>2</v>
      </c>
      <c r="C671">
        <v>8</v>
      </c>
      <c r="D671">
        <v>1</v>
      </c>
      <c r="E671">
        <v>6</v>
      </c>
      <c r="F671">
        <f t="shared" si="30"/>
        <v>85000</v>
      </c>
      <c r="G671">
        <f t="shared" si="31"/>
        <v>85000</v>
      </c>
      <c r="H671">
        <f t="shared" si="32"/>
        <v>1</v>
      </c>
      <c r="I671">
        <v>1</v>
      </c>
    </row>
    <row r="672" spans="1:9" x14ac:dyDescent="0.25">
      <c r="A672">
        <v>716</v>
      </c>
      <c r="B672">
        <v>0</v>
      </c>
      <c r="C672">
        <v>1</v>
      </c>
      <c r="D672">
        <v>1</v>
      </c>
      <c r="E672">
        <v>2</v>
      </c>
      <c r="F672">
        <f t="shared" si="30"/>
        <v>15000</v>
      </c>
      <c r="G672">
        <f t="shared" si="31"/>
        <v>15000</v>
      </c>
      <c r="H672">
        <f t="shared" si="32"/>
        <v>0</v>
      </c>
      <c r="I672">
        <v>1</v>
      </c>
    </row>
    <row r="673" spans="1:9" x14ac:dyDescent="0.25">
      <c r="A673">
        <v>717</v>
      </c>
      <c r="B673">
        <v>1</v>
      </c>
      <c r="C673">
        <v>4</v>
      </c>
      <c r="D673">
        <v>3</v>
      </c>
      <c r="E673">
        <v>4</v>
      </c>
      <c r="F673">
        <f t="shared" si="30"/>
        <v>45000</v>
      </c>
      <c r="G673">
        <f t="shared" si="31"/>
        <v>25980.762113533161</v>
      </c>
      <c r="H673">
        <f t="shared" si="32"/>
        <v>0</v>
      </c>
      <c r="I673">
        <v>0</v>
      </c>
    </row>
    <row r="674" spans="1:9" x14ac:dyDescent="0.25">
      <c r="A674">
        <v>718</v>
      </c>
      <c r="B674">
        <v>2</v>
      </c>
      <c r="C674">
        <v>10</v>
      </c>
      <c r="D674">
        <v>4</v>
      </c>
      <c r="E674">
        <v>4</v>
      </c>
      <c r="F674">
        <f t="shared" si="30"/>
        <v>125000</v>
      </c>
      <c r="G674">
        <f t="shared" si="31"/>
        <v>62500</v>
      </c>
      <c r="H674">
        <f t="shared" si="32"/>
        <v>1</v>
      </c>
      <c r="I674">
        <v>1</v>
      </c>
    </row>
    <row r="675" spans="1:9" x14ac:dyDescent="0.25">
      <c r="A675">
        <v>719</v>
      </c>
      <c r="B675">
        <v>0</v>
      </c>
      <c r="C675">
        <v>2</v>
      </c>
      <c r="D675">
        <v>1</v>
      </c>
      <c r="E675">
        <v>6</v>
      </c>
      <c r="F675">
        <f t="shared" si="30"/>
        <v>25000</v>
      </c>
      <c r="G675">
        <f t="shared" si="31"/>
        <v>25000</v>
      </c>
      <c r="H675">
        <f t="shared" si="32"/>
        <v>0</v>
      </c>
      <c r="I675">
        <v>1</v>
      </c>
    </row>
    <row r="676" spans="1:9" x14ac:dyDescent="0.25">
      <c r="A676">
        <v>720</v>
      </c>
      <c r="B676">
        <v>1</v>
      </c>
      <c r="C676">
        <v>1</v>
      </c>
      <c r="D676">
        <v>2</v>
      </c>
      <c r="E676">
        <v>1</v>
      </c>
      <c r="F676">
        <f t="shared" si="30"/>
        <v>15000</v>
      </c>
      <c r="G676">
        <f t="shared" si="31"/>
        <v>10606.601717798212</v>
      </c>
      <c r="H676">
        <f t="shared" si="32"/>
        <v>0</v>
      </c>
      <c r="I676">
        <v>0</v>
      </c>
    </row>
    <row r="677" spans="1:9" x14ac:dyDescent="0.25">
      <c r="A677">
        <v>721</v>
      </c>
      <c r="B677">
        <v>2</v>
      </c>
      <c r="C677">
        <v>6</v>
      </c>
      <c r="D677">
        <v>2</v>
      </c>
      <c r="E677">
        <v>4</v>
      </c>
      <c r="F677">
        <f t="shared" si="30"/>
        <v>65000</v>
      </c>
      <c r="G677">
        <f t="shared" si="31"/>
        <v>45961.940777125586</v>
      </c>
      <c r="H677">
        <f t="shared" si="32"/>
        <v>1</v>
      </c>
      <c r="I677">
        <v>1</v>
      </c>
    </row>
    <row r="678" spans="1:9" x14ac:dyDescent="0.25">
      <c r="A678">
        <v>722</v>
      </c>
      <c r="B678">
        <v>0</v>
      </c>
      <c r="C678">
        <v>11</v>
      </c>
      <c r="D678">
        <v>2</v>
      </c>
      <c r="E678">
        <v>1</v>
      </c>
      <c r="F678">
        <f t="shared" si="30"/>
        <v>150000</v>
      </c>
      <c r="G678">
        <f t="shared" si="31"/>
        <v>106066.01717798212</v>
      </c>
      <c r="H678">
        <f t="shared" si="32"/>
        <v>1</v>
      </c>
      <c r="I678">
        <v>1</v>
      </c>
    </row>
    <row r="679" spans="1:9" x14ac:dyDescent="0.25">
      <c r="A679">
        <v>723</v>
      </c>
      <c r="B679">
        <v>1</v>
      </c>
      <c r="C679">
        <v>3</v>
      </c>
      <c r="D679">
        <v>1</v>
      </c>
      <c r="E679">
        <v>2</v>
      </c>
      <c r="F679">
        <f t="shared" si="30"/>
        <v>35000</v>
      </c>
      <c r="G679">
        <f t="shared" si="31"/>
        <v>35000</v>
      </c>
      <c r="H679">
        <f t="shared" si="32"/>
        <v>1</v>
      </c>
      <c r="I679">
        <v>1</v>
      </c>
    </row>
    <row r="680" spans="1:9" x14ac:dyDescent="0.25">
      <c r="A680">
        <v>724</v>
      </c>
      <c r="B680">
        <v>2</v>
      </c>
      <c r="C680">
        <v>1</v>
      </c>
      <c r="D680">
        <v>1</v>
      </c>
      <c r="E680">
        <v>6</v>
      </c>
      <c r="F680">
        <f t="shared" si="30"/>
        <v>15000</v>
      </c>
      <c r="G680">
        <f t="shared" si="31"/>
        <v>15000</v>
      </c>
      <c r="H680">
        <f t="shared" si="32"/>
        <v>0</v>
      </c>
      <c r="I680">
        <v>1</v>
      </c>
    </row>
    <row r="681" spans="1:9" x14ac:dyDescent="0.25">
      <c r="A681">
        <v>725</v>
      </c>
      <c r="B681">
        <v>0</v>
      </c>
      <c r="C681">
        <v>3</v>
      </c>
      <c r="D681">
        <v>2</v>
      </c>
      <c r="E681">
        <v>4</v>
      </c>
      <c r="F681">
        <f t="shared" si="30"/>
        <v>35000</v>
      </c>
      <c r="G681">
        <f t="shared" si="31"/>
        <v>24748.737341529162</v>
      </c>
      <c r="H681">
        <f t="shared" si="32"/>
        <v>0</v>
      </c>
      <c r="I681">
        <v>1</v>
      </c>
    </row>
    <row r="682" spans="1:9" x14ac:dyDescent="0.25">
      <c r="A682">
        <v>726</v>
      </c>
      <c r="B682">
        <v>1</v>
      </c>
      <c r="C682">
        <v>7</v>
      </c>
      <c r="D682">
        <v>1</v>
      </c>
      <c r="E682">
        <v>4</v>
      </c>
      <c r="F682">
        <f t="shared" si="30"/>
        <v>75000</v>
      </c>
      <c r="G682">
        <f t="shared" si="31"/>
        <v>75000</v>
      </c>
      <c r="H682">
        <f t="shared" si="32"/>
        <v>1</v>
      </c>
      <c r="I682">
        <v>1</v>
      </c>
    </row>
    <row r="683" spans="1:9" x14ac:dyDescent="0.25">
      <c r="A683">
        <v>727</v>
      </c>
      <c r="B683">
        <v>2</v>
      </c>
      <c r="C683">
        <v>0</v>
      </c>
      <c r="D683">
        <v>1</v>
      </c>
      <c r="E683">
        <v>6</v>
      </c>
      <c r="F683">
        <f t="shared" si="30"/>
        <v>5000</v>
      </c>
      <c r="G683">
        <f t="shared" si="31"/>
        <v>5000</v>
      </c>
      <c r="H683">
        <f t="shared" si="32"/>
        <v>0</v>
      </c>
      <c r="I683">
        <v>0</v>
      </c>
    </row>
    <row r="684" spans="1:9" x14ac:dyDescent="0.25">
      <c r="A684">
        <v>728</v>
      </c>
      <c r="B684">
        <v>0</v>
      </c>
      <c r="C684">
        <v>4</v>
      </c>
      <c r="D684">
        <v>3</v>
      </c>
      <c r="E684">
        <v>3</v>
      </c>
      <c r="F684">
        <f t="shared" si="30"/>
        <v>45000</v>
      </c>
      <c r="G684">
        <f t="shared" si="31"/>
        <v>25980.762113533161</v>
      </c>
      <c r="H684">
        <f t="shared" si="32"/>
        <v>0</v>
      </c>
      <c r="I684">
        <v>1</v>
      </c>
    </row>
    <row r="685" spans="1:9" x14ac:dyDescent="0.25">
      <c r="A685">
        <v>729</v>
      </c>
      <c r="B685">
        <v>1</v>
      </c>
      <c r="C685">
        <v>7</v>
      </c>
      <c r="D685">
        <v>5</v>
      </c>
      <c r="E685">
        <v>4</v>
      </c>
      <c r="F685">
        <f t="shared" si="30"/>
        <v>75000</v>
      </c>
      <c r="G685">
        <f t="shared" si="31"/>
        <v>33541.019662496845</v>
      </c>
      <c r="H685">
        <f t="shared" si="32"/>
        <v>1</v>
      </c>
      <c r="I685">
        <v>1</v>
      </c>
    </row>
    <row r="686" spans="1:9" x14ac:dyDescent="0.25">
      <c r="A686">
        <v>730</v>
      </c>
      <c r="B686">
        <v>2</v>
      </c>
      <c r="C686">
        <v>7</v>
      </c>
      <c r="D686">
        <v>3</v>
      </c>
      <c r="E686">
        <v>1</v>
      </c>
      <c r="F686">
        <f t="shared" si="30"/>
        <v>75000</v>
      </c>
      <c r="G686">
        <f t="shared" si="31"/>
        <v>43301.270189221934</v>
      </c>
      <c r="H686">
        <f t="shared" si="32"/>
        <v>1</v>
      </c>
      <c r="I686">
        <v>0</v>
      </c>
    </row>
    <row r="687" spans="1:9" x14ac:dyDescent="0.25">
      <c r="A687">
        <v>731</v>
      </c>
      <c r="B687">
        <v>0</v>
      </c>
      <c r="C687">
        <v>11</v>
      </c>
      <c r="D687">
        <v>3</v>
      </c>
      <c r="E687">
        <v>4</v>
      </c>
      <c r="F687">
        <f t="shared" si="30"/>
        <v>150000</v>
      </c>
      <c r="G687">
        <f t="shared" si="31"/>
        <v>86602.540378443868</v>
      </c>
      <c r="H687">
        <f t="shared" si="32"/>
        <v>1</v>
      </c>
      <c r="I687">
        <v>1</v>
      </c>
    </row>
    <row r="688" spans="1:9" x14ac:dyDescent="0.25">
      <c r="A688">
        <v>732</v>
      </c>
      <c r="B688">
        <v>1</v>
      </c>
      <c r="C688">
        <v>4</v>
      </c>
      <c r="D688">
        <v>4</v>
      </c>
      <c r="E688">
        <v>0</v>
      </c>
      <c r="F688">
        <f t="shared" si="30"/>
        <v>45000</v>
      </c>
      <c r="G688">
        <f t="shared" si="31"/>
        <v>22500</v>
      </c>
      <c r="H688">
        <f t="shared" si="32"/>
        <v>0</v>
      </c>
      <c r="I688">
        <v>1</v>
      </c>
    </row>
    <row r="689" spans="1:9" x14ac:dyDescent="0.25">
      <c r="A689">
        <v>733</v>
      </c>
      <c r="B689">
        <v>2</v>
      </c>
      <c r="C689">
        <v>3</v>
      </c>
      <c r="D689">
        <v>2</v>
      </c>
      <c r="E689">
        <v>4</v>
      </c>
      <c r="F689">
        <f t="shared" si="30"/>
        <v>35000</v>
      </c>
      <c r="G689">
        <f t="shared" si="31"/>
        <v>24748.737341529162</v>
      </c>
      <c r="H689">
        <f t="shared" si="32"/>
        <v>0</v>
      </c>
      <c r="I689">
        <v>1</v>
      </c>
    </row>
    <row r="690" spans="1:9" x14ac:dyDescent="0.25">
      <c r="A690">
        <v>734</v>
      </c>
      <c r="B690">
        <v>0</v>
      </c>
      <c r="C690">
        <v>6</v>
      </c>
      <c r="D690">
        <v>4</v>
      </c>
      <c r="E690">
        <v>3</v>
      </c>
      <c r="F690">
        <f t="shared" si="30"/>
        <v>65000</v>
      </c>
      <c r="G690">
        <f t="shared" si="31"/>
        <v>32500</v>
      </c>
      <c r="H690">
        <f t="shared" si="32"/>
        <v>1</v>
      </c>
      <c r="I690">
        <v>1</v>
      </c>
    </row>
    <row r="691" spans="1:9" x14ac:dyDescent="0.25">
      <c r="A691">
        <v>735</v>
      </c>
      <c r="B691">
        <v>1</v>
      </c>
      <c r="C691">
        <v>2</v>
      </c>
      <c r="D691">
        <v>2</v>
      </c>
      <c r="E691">
        <v>2</v>
      </c>
      <c r="F691">
        <f t="shared" si="30"/>
        <v>25000</v>
      </c>
      <c r="G691">
        <f t="shared" si="31"/>
        <v>17677.669529663686</v>
      </c>
      <c r="H691">
        <f t="shared" si="32"/>
        <v>0</v>
      </c>
      <c r="I691">
        <v>1</v>
      </c>
    </row>
    <row r="692" spans="1:9" x14ac:dyDescent="0.25">
      <c r="A692">
        <v>736</v>
      </c>
      <c r="B692">
        <v>2</v>
      </c>
      <c r="C692">
        <v>2</v>
      </c>
      <c r="D692">
        <v>1</v>
      </c>
      <c r="E692">
        <v>2</v>
      </c>
      <c r="F692">
        <f t="shared" si="30"/>
        <v>25000</v>
      </c>
      <c r="G692">
        <f t="shared" si="31"/>
        <v>25000</v>
      </c>
      <c r="H692">
        <f t="shared" si="32"/>
        <v>0</v>
      </c>
      <c r="I692">
        <v>1</v>
      </c>
    </row>
    <row r="693" spans="1:9" x14ac:dyDescent="0.25">
      <c r="A693">
        <v>737</v>
      </c>
      <c r="B693">
        <v>0</v>
      </c>
      <c r="C693">
        <v>3</v>
      </c>
      <c r="D693">
        <v>4</v>
      </c>
      <c r="E693">
        <v>4</v>
      </c>
      <c r="F693">
        <f t="shared" si="30"/>
        <v>35000</v>
      </c>
      <c r="G693">
        <f t="shared" si="31"/>
        <v>17500</v>
      </c>
      <c r="H693">
        <f t="shared" si="32"/>
        <v>0</v>
      </c>
      <c r="I693">
        <v>1</v>
      </c>
    </row>
    <row r="694" spans="1:9" x14ac:dyDescent="0.25">
      <c r="A694">
        <v>738</v>
      </c>
      <c r="B694">
        <v>1</v>
      </c>
      <c r="C694">
        <v>1</v>
      </c>
      <c r="D694">
        <v>1</v>
      </c>
      <c r="E694">
        <v>2</v>
      </c>
      <c r="F694">
        <f t="shared" si="30"/>
        <v>15000</v>
      </c>
      <c r="G694">
        <f t="shared" si="31"/>
        <v>15000</v>
      </c>
      <c r="H694">
        <f t="shared" si="32"/>
        <v>0</v>
      </c>
      <c r="I694">
        <v>1</v>
      </c>
    </row>
    <row r="695" spans="1:9" x14ac:dyDescent="0.25">
      <c r="A695">
        <v>739</v>
      </c>
      <c r="B695">
        <v>2</v>
      </c>
      <c r="C695">
        <v>2</v>
      </c>
      <c r="D695">
        <v>5</v>
      </c>
      <c r="E695">
        <v>1</v>
      </c>
      <c r="F695">
        <f t="shared" si="30"/>
        <v>25000</v>
      </c>
      <c r="G695">
        <f t="shared" si="31"/>
        <v>11180.339887498947</v>
      </c>
      <c r="H695">
        <f t="shared" si="32"/>
        <v>0</v>
      </c>
      <c r="I695">
        <v>1</v>
      </c>
    </row>
    <row r="696" spans="1:9" x14ac:dyDescent="0.25">
      <c r="A696">
        <v>740</v>
      </c>
      <c r="B696">
        <v>0</v>
      </c>
      <c r="C696">
        <v>4</v>
      </c>
      <c r="D696">
        <v>1</v>
      </c>
      <c r="E696">
        <v>2</v>
      </c>
      <c r="F696">
        <f t="shared" si="30"/>
        <v>45000</v>
      </c>
      <c r="G696">
        <f t="shared" si="31"/>
        <v>45000</v>
      </c>
      <c r="H696">
        <f t="shared" si="32"/>
        <v>1</v>
      </c>
      <c r="I696">
        <v>0</v>
      </c>
    </row>
    <row r="697" spans="1:9" x14ac:dyDescent="0.25">
      <c r="A697">
        <v>741</v>
      </c>
      <c r="B697">
        <v>1</v>
      </c>
      <c r="C697">
        <v>5</v>
      </c>
      <c r="D697">
        <v>2</v>
      </c>
      <c r="E697">
        <v>3</v>
      </c>
      <c r="F697">
        <f t="shared" si="30"/>
        <v>55000</v>
      </c>
      <c r="G697">
        <f t="shared" si="31"/>
        <v>38890.872965260111</v>
      </c>
      <c r="H697">
        <f t="shared" si="32"/>
        <v>1</v>
      </c>
      <c r="I697">
        <v>0</v>
      </c>
    </row>
    <row r="698" spans="1:9" x14ac:dyDescent="0.25">
      <c r="A698">
        <v>742</v>
      </c>
      <c r="B698">
        <v>2</v>
      </c>
      <c r="C698">
        <v>5</v>
      </c>
      <c r="D698">
        <v>4</v>
      </c>
      <c r="E698">
        <v>6</v>
      </c>
      <c r="F698">
        <f t="shared" si="30"/>
        <v>55000</v>
      </c>
      <c r="G698">
        <f t="shared" si="31"/>
        <v>27500</v>
      </c>
      <c r="H698">
        <f t="shared" si="32"/>
        <v>1</v>
      </c>
      <c r="I698">
        <v>1</v>
      </c>
    </row>
    <row r="699" spans="1:9" x14ac:dyDescent="0.25">
      <c r="A699">
        <v>743</v>
      </c>
      <c r="B699">
        <v>0</v>
      </c>
      <c r="C699">
        <v>0</v>
      </c>
      <c r="D699">
        <v>1</v>
      </c>
      <c r="E699">
        <v>2</v>
      </c>
      <c r="F699">
        <f t="shared" si="30"/>
        <v>5000</v>
      </c>
      <c r="G699">
        <f t="shared" si="31"/>
        <v>5000</v>
      </c>
      <c r="H699">
        <f t="shared" si="32"/>
        <v>0</v>
      </c>
      <c r="I699">
        <v>1</v>
      </c>
    </row>
    <row r="700" spans="1:9" x14ac:dyDescent="0.25">
      <c r="A700">
        <v>744</v>
      </c>
      <c r="B700">
        <v>1</v>
      </c>
      <c r="C700">
        <v>2</v>
      </c>
      <c r="D700">
        <v>3</v>
      </c>
      <c r="E700">
        <v>1</v>
      </c>
      <c r="F700">
        <f t="shared" si="30"/>
        <v>25000</v>
      </c>
      <c r="G700">
        <f t="shared" si="31"/>
        <v>14433.756729740646</v>
      </c>
      <c r="H700">
        <f t="shared" si="32"/>
        <v>0</v>
      </c>
      <c r="I700">
        <v>0</v>
      </c>
    </row>
    <row r="701" spans="1:9" x14ac:dyDescent="0.25">
      <c r="A701">
        <v>745</v>
      </c>
      <c r="B701">
        <v>2</v>
      </c>
      <c r="C701">
        <v>2</v>
      </c>
      <c r="D701">
        <v>2</v>
      </c>
      <c r="E701">
        <v>4</v>
      </c>
      <c r="F701">
        <f t="shared" si="30"/>
        <v>25000</v>
      </c>
      <c r="G701">
        <f t="shared" si="31"/>
        <v>17677.669529663686</v>
      </c>
      <c r="H701">
        <f t="shared" si="32"/>
        <v>0</v>
      </c>
      <c r="I701">
        <v>0</v>
      </c>
    </row>
    <row r="702" spans="1:9" x14ac:dyDescent="0.25">
      <c r="A702">
        <v>746</v>
      </c>
      <c r="B702">
        <v>0</v>
      </c>
      <c r="C702">
        <v>3</v>
      </c>
      <c r="D702">
        <v>3</v>
      </c>
      <c r="E702">
        <v>2</v>
      </c>
      <c r="F702">
        <f t="shared" si="30"/>
        <v>35000</v>
      </c>
      <c r="G702">
        <f t="shared" si="31"/>
        <v>20207.259421636903</v>
      </c>
      <c r="H702">
        <f t="shared" si="32"/>
        <v>0</v>
      </c>
      <c r="I702">
        <v>0</v>
      </c>
    </row>
    <row r="703" spans="1:9" x14ac:dyDescent="0.25">
      <c r="A703">
        <v>747</v>
      </c>
      <c r="B703">
        <v>1</v>
      </c>
      <c r="C703">
        <v>6</v>
      </c>
      <c r="D703">
        <v>3</v>
      </c>
      <c r="E703">
        <v>0</v>
      </c>
      <c r="F703">
        <f t="shared" si="30"/>
        <v>65000</v>
      </c>
      <c r="G703">
        <f t="shared" si="31"/>
        <v>37527.76749732568</v>
      </c>
      <c r="H703">
        <f t="shared" si="32"/>
        <v>1</v>
      </c>
      <c r="I703">
        <v>1</v>
      </c>
    </row>
    <row r="704" spans="1:9" x14ac:dyDescent="0.25">
      <c r="A704">
        <v>748</v>
      </c>
      <c r="B704">
        <v>2</v>
      </c>
      <c r="C704">
        <v>9</v>
      </c>
      <c r="D704">
        <v>4</v>
      </c>
      <c r="E704">
        <v>1</v>
      </c>
      <c r="F704">
        <f t="shared" si="30"/>
        <v>95000</v>
      </c>
      <c r="G704">
        <f t="shared" si="31"/>
        <v>47500</v>
      </c>
      <c r="H704">
        <f t="shared" si="32"/>
        <v>1</v>
      </c>
      <c r="I704">
        <v>1</v>
      </c>
    </row>
    <row r="705" spans="1:9" x14ac:dyDescent="0.25">
      <c r="A705">
        <v>749</v>
      </c>
      <c r="B705">
        <v>0</v>
      </c>
      <c r="C705">
        <v>1</v>
      </c>
      <c r="D705">
        <v>1</v>
      </c>
      <c r="E705">
        <v>2</v>
      </c>
      <c r="F705">
        <f t="shared" si="30"/>
        <v>15000</v>
      </c>
      <c r="G705">
        <f t="shared" si="31"/>
        <v>15000</v>
      </c>
      <c r="H705">
        <f t="shared" si="32"/>
        <v>0</v>
      </c>
      <c r="I705">
        <v>1</v>
      </c>
    </row>
    <row r="706" spans="1:9" x14ac:dyDescent="0.25">
      <c r="A706">
        <v>750</v>
      </c>
      <c r="B706">
        <v>1</v>
      </c>
      <c r="C706">
        <v>1</v>
      </c>
      <c r="D706">
        <v>3</v>
      </c>
      <c r="E706">
        <v>3</v>
      </c>
      <c r="F706">
        <f t="shared" si="30"/>
        <v>15000</v>
      </c>
      <c r="G706">
        <f t="shared" ref="G706" si="33">F706/SQRT(D706)</f>
        <v>8660.2540378443864</v>
      </c>
      <c r="H706">
        <f t="shared" ref="H706" si="34">IF(G706&lt;=MEDIAN(G$2:G$1000),0,1)</f>
        <v>0</v>
      </c>
      <c r="I706">
        <v>1</v>
      </c>
    </row>
  </sheetData>
  <sortState ref="A2:I706">
    <sortCondition ref="A2:A70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7"/>
  <sheetViews>
    <sheetView tabSelected="1" topLeftCell="A688" zoomScale="110" zoomScaleNormal="110" workbookViewId="0">
      <selection activeCell="D708" sqref="D708"/>
    </sheetView>
  </sheetViews>
  <sheetFormatPr defaultRowHeight="15" x14ac:dyDescent="0.25"/>
  <sheetData>
    <row r="1" spans="1:8" x14ac:dyDescent="0.25">
      <c r="A1" t="s">
        <v>87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</row>
    <row r="2" spans="1:8" x14ac:dyDescent="0.25">
      <c r="A2">
        <v>1</v>
      </c>
      <c r="B2">
        <v>2</v>
      </c>
      <c r="C2">
        <v>22</v>
      </c>
      <c r="D2" t="s">
        <v>14</v>
      </c>
      <c r="E2" t="s">
        <v>18</v>
      </c>
      <c r="F2">
        <v>4</v>
      </c>
      <c r="G2">
        <v>4</v>
      </c>
      <c r="H2">
        <v>0</v>
      </c>
    </row>
    <row r="3" spans="1:8" x14ac:dyDescent="0.25">
      <c r="A3">
        <v>2</v>
      </c>
      <c r="B3">
        <v>0</v>
      </c>
      <c r="C3">
        <v>43</v>
      </c>
      <c r="D3" t="s">
        <v>14</v>
      </c>
      <c r="E3" t="s">
        <v>15</v>
      </c>
      <c r="F3">
        <v>9</v>
      </c>
      <c r="G3">
        <v>3</v>
      </c>
      <c r="H3">
        <v>4</v>
      </c>
    </row>
    <row r="4" spans="1:8" x14ac:dyDescent="0.25">
      <c r="A4">
        <v>3</v>
      </c>
      <c r="B4">
        <v>1</v>
      </c>
      <c r="C4">
        <v>57</v>
      </c>
      <c r="D4" t="s">
        <v>14</v>
      </c>
      <c r="E4" t="s">
        <v>18</v>
      </c>
      <c r="F4">
        <v>11</v>
      </c>
      <c r="G4">
        <v>5</v>
      </c>
      <c r="H4">
        <v>6</v>
      </c>
    </row>
    <row r="5" spans="1:8" x14ac:dyDescent="0.25">
      <c r="A5">
        <v>4</v>
      </c>
      <c r="B5">
        <v>2</v>
      </c>
      <c r="C5">
        <v>23</v>
      </c>
      <c r="D5" t="s">
        <v>14</v>
      </c>
      <c r="E5" t="s">
        <v>15</v>
      </c>
      <c r="F5">
        <v>6</v>
      </c>
      <c r="G5">
        <v>2</v>
      </c>
      <c r="H5">
        <v>4</v>
      </c>
    </row>
    <row r="6" spans="1:8" x14ac:dyDescent="0.25">
      <c r="A6">
        <v>5</v>
      </c>
      <c r="B6">
        <v>0</v>
      </c>
      <c r="C6">
        <v>28</v>
      </c>
      <c r="D6" t="s">
        <v>14</v>
      </c>
      <c r="E6" t="s">
        <v>19</v>
      </c>
      <c r="F6">
        <v>10</v>
      </c>
      <c r="G6">
        <v>2</v>
      </c>
      <c r="H6">
        <v>4</v>
      </c>
    </row>
    <row r="7" spans="1:8" x14ac:dyDescent="0.25">
      <c r="A7">
        <v>6</v>
      </c>
      <c r="B7">
        <v>1</v>
      </c>
      <c r="C7">
        <v>21</v>
      </c>
      <c r="D7" t="s">
        <v>14</v>
      </c>
      <c r="E7" t="s">
        <v>19</v>
      </c>
      <c r="F7">
        <v>1</v>
      </c>
      <c r="G7">
        <v>3</v>
      </c>
      <c r="H7">
        <v>2</v>
      </c>
    </row>
    <row r="8" spans="1:8" x14ac:dyDescent="0.25">
      <c r="A8">
        <v>7</v>
      </c>
      <c r="B8">
        <v>2</v>
      </c>
      <c r="C8">
        <v>25</v>
      </c>
      <c r="D8" t="s">
        <v>14</v>
      </c>
      <c r="E8" t="s">
        <v>15</v>
      </c>
      <c r="F8">
        <v>3</v>
      </c>
      <c r="G8">
        <v>4</v>
      </c>
      <c r="H8">
        <v>4</v>
      </c>
    </row>
    <row r="9" spans="1:8" x14ac:dyDescent="0.25">
      <c r="A9">
        <v>8</v>
      </c>
      <c r="B9">
        <v>0</v>
      </c>
      <c r="C9">
        <v>38</v>
      </c>
      <c r="D9" t="s">
        <v>14</v>
      </c>
      <c r="E9" t="s">
        <v>17</v>
      </c>
      <c r="F9">
        <v>4</v>
      </c>
      <c r="G9">
        <v>3</v>
      </c>
      <c r="H9">
        <v>3</v>
      </c>
    </row>
    <row r="10" spans="1:8" x14ac:dyDescent="0.25">
      <c r="A10">
        <v>9</v>
      </c>
      <c r="B10">
        <v>1</v>
      </c>
      <c r="C10">
        <v>31</v>
      </c>
      <c r="D10" t="s">
        <v>14</v>
      </c>
      <c r="E10" t="s">
        <v>15</v>
      </c>
      <c r="F10">
        <v>10</v>
      </c>
      <c r="G10">
        <v>2</v>
      </c>
      <c r="H10">
        <v>6</v>
      </c>
    </row>
    <row r="11" spans="1:8" x14ac:dyDescent="0.25">
      <c r="A11">
        <v>10</v>
      </c>
      <c r="B11">
        <v>2</v>
      </c>
      <c r="C11">
        <v>23</v>
      </c>
      <c r="D11" t="s">
        <v>14</v>
      </c>
      <c r="E11" t="s">
        <v>15</v>
      </c>
      <c r="F11">
        <v>1</v>
      </c>
      <c r="G11">
        <v>1</v>
      </c>
      <c r="H11">
        <v>2</v>
      </c>
    </row>
    <row r="12" spans="1:8" x14ac:dyDescent="0.25">
      <c r="A12">
        <v>11</v>
      </c>
      <c r="B12">
        <v>0</v>
      </c>
      <c r="C12">
        <v>25</v>
      </c>
      <c r="D12" t="s">
        <v>16</v>
      </c>
      <c r="E12" t="s">
        <v>18</v>
      </c>
      <c r="F12">
        <v>1</v>
      </c>
      <c r="G12">
        <v>3</v>
      </c>
      <c r="H12">
        <v>2</v>
      </c>
    </row>
    <row r="13" spans="1:8" x14ac:dyDescent="0.25">
      <c r="A13">
        <v>12</v>
      </c>
      <c r="B13">
        <v>1</v>
      </c>
      <c r="C13">
        <v>26</v>
      </c>
      <c r="D13" t="s">
        <v>16</v>
      </c>
      <c r="E13" t="s">
        <v>18</v>
      </c>
      <c r="F13">
        <v>4</v>
      </c>
      <c r="G13">
        <v>3</v>
      </c>
      <c r="H13">
        <v>4</v>
      </c>
    </row>
    <row r="14" spans="1:8" x14ac:dyDescent="0.25">
      <c r="A14">
        <v>14</v>
      </c>
      <c r="B14">
        <v>0</v>
      </c>
      <c r="C14">
        <v>27</v>
      </c>
      <c r="D14" t="s">
        <v>16</v>
      </c>
      <c r="E14" t="s">
        <v>18</v>
      </c>
      <c r="F14">
        <v>5</v>
      </c>
      <c r="G14">
        <v>2</v>
      </c>
      <c r="H14">
        <v>6</v>
      </c>
    </row>
    <row r="15" spans="1:8" x14ac:dyDescent="0.25">
      <c r="A15">
        <v>16</v>
      </c>
      <c r="B15">
        <v>2</v>
      </c>
      <c r="C15">
        <v>30</v>
      </c>
      <c r="D15" t="s">
        <v>14</v>
      </c>
      <c r="E15" t="s">
        <v>18</v>
      </c>
      <c r="F15">
        <v>9</v>
      </c>
      <c r="G15">
        <v>2</v>
      </c>
      <c r="H15">
        <v>2</v>
      </c>
    </row>
    <row r="16" spans="1:8" x14ac:dyDescent="0.25">
      <c r="A16">
        <v>17</v>
      </c>
      <c r="B16">
        <v>0</v>
      </c>
      <c r="C16">
        <v>35</v>
      </c>
      <c r="D16" t="s">
        <v>16</v>
      </c>
      <c r="E16" t="s">
        <v>34</v>
      </c>
      <c r="F16">
        <v>10</v>
      </c>
      <c r="G16">
        <v>1</v>
      </c>
      <c r="H16">
        <v>4</v>
      </c>
    </row>
    <row r="17" spans="1:8" x14ac:dyDescent="0.25">
      <c r="A17">
        <v>18</v>
      </c>
      <c r="B17">
        <v>1</v>
      </c>
      <c r="C17">
        <v>50</v>
      </c>
      <c r="D17" t="s">
        <v>16</v>
      </c>
      <c r="E17" t="s">
        <v>17</v>
      </c>
      <c r="F17">
        <v>6</v>
      </c>
      <c r="G17">
        <v>3</v>
      </c>
      <c r="H17">
        <v>2</v>
      </c>
    </row>
    <row r="18" spans="1:8" x14ac:dyDescent="0.25">
      <c r="A18">
        <v>19</v>
      </c>
      <c r="B18">
        <v>2</v>
      </c>
      <c r="C18">
        <v>22</v>
      </c>
      <c r="D18" t="s">
        <v>14</v>
      </c>
      <c r="E18" t="s">
        <v>25</v>
      </c>
      <c r="F18">
        <v>1</v>
      </c>
      <c r="G18">
        <v>2</v>
      </c>
      <c r="H18">
        <v>4</v>
      </c>
    </row>
    <row r="19" spans="1:8" x14ac:dyDescent="0.25">
      <c r="A19">
        <v>20</v>
      </c>
      <c r="B19">
        <v>0</v>
      </c>
      <c r="C19">
        <v>29</v>
      </c>
      <c r="D19" t="s">
        <v>16</v>
      </c>
      <c r="E19" t="s">
        <v>18</v>
      </c>
      <c r="F19">
        <v>7</v>
      </c>
      <c r="G19">
        <v>1</v>
      </c>
      <c r="H19">
        <v>6</v>
      </c>
    </row>
    <row r="20" spans="1:8" x14ac:dyDescent="0.25">
      <c r="A20">
        <v>21</v>
      </c>
      <c r="B20">
        <v>1</v>
      </c>
      <c r="C20">
        <v>28</v>
      </c>
      <c r="D20" t="s">
        <v>16</v>
      </c>
      <c r="E20" t="s">
        <v>18</v>
      </c>
      <c r="F20">
        <v>1</v>
      </c>
      <c r="G20">
        <v>4</v>
      </c>
      <c r="H20">
        <v>1</v>
      </c>
    </row>
    <row r="21" spans="1:8" x14ac:dyDescent="0.25">
      <c r="A21">
        <v>22</v>
      </c>
      <c r="B21">
        <v>2</v>
      </c>
      <c r="C21">
        <v>22</v>
      </c>
      <c r="D21" t="s">
        <v>16</v>
      </c>
      <c r="E21" t="s">
        <v>56</v>
      </c>
      <c r="F21">
        <v>1</v>
      </c>
      <c r="G21">
        <v>3</v>
      </c>
      <c r="H21">
        <v>2</v>
      </c>
    </row>
    <row r="22" spans="1:8" x14ac:dyDescent="0.25">
      <c r="A22">
        <v>23</v>
      </c>
      <c r="B22">
        <v>0</v>
      </c>
      <c r="C22">
        <v>30</v>
      </c>
      <c r="D22" t="s">
        <v>14</v>
      </c>
      <c r="E22" t="s">
        <v>57</v>
      </c>
      <c r="F22">
        <v>3</v>
      </c>
      <c r="G22">
        <v>4</v>
      </c>
      <c r="H22">
        <v>3</v>
      </c>
    </row>
    <row r="23" spans="1:8" x14ac:dyDescent="0.25">
      <c r="A23">
        <v>24</v>
      </c>
      <c r="B23">
        <v>1</v>
      </c>
      <c r="C23">
        <v>31</v>
      </c>
      <c r="D23" t="s">
        <v>16</v>
      </c>
      <c r="E23" t="s">
        <v>18</v>
      </c>
      <c r="F23">
        <v>6</v>
      </c>
      <c r="G23">
        <v>2</v>
      </c>
      <c r="H23">
        <v>1</v>
      </c>
    </row>
    <row r="24" spans="1:8" x14ac:dyDescent="0.25">
      <c r="A24">
        <v>25</v>
      </c>
      <c r="B24">
        <v>2</v>
      </c>
      <c r="C24">
        <v>25</v>
      </c>
      <c r="D24" t="s">
        <v>14</v>
      </c>
      <c r="E24" t="s">
        <v>17</v>
      </c>
      <c r="F24">
        <v>2</v>
      </c>
      <c r="G24">
        <v>3</v>
      </c>
      <c r="H24">
        <v>3</v>
      </c>
    </row>
    <row r="25" spans="1:8" x14ac:dyDescent="0.25">
      <c r="A25">
        <v>28</v>
      </c>
      <c r="B25">
        <v>2</v>
      </c>
      <c r="C25">
        <v>24</v>
      </c>
      <c r="D25" t="s">
        <v>14</v>
      </c>
      <c r="E25" t="s">
        <v>58</v>
      </c>
      <c r="F25">
        <v>7</v>
      </c>
      <c r="G25">
        <v>6</v>
      </c>
      <c r="H25">
        <v>4</v>
      </c>
    </row>
    <row r="26" spans="1:8" x14ac:dyDescent="0.25">
      <c r="A26">
        <v>30</v>
      </c>
      <c r="B26">
        <v>1</v>
      </c>
      <c r="C26">
        <v>34</v>
      </c>
      <c r="D26" t="s">
        <v>14</v>
      </c>
      <c r="E26" t="s">
        <v>15</v>
      </c>
      <c r="F26">
        <v>1</v>
      </c>
      <c r="G26">
        <v>3</v>
      </c>
      <c r="H26">
        <v>1</v>
      </c>
    </row>
    <row r="27" spans="1:8" x14ac:dyDescent="0.25">
      <c r="A27">
        <v>31</v>
      </c>
      <c r="B27">
        <v>2</v>
      </c>
      <c r="C27">
        <v>29</v>
      </c>
      <c r="D27" t="s">
        <v>14</v>
      </c>
      <c r="E27" t="s">
        <v>15</v>
      </c>
      <c r="F27">
        <v>1</v>
      </c>
      <c r="G27">
        <v>3</v>
      </c>
      <c r="H27">
        <v>1</v>
      </c>
    </row>
    <row r="28" spans="1:8" x14ac:dyDescent="0.25">
      <c r="A28">
        <v>32</v>
      </c>
      <c r="B28">
        <v>0</v>
      </c>
      <c r="C28">
        <v>31</v>
      </c>
      <c r="D28" t="s">
        <v>16</v>
      </c>
      <c r="E28" t="s">
        <v>15</v>
      </c>
      <c r="F28">
        <v>4</v>
      </c>
      <c r="G28">
        <v>2</v>
      </c>
      <c r="H28">
        <v>2</v>
      </c>
    </row>
    <row r="29" spans="1:8" x14ac:dyDescent="0.25">
      <c r="A29">
        <v>33</v>
      </c>
      <c r="B29">
        <v>1</v>
      </c>
      <c r="C29">
        <v>33</v>
      </c>
      <c r="D29" t="s">
        <v>14</v>
      </c>
      <c r="E29" t="s">
        <v>17</v>
      </c>
      <c r="F29">
        <v>2</v>
      </c>
      <c r="G29">
        <v>1</v>
      </c>
      <c r="H29">
        <v>2</v>
      </c>
    </row>
    <row r="30" spans="1:8" x14ac:dyDescent="0.25">
      <c r="A30">
        <v>34</v>
      </c>
      <c r="B30">
        <v>2</v>
      </c>
      <c r="C30">
        <v>35</v>
      </c>
      <c r="D30" t="s">
        <v>14</v>
      </c>
      <c r="E30" t="s">
        <v>15</v>
      </c>
      <c r="F30">
        <v>2</v>
      </c>
      <c r="G30">
        <v>2</v>
      </c>
      <c r="H30">
        <v>2</v>
      </c>
    </row>
    <row r="31" spans="1:8" x14ac:dyDescent="0.25">
      <c r="A31">
        <v>35</v>
      </c>
      <c r="B31">
        <v>0</v>
      </c>
      <c r="C31">
        <v>41</v>
      </c>
      <c r="D31" t="s">
        <v>14</v>
      </c>
      <c r="E31" t="s">
        <v>15</v>
      </c>
      <c r="F31">
        <v>6</v>
      </c>
      <c r="G31">
        <v>6</v>
      </c>
      <c r="H31">
        <v>4</v>
      </c>
    </row>
    <row r="32" spans="1:8" x14ac:dyDescent="0.25">
      <c r="A32">
        <v>36</v>
      </c>
      <c r="B32">
        <v>1</v>
      </c>
      <c r="C32">
        <v>24</v>
      </c>
      <c r="D32" t="s">
        <v>14</v>
      </c>
      <c r="E32" t="s">
        <v>25</v>
      </c>
      <c r="F32">
        <v>4</v>
      </c>
      <c r="G32">
        <v>3</v>
      </c>
      <c r="H32">
        <v>4</v>
      </c>
    </row>
    <row r="33" spans="1:8" x14ac:dyDescent="0.25">
      <c r="A33">
        <v>37</v>
      </c>
      <c r="B33">
        <v>2</v>
      </c>
      <c r="C33">
        <v>26</v>
      </c>
      <c r="D33" t="s">
        <v>16</v>
      </c>
      <c r="E33" t="s">
        <v>15</v>
      </c>
      <c r="F33">
        <v>5</v>
      </c>
      <c r="G33">
        <v>3</v>
      </c>
      <c r="H33">
        <v>3</v>
      </c>
    </row>
    <row r="34" spans="1:8" x14ac:dyDescent="0.25">
      <c r="A34">
        <v>38</v>
      </c>
      <c r="B34">
        <v>0</v>
      </c>
      <c r="C34">
        <v>18</v>
      </c>
      <c r="D34" t="s">
        <v>14</v>
      </c>
      <c r="E34" t="s">
        <v>47</v>
      </c>
      <c r="F34">
        <v>8</v>
      </c>
      <c r="G34">
        <v>4</v>
      </c>
      <c r="H34">
        <v>2</v>
      </c>
    </row>
    <row r="35" spans="1:8" x14ac:dyDescent="0.25">
      <c r="A35">
        <v>39</v>
      </c>
      <c r="B35">
        <v>1</v>
      </c>
      <c r="C35">
        <v>28</v>
      </c>
      <c r="D35" t="s">
        <v>14</v>
      </c>
      <c r="E35" t="s">
        <v>18</v>
      </c>
      <c r="F35">
        <v>5</v>
      </c>
      <c r="G35">
        <v>3</v>
      </c>
      <c r="H35">
        <v>6</v>
      </c>
    </row>
    <row r="36" spans="1:8" x14ac:dyDescent="0.25">
      <c r="A36">
        <v>40</v>
      </c>
      <c r="B36">
        <v>2</v>
      </c>
      <c r="C36">
        <v>23</v>
      </c>
      <c r="D36" t="s">
        <v>16</v>
      </c>
      <c r="E36" t="s">
        <v>18</v>
      </c>
      <c r="F36">
        <v>2</v>
      </c>
      <c r="G36">
        <v>2</v>
      </c>
      <c r="H36">
        <v>1</v>
      </c>
    </row>
    <row r="37" spans="1:8" x14ac:dyDescent="0.25">
      <c r="A37">
        <v>41</v>
      </c>
      <c r="B37">
        <v>0</v>
      </c>
      <c r="C37">
        <v>25</v>
      </c>
      <c r="D37" t="s">
        <v>14</v>
      </c>
      <c r="E37" t="s">
        <v>17</v>
      </c>
      <c r="F37">
        <v>3</v>
      </c>
      <c r="G37">
        <v>3</v>
      </c>
      <c r="H37">
        <v>2</v>
      </c>
    </row>
    <row r="38" spans="1:8" x14ac:dyDescent="0.25">
      <c r="A38">
        <v>42</v>
      </c>
      <c r="B38">
        <v>1</v>
      </c>
      <c r="C38">
        <v>30</v>
      </c>
      <c r="D38" t="s">
        <v>14</v>
      </c>
      <c r="E38" t="s">
        <v>15</v>
      </c>
      <c r="F38">
        <v>2</v>
      </c>
      <c r="G38">
        <v>1</v>
      </c>
      <c r="H38">
        <v>6</v>
      </c>
    </row>
    <row r="39" spans="1:8" x14ac:dyDescent="0.25">
      <c r="A39">
        <v>43</v>
      </c>
      <c r="B39">
        <v>2</v>
      </c>
      <c r="C39">
        <v>24</v>
      </c>
      <c r="D39" t="s">
        <v>16</v>
      </c>
      <c r="E39" t="s">
        <v>18</v>
      </c>
      <c r="F39">
        <v>0</v>
      </c>
      <c r="G39">
        <v>2</v>
      </c>
      <c r="H39">
        <v>2</v>
      </c>
    </row>
    <row r="40" spans="1:8" x14ac:dyDescent="0.25">
      <c r="A40">
        <v>44</v>
      </c>
      <c r="B40">
        <v>0</v>
      </c>
      <c r="C40">
        <v>32</v>
      </c>
      <c r="D40" t="s">
        <v>14</v>
      </c>
      <c r="E40" t="s">
        <v>18</v>
      </c>
      <c r="F40">
        <v>9</v>
      </c>
      <c r="G40">
        <v>3</v>
      </c>
      <c r="H40">
        <v>4</v>
      </c>
    </row>
    <row r="41" spans="1:8" x14ac:dyDescent="0.25">
      <c r="A41">
        <v>45</v>
      </c>
      <c r="B41">
        <v>1</v>
      </c>
      <c r="C41">
        <v>29</v>
      </c>
      <c r="D41" t="s">
        <v>16</v>
      </c>
      <c r="E41" t="s">
        <v>17</v>
      </c>
      <c r="F41">
        <v>7</v>
      </c>
      <c r="G41">
        <v>2</v>
      </c>
      <c r="H41">
        <v>3</v>
      </c>
    </row>
    <row r="42" spans="1:8" x14ac:dyDescent="0.25">
      <c r="A42">
        <v>47</v>
      </c>
      <c r="B42">
        <v>0</v>
      </c>
      <c r="C42">
        <v>30</v>
      </c>
      <c r="D42" t="s">
        <v>14</v>
      </c>
      <c r="E42" t="s">
        <v>24</v>
      </c>
      <c r="F42">
        <v>3</v>
      </c>
      <c r="G42">
        <v>2</v>
      </c>
      <c r="H42">
        <v>2</v>
      </c>
    </row>
    <row r="43" spans="1:8" x14ac:dyDescent="0.25">
      <c r="A43">
        <v>48</v>
      </c>
      <c r="B43">
        <v>1</v>
      </c>
      <c r="C43">
        <v>54</v>
      </c>
      <c r="D43" t="s">
        <v>16</v>
      </c>
      <c r="E43" t="s">
        <v>24</v>
      </c>
      <c r="F43">
        <v>4</v>
      </c>
      <c r="G43">
        <v>2</v>
      </c>
      <c r="H43">
        <v>4</v>
      </c>
    </row>
    <row r="44" spans="1:8" x14ac:dyDescent="0.25">
      <c r="A44">
        <v>49</v>
      </c>
      <c r="B44">
        <v>2</v>
      </c>
      <c r="C44">
        <v>34</v>
      </c>
      <c r="D44" t="s">
        <v>14</v>
      </c>
      <c r="E44" t="s">
        <v>25</v>
      </c>
      <c r="F44">
        <v>8</v>
      </c>
      <c r="G44">
        <v>3</v>
      </c>
      <c r="H44">
        <v>2</v>
      </c>
    </row>
    <row r="45" spans="1:8" x14ac:dyDescent="0.25">
      <c r="A45">
        <v>50</v>
      </c>
      <c r="B45">
        <v>0</v>
      </c>
      <c r="C45">
        <v>31</v>
      </c>
      <c r="D45" t="s">
        <v>14</v>
      </c>
      <c r="E45" t="s">
        <v>47</v>
      </c>
      <c r="F45">
        <v>1</v>
      </c>
      <c r="G45">
        <v>3</v>
      </c>
      <c r="H45">
        <v>1</v>
      </c>
    </row>
    <row r="46" spans="1:8" x14ac:dyDescent="0.25">
      <c r="A46">
        <v>51</v>
      </c>
      <c r="B46">
        <v>1</v>
      </c>
      <c r="C46">
        <v>30</v>
      </c>
      <c r="D46" t="s">
        <v>14</v>
      </c>
      <c r="E46" t="s">
        <v>25</v>
      </c>
      <c r="F46">
        <v>9</v>
      </c>
      <c r="G46">
        <v>2</v>
      </c>
      <c r="H46">
        <v>4</v>
      </c>
    </row>
    <row r="47" spans="1:8" x14ac:dyDescent="0.25">
      <c r="A47">
        <v>52</v>
      </c>
      <c r="B47">
        <v>2</v>
      </c>
      <c r="C47">
        <v>23</v>
      </c>
      <c r="D47" t="s">
        <v>16</v>
      </c>
      <c r="E47" t="s">
        <v>15</v>
      </c>
      <c r="F47">
        <v>2</v>
      </c>
      <c r="G47">
        <v>2</v>
      </c>
      <c r="H47">
        <v>3</v>
      </c>
    </row>
    <row r="48" spans="1:8" x14ac:dyDescent="0.25">
      <c r="A48">
        <v>53</v>
      </c>
      <c r="B48">
        <v>0</v>
      </c>
      <c r="C48">
        <v>37</v>
      </c>
      <c r="D48" t="s">
        <v>16</v>
      </c>
      <c r="E48" t="s">
        <v>18</v>
      </c>
      <c r="F48">
        <v>2</v>
      </c>
      <c r="G48">
        <v>5</v>
      </c>
      <c r="H48">
        <v>2</v>
      </c>
    </row>
    <row r="49" spans="1:8" x14ac:dyDescent="0.25">
      <c r="A49">
        <v>54</v>
      </c>
      <c r="B49">
        <v>1</v>
      </c>
      <c r="C49">
        <v>31</v>
      </c>
      <c r="D49" t="s">
        <v>14</v>
      </c>
      <c r="E49" t="s">
        <v>18</v>
      </c>
      <c r="F49">
        <v>2</v>
      </c>
      <c r="G49">
        <v>5</v>
      </c>
      <c r="H49">
        <v>2</v>
      </c>
    </row>
    <row r="50" spans="1:8" x14ac:dyDescent="0.25">
      <c r="A50">
        <v>56</v>
      </c>
      <c r="B50">
        <v>0</v>
      </c>
      <c r="C50">
        <v>32</v>
      </c>
      <c r="D50" t="s">
        <v>16</v>
      </c>
      <c r="E50" t="s">
        <v>17</v>
      </c>
      <c r="F50">
        <v>4</v>
      </c>
      <c r="G50">
        <v>4</v>
      </c>
      <c r="H50">
        <v>2</v>
      </c>
    </row>
    <row r="51" spans="1:8" x14ac:dyDescent="0.25">
      <c r="A51">
        <v>57</v>
      </c>
      <c r="B51">
        <v>1</v>
      </c>
      <c r="C51">
        <v>34</v>
      </c>
      <c r="D51" t="s">
        <v>16</v>
      </c>
      <c r="E51" t="s">
        <v>17</v>
      </c>
      <c r="F51">
        <v>6</v>
      </c>
      <c r="G51">
        <v>3</v>
      </c>
      <c r="H51">
        <v>6</v>
      </c>
    </row>
    <row r="52" spans="1:8" x14ac:dyDescent="0.25">
      <c r="A52">
        <v>58</v>
      </c>
      <c r="B52">
        <v>2</v>
      </c>
      <c r="C52">
        <v>31</v>
      </c>
      <c r="D52" t="s">
        <v>16</v>
      </c>
      <c r="E52" t="s">
        <v>17</v>
      </c>
      <c r="F52">
        <v>0</v>
      </c>
      <c r="G52">
        <v>4</v>
      </c>
      <c r="H52">
        <v>2</v>
      </c>
    </row>
    <row r="53" spans="1:8" x14ac:dyDescent="0.25">
      <c r="A53">
        <v>59</v>
      </c>
      <c r="B53">
        <v>0</v>
      </c>
      <c r="C53">
        <v>28</v>
      </c>
      <c r="D53" t="s">
        <v>16</v>
      </c>
      <c r="E53" t="s">
        <v>18</v>
      </c>
      <c r="F53">
        <v>6</v>
      </c>
      <c r="G53">
        <v>1</v>
      </c>
      <c r="H53">
        <v>5</v>
      </c>
    </row>
    <row r="54" spans="1:8" x14ac:dyDescent="0.25">
      <c r="A54">
        <v>60</v>
      </c>
      <c r="B54">
        <v>1</v>
      </c>
      <c r="C54">
        <v>27</v>
      </c>
      <c r="D54" t="s">
        <v>16</v>
      </c>
      <c r="E54" t="s">
        <v>18</v>
      </c>
      <c r="F54">
        <v>3</v>
      </c>
      <c r="G54">
        <v>3</v>
      </c>
      <c r="H54">
        <v>2</v>
      </c>
    </row>
    <row r="55" spans="1:8" x14ac:dyDescent="0.25">
      <c r="A55">
        <v>61</v>
      </c>
      <c r="B55">
        <v>2</v>
      </c>
      <c r="C55">
        <v>29</v>
      </c>
      <c r="D55" t="s">
        <v>14</v>
      </c>
      <c r="E55" t="s">
        <v>15</v>
      </c>
      <c r="F55">
        <v>3</v>
      </c>
      <c r="G55">
        <v>2</v>
      </c>
      <c r="H55">
        <v>4</v>
      </c>
    </row>
    <row r="56" spans="1:8" x14ac:dyDescent="0.25">
      <c r="A56">
        <v>62</v>
      </c>
      <c r="B56">
        <v>0</v>
      </c>
      <c r="C56">
        <v>31</v>
      </c>
      <c r="D56" t="s">
        <v>16</v>
      </c>
      <c r="E56" t="s">
        <v>17</v>
      </c>
      <c r="F56">
        <v>0</v>
      </c>
      <c r="G56">
        <v>4</v>
      </c>
      <c r="H56">
        <v>2</v>
      </c>
    </row>
    <row r="57" spans="1:8" x14ac:dyDescent="0.25">
      <c r="A57">
        <v>63</v>
      </c>
      <c r="B57">
        <v>1</v>
      </c>
      <c r="C57">
        <v>42</v>
      </c>
      <c r="D57" t="s">
        <v>16</v>
      </c>
      <c r="E57" t="s">
        <v>18</v>
      </c>
      <c r="F57">
        <v>6</v>
      </c>
      <c r="G57">
        <v>3</v>
      </c>
      <c r="H57">
        <v>1</v>
      </c>
    </row>
    <row r="58" spans="1:8" x14ac:dyDescent="0.25">
      <c r="A58">
        <v>64</v>
      </c>
      <c r="B58">
        <v>2</v>
      </c>
      <c r="C58">
        <v>23</v>
      </c>
      <c r="D58" t="s">
        <v>16</v>
      </c>
      <c r="E58" t="s">
        <v>17</v>
      </c>
      <c r="F58">
        <v>2</v>
      </c>
      <c r="G58">
        <v>1</v>
      </c>
      <c r="H58">
        <v>2</v>
      </c>
    </row>
    <row r="59" spans="1:8" x14ac:dyDescent="0.25">
      <c r="A59">
        <v>65</v>
      </c>
      <c r="B59">
        <v>0</v>
      </c>
      <c r="C59">
        <v>39</v>
      </c>
      <c r="D59" t="s">
        <v>14</v>
      </c>
      <c r="E59" t="s">
        <v>21</v>
      </c>
      <c r="F59">
        <v>9</v>
      </c>
      <c r="G59">
        <v>2</v>
      </c>
      <c r="H59">
        <v>4</v>
      </c>
    </row>
    <row r="60" spans="1:8" x14ac:dyDescent="0.25">
      <c r="A60">
        <v>66</v>
      </c>
      <c r="B60">
        <v>1</v>
      </c>
      <c r="C60">
        <v>38</v>
      </c>
      <c r="D60" t="s">
        <v>14</v>
      </c>
      <c r="E60" t="s">
        <v>18</v>
      </c>
      <c r="F60">
        <v>2</v>
      </c>
      <c r="G60">
        <v>2</v>
      </c>
      <c r="H60">
        <v>3</v>
      </c>
    </row>
    <row r="61" spans="1:8" x14ac:dyDescent="0.25">
      <c r="A61">
        <v>67</v>
      </c>
      <c r="B61">
        <v>2</v>
      </c>
      <c r="C61">
        <v>24</v>
      </c>
      <c r="D61" t="s">
        <v>14</v>
      </c>
      <c r="E61" t="s">
        <v>15</v>
      </c>
      <c r="F61">
        <v>2</v>
      </c>
      <c r="G61">
        <v>1</v>
      </c>
      <c r="H61">
        <v>4</v>
      </c>
    </row>
    <row r="62" spans="1:8" x14ac:dyDescent="0.25">
      <c r="A62">
        <v>68</v>
      </c>
      <c r="B62">
        <v>0</v>
      </c>
      <c r="C62">
        <v>22</v>
      </c>
      <c r="D62" t="s">
        <v>14</v>
      </c>
      <c r="E62" t="s">
        <v>59</v>
      </c>
      <c r="F62">
        <v>5</v>
      </c>
      <c r="G62">
        <v>4</v>
      </c>
      <c r="H62">
        <v>3</v>
      </c>
    </row>
    <row r="63" spans="1:8" x14ac:dyDescent="0.25">
      <c r="A63">
        <v>69</v>
      </c>
      <c r="B63">
        <v>1</v>
      </c>
      <c r="C63">
        <v>22</v>
      </c>
      <c r="D63" t="s">
        <v>14</v>
      </c>
      <c r="E63" t="s">
        <v>34</v>
      </c>
      <c r="F63">
        <v>4</v>
      </c>
      <c r="G63">
        <v>5</v>
      </c>
      <c r="H63">
        <v>3</v>
      </c>
    </row>
    <row r="64" spans="1:8" x14ac:dyDescent="0.25">
      <c r="A64">
        <v>70</v>
      </c>
      <c r="B64">
        <v>2</v>
      </c>
      <c r="C64">
        <v>25</v>
      </c>
      <c r="D64" t="s">
        <v>14</v>
      </c>
      <c r="E64" t="s">
        <v>15</v>
      </c>
      <c r="F64">
        <v>1</v>
      </c>
      <c r="G64">
        <v>2</v>
      </c>
      <c r="H64">
        <v>4</v>
      </c>
    </row>
    <row r="65" spans="1:8" x14ac:dyDescent="0.25">
      <c r="A65">
        <v>71</v>
      </c>
      <c r="B65">
        <v>0</v>
      </c>
      <c r="C65">
        <v>23</v>
      </c>
      <c r="D65" t="s">
        <v>14</v>
      </c>
      <c r="E65" t="s">
        <v>23</v>
      </c>
      <c r="F65">
        <v>3</v>
      </c>
      <c r="G65">
        <v>2</v>
      </c>
      <c r="H65">
        <v>4</v>
      </c>
    </row>
    <row r="66" spans="1:8" x14ac:dyDescent="0.25">
      <c r="A66">
        <v>72</v>
      </c>
      <c r="B66">
        <v>1</v>
      </c>
      <c r="C66">
        <v>33</v>
      </c>
      <c r="D66" t="s">
        <v>16</v>
      </c>
      <c r="E66" t="s">
        <v>15</v>
      </c>
      <c r="F66">
        <v>9</v>
      </c>
      <c r="G66">
        <v>4</v>
      </c>
      <c r="H66">
        <v>2</v>
      </c>
    </row>
    <row r="67" spans="1:8" x14ac:dyDescent="0.25">
      <c r="A67">
        <v>74</v>
      </c>
      <c r="B67">
        <v>0</v>
      </c>
      <c r="C67">
        <v>44</v>
      </c>
      <c r="D67" t="s">
        <v>16</v>
      </c>
      <c r="E67" t="s">
        <v>18</v>
      </c>
      <c r="F67">
        <v>6</v>
      </c>
      <c r="G67">
        <v>4</v>
      </c>
      <c r="H67">
        <v>2</v>
      </c>
    </row>
    <row r="68" spans="1:8" x14ac:dyDescent="0.25">
      <c r="A68">
        <v>75</v>
      </c>
      <c r="B68">
        <v>1</v>
      </c>
      <c r="C68">
        <v>29</v>
      </c>
      <c r="D68" t="s">
        <v>14</v>
      </c>
      <c r="E68" t="s">
        <v>60</v>
      </c>
      <c r="F68">
        <v>4</v>
      </c>
      <c r="G68">
        <v>1</v>
      </c>
      <c r="H68">
        <v>3</v>
      </c>
    </row>
    <row r="69" spans="1:8" x14ac:dyDescent="0.25">
      <c r="A69">
        <v>76</v>
      </c>
      <c r="B69">
        <v>2</v>
      </c>
      <c r="C69">
        <v>21</v>
      </c>
      <c r="D69" t="s">
        <v>14</v>
      </c>
      <c r="E69" t="s">
        <v>15</v>
      </c>
      <c r="F69">
        <v>2</v>
      </c>
      <c r="G69">
        <v>4</v>
      </c>
      <c r="H69">
        <v>1</v>
      </c>
    </row>
    <row r="70" spans="1:8" x14ac:dyDescent="0.25">
      <c r="A70">
        <v>77</v>
      </c>
      <c r="B70">
        <v>0</v>
      </c>
      <c r="C70">
        <v>35</v>
      </c>
      <c r="D70" t="s">
        <v>16</v>
      </c>
      <c r="E70" t="s">
        <v>18</v>
      </c>
      <c r="F70">
        <v>1</v>
      </c>
      <c r="G70">
        <v>1</v>
      </c>
      <c r="H70">
        <v>3</v>
      </c>
    </row>
    <row r="71" spans="1:8" x14ac:dyDescent="0.25">
      <c r="A71">
        <v>78</v>
      </c>
      <c r="B71">
        <v>1</v>
      </c>
      <c r="C71">
        <v>33</v>
      </c>
      <c r="D71" t="s">
        <v>14</v>
      </c>
      <c r="E71" t="s">
        <v>17</v>
      </c>
      <c r="F71">
        <v>6</v>
      </c>
      <c r="G71">
        <v>4</v>
      </c>
      <c r="H71">
        <v>4</v>
      </c>
    </row>
    <row r="72" spans="1:8" x14ac:dyDescent="0.25">
      <c r="A72">
        <v>79</v>
      </c>
      <c r="B72">
        <v>2</v>
      </c>
      <c r="C72">
        <v>40</v>
      </c>
      <c r="D72" t="s">
        <v>16</v>
      </c>
      <c r="E72" t="s">
        <v>17</v>
      </c>
      <c r="F72">
        <v>4</v>
      </c>
      <c r="G72">
        <v>5</v>
      </c>
      <c r="H72">
        <v>1</v>
      </c>
    </row>
    <row r="73" spans="1:8" x14ac:dyDescent="0.25">
      <c r="A73">
        <v>80</v>
      </c>
      <c r="B73">
        <v>0</v>
      </c>
      <c r="C73">
        <v>20</v>
      </c>
      <c r="D73" t="s">
        <v>14</v>
      </c>
      <c r="E73" t="s">
        <v>15</v>
      </c>
      <c r="F73">
        <v>5</v>
      </c>
      <c r="G73">
        <v>5</v>
      </c>
      <c r="H73">
        <v>2</v>
      </c>
    </row>
    <row r="74" spans="1:8" x14ac:dyDescent="0.25">
      <c r="A74">
        <v>81</v>
      </c>
      <c r="B74">
        <v>1</v>
      </c>
      <c r="C74">
        <v>21</v>
      </c>
      <c r="D74" t="s">
        <v>14</v>
      </c>
      <c r="E74" t="s">
        <v>38</v>
      </c>
      <c r="F74">
        <v>4</v>
      </c>
      <c r="G74">
        <v>3</v>
      </c>
      <c r="H74">
        <v>2</v>
      </c>
    </row>
    <row r="75" spans="1:8" x14ac:dyDescent="0.25">
      <c r="A75">
        <v>82</v>
      </c>
      <c r="B75">
        <v>2</v>
      </c>
      <c r="C75">
        <v>24</v>
      </c>
      <c r="D75" t="s">
        <v>14</v>
      </c>
      <c r="E75" t="s">
        <v>25</v>
      </c>
      <c r="F75">
        <v>7</v>
      </c>
      <c r="G75">
        <v>3</v>
      </c>
      <c r="H75">
        <v>4</v>
      </c>
    </row>
    <row r="76" spans="1:8" x14ac:dyDescent="0.25">
      <c r="A76">
        <v>83</v>
      </c>
      <c r="B76">
        <v>0</v>
      </c>
      <c r="C76">
        <v>22</v>
      </c>
      <c r="D76" t="s">
        <v>16</v>
      </c>
      <c r="E76" t="s">
        <v>19</v>
      </c>
      <c r="F76">
        <v>3</v>
      </c>
      <c r="G76">
        <v>2</v>
      </c>
      <c r="H76">
        <v>2</v>
      </c>
    </row>
    <row r="77" spans="1:8" x14ac:dyDescent="0.25">
      <c r="A77">
        <v>84</v>
      </c>
      <c r="B77">
        <v>1</v>
      </c>
      <c r="C77">
        <v>20</v>
      </c>
      <c r="D77" t="s">
        <v>14</v>
      </c>
      <c r="E77" t="s">
        <v>18</v>
      </c>
      <c r="F77">
        <v>3</v>
      </c>
      <c r="G77">
        <v>4</v>
      </c>
      <c r="H77">
        <v>2</v>
      </c>
    </row>
    <row r="78" spans="1:8" x14ac:dyDescent="0.25">
      <c r="A78">
        <v>85</v>
      </c>
      <c r="B78">
        <v>2</v>
      </c>
      <c r="C78">
        <v>31</v>
      </c>
      <c r="D78" t="s">
        <v>14</v>
      </c>
      <c r="E78" t="s">
        <v>15</v>
      </c>
      <c r="F78">
        <v>1</v>
      </c>
      <c r="G78">
        <v>2</v>
      </c>
      <c r="H78">
        <v>5</v>
      </c>
    </row>
    <row r="79" spans="1:8" x14ac:dyDescent="0.25">
      <c r="A79">
        <v>86</v>
      </c>
      <c r="B79">
        <v>0</v>
      </c>
      <c r="C79">
        <v>28</v>
      </c>
      <c r="D79" t="s">
        <v>14</v>
      </c>
      <c r="E79" t="s">
        <v>15</v>
      </c>
      <c r="F79">
        <v>6</v>
      </c>
      <c r="G79">
        <v>2</v>
      </c>
      <c r="H79">
        <v>1</v>
      </c>
    </row>
    <row r="80" spans="1:8" x14ac:dyDescent="0.25">
      <c r="A80">
        <v>87</v>
      </c>
      <c r="B80">
        <v>1</v>
      </c>
      <c r="C80">
        <v>41</v>
      </c>
      <c r="D80" t="s">
        <v>14</v>
      </c>
      <c r="E80" t="s">
        <v>15</v>
      </c>
      <c r="F80">
        <v>5</v>
      </c>
      <c r="G80">
        <v>3</v>
      </c>
      <c r="H80">
        <v>4</v>
      </c>
    </row>
    <row r="81" spans="1:8" x14ac:dyDescent="0.25">
      <c r="A81">
        <v>88</v>
      </c>
      <c r="B81">
        <v>2</v>
      </c>
      <c r="C81">
        <v>29</v>
      </c>
      <c r="D81" t="s">
        <v>14</v>
      </c>
      <c r="E81" t="s">
        <v>15</v>
      </c>
      <c r="F81">
        <v>2</v>
      </c>
      <c r="G81">
        <v>1</v>
      </c>
      <c r="H81">
        <v>1</v>
      </c>
    </row>
    <row r="82" spans="1:8" x14ac:dyDescent="0.25">
      <c r="A82">
        <v>89</v>
      </c>
      <c r="B82">
        <v>0</v>
      </c>
      <c r="C82">
        <v>38</v>
      </c>
      <c r="D82" t="s">
        <v>14</v>
      </c>
      <c r="E82" t="s">
        <v>24</v>
      </c>
      <c r="F82">
        <v>7</v>
      </c>
      <c r="G82">
        <v>4</v>
      </c>
      <c r="H82">
        <v>4</v>
      </c>
    </row>
    <row r="83" spans="1:8" x14ac:dyDescent="0.25">
      <c r="A83">
        <v>92</v>
      </c>
      <c r="B83">
        <v>0</v>
      </c>
      <c r="C83">
        <v>21</v>
      </c>
      <c r="D83" t="s">
        <v>14</v>
      </c>
      <c r="E83" t="s">
        <v>15</v>
      </c>
      <c r="F83">
        <v>5</v>
      </c>
      <c r="G83">
        <v>1</v>
      </c>
      <c r="H83">
        <v>2</v>
      </c>
    </row>
    <row r="84" spans="1:8" x14ac:dyDescent="0.25">
      <c r="A84">
        <v>95</v>
      </c>
      <c r="B84">
        <v>0</v>
      </c>
      <c r="C84">
        <v>23</v>
      </c>
      <c r="D84" t="s">
        <v>14</v>
      </c>
      <c r="E84" t="s">
        <v>18</v>
      </c>
      <c r="F84">
        <v>0</v>
      </c>
      <c r="G84">
        <v>1</v>
      </c>
      <c r="H84">
        <v>1</v>
      </c>
    </row>
    <row r="85" spans="1:8" x14ac:dyDescent="0.25">
      <c r="A85">
        <v>96</v>
      </c>
      <c r="B85">
        <v>1</v>
      </c>
      <c r="C85">
        <v>22</v>
      </c>
      <c r="D85" t="s">
        <v>16</v>
      </c>
      <c r="E85" t="s">
        <v>32</v>
      </c>
      <c r="F85">
        <v>3</v>
      </c>
      <c r="G85">
        <v>2</v>
      </c>
      <c r="H85">
        <v>1</v>
      </c>
    </row>
    <row r="86" spans="1:8" x14ac:dyDescent="0.25">
      <c r="A86">
        <v>97</v>
      </c>
      <c r="B86">
        <v>2</v>
      </c>
      <c r="C86">
        <v>24</v>
      </c>
      <c r="D86" t="s">
        <v>14</v>
      </c>
      <c r="E86" t="s">
        <v>18</v>
      </c>
      <c r="F86">
        <v>3</v>
      </c>
      <c r="G86">
        <v>2</v>
      </c>
      <c r="H86">
        <v>2</v>
      </c>
    </row>
    <row r="87" spans="1:8" x14ac:dyDescent="0.25">
      <c r="A87">
        <v>98</v>
      </c>
      <c r="B87">
        <v>0</v>
      </c>
      <c r="C87">
        <v>34</v>
      </c>
      <c r="D87" t="s">
        <v>16</v>
      </c>
      <c r="E87" t="s">
        <v>18</v>
      </c>
      <c r="F87">
        <v>5</v>
      </c>
      <c r="G87">
        <v>3</v>
      </c>
      <c r="H87">
        <v>4</v>
      </c>
    </row>
    <row r="88" spans="1:8" x14ac:dyDescent="0.25">
      <c r="A88">
        <v>99</v>
      </c>
      <c r="B88">
        <v>1</v>
      </c>
      <c r="C88">
        <v>24</v>
      </c>
      <c r="D88" t="s">
        <v>14</v>
      </c>
      <c r="E88" t="s">
        <v>23</v>
      </c>
      <c r="F88">
        <v>6</v>
      </c>
      <c r="G88">
        <v>3</v>
      </c>
      <c r="H88">
        <v>1</v>
      </c>
    </row>
    <row r="89" spans="1:8" x14ac:dyDescent="0.25">
      <c r="A89">
        <v>101</v>
      </c>
      <c r="B89">
        <v>0</v>
      </c>
      <c r="C89">
        <v>27</v>
      </c>
      <c r="D89" t="s">
        <v>16</v>
      </c>
      <c r="E89" t="s">
        <v>15</v>
      </c>
      <c r="F89">
        <v>0</v>
      </c>
      <c r="G89">
        <v>2</v>
      </c>
      <c r="H89">
        <v>3</v>
      </c>
    </row>
    <row r="90" spans="1:8" x14ac:dyDescent="0.25">
      <c r="A90">
        <v>102</v>
      </c>
      <c r="B90">
        <v>1</v>
      </c>
      <c r="C90">
        <v>21</v>
      </c>
      <c r="D90" t="s">
        <v>14</v>
      </c>
      <c r="E90" t="s">
        <v>17</v>
      </c>
      <c r="F90">
        <v>2</v>
      </c>
      <c r="G90">
        <v>3</v>
      </c>
      <c r="H90">
        <v>1</v>
      </c>
    </row>
    <row r="91" spans="1:8" x14ac:dyDescent="0.25">
      <c r="A91">
        <v>103</v>
      </c>
      <c r="B91">
        <v>2</v>
      </c>
      <c r="C91">
        <v>29</v>
      </c>
      <c r="D91" t="s">
        <v>14</v>
      </c>
      <c r="E91" t="s">
        <v>25</v>
      </c>
      <c r="F91">
        <v>8</v>
      </c>
      <c r="G91">
        <v>4</v>
      </c>
      <c r="H91">
        <v>2</v>
      </c>
    </row>
    <row r="92" spans="1:8" x14ac:dyDescent="0.25">
      <c r="A92">
        <v>104</v>
      </c>
      <c r="B92">
        <v>0</v>
      </c>
      <c r="C92">
        <v>55</v>
      </c>
      <c r="D92" t="s">
        <v>14</v>
      </c>
      <c r="E92" t="s">
        <v>17</v>
      </c>
      <c r="F92">
        <v>5</v>
      </c>
      <c r="G92">
        <v>2</v>
      </c>
      <c r="H92">
        <v>1</v>
      </c>
    </row>
    <row r="93" spans="1:8" x14ac:dyDescent="0.25">
      <c r="A93">
        <v>105</v>
      </c>
      <c r="B93">
        <v>1</v>
      </c>
      <c r="C93">
        <v>36</v>
      </c>
      <c r="D93" t="s">
        <v>14</v>
      </c>
      <c r="E93" t="s">
        <v>18</v>
      </c>
      <c r="F93">
        <v>0</v>
      </c>
      <c r="G93">
        <v>1</v>
      </c>
      <c r="H93">
        <v>1</v>
      </c>
    </row>
    <row r="94" spans="1:8" x14ac:dyDescent="0.25">
      <c r="A94">
        <v>106</v>
      </c>
      <c r="B94">
        <v>2</v>
      </c>
      <c r="C94">
        <v>26</v>
      </c>
      <c r="D94" t="s">
        <v>14</v>
      </c>
      <c r="E94" t="s">
        <v>24</v>
      </c>
      <c r="F94">
        <v>2</v>
      </c>
      <c r="G94">
        <v>1</v>
      </c>
      <c r="H94">
        <v>4</v>
      </c>
    </row>
    <row r="95" spans="1:8" x14ac:dyDescent="0.25">
      <c r="A95">
        <v>107</v>
      </c>
      <c r="B95">
        <v>2</v>
      </c>
      <c r="C95">
        <v>21</v>
      </c>
      <c r="D95" t="s">
        <v>16</v>
      </c>
      <c r="E95" t="s">
        <v>20</v>
      </c>
      <c r="F95">
        <v>4</v>
      </c>
      <c r="G95">
        <v>4</v>
      </c>
      <c r="H95">
        <v>2</v>
      </c>
    </row>
    <row r="96" spans="1:8" x14ac:dyDescent="0.25">
      <c r="A96">
        <v>109</v>
      </c>
      <c r="B96">
        <v>1</v>
      </c>
      <c r="C96">
        <v>27</v>
      </c>
      <c r="D96" t="s">
        <v>14</v>
      </c>
      <c r="E96" t="s">
        <v>15</v>
      </c>
      <c r="F96">
        <v>8</v>
      </c>
      <c r="G96">
        <v>3</v>
      </c>
      <c r="H96">
        <v>4</v>
      </c>
    </row>
    <row r="97" spans="1:8" x14ac:dyDescent="0.25">
      <c r="A97">
        <v>110</v>
      </c>
      <c r="B97">
        <v>2</v>
      </c>
      <c r="C97">
        <v>34</v>
      </c>
      <c r="D97" t="s">
        <v>14</v>
      </c>
      <c r="E97" t="s">
        <v>34</v>
      </c>
      <c r="F97">
        <v>4</v>
      </c>
      <c r="G97">
        <v>3</v>
      </c>
      <c r="H97">
        <v>2</v>
      </c>
    </row>
    <row r="98" spans="1:8" x14ac:dyDescent="0.25">
      <c r="A98">
        <v>111</v>
      </c>
      <c r="B98">
        <v>0</v>
      </c>
      <c r="C98">
        <v>33</v>
      </c>
      <c r="D98" t="s">
        <v>14</v>
      </c>
      <c r="E98" t="s">
        <v>15</v>
      </c>
      <c r="F98">
        <v>4</v>
      </c>
      <c r="G98">
        <v>4</v>
      </c>
      <c r="H98">
        <v>2</v>
      </c>
    </row>
    <row r="99" spans="1:8" x14ac:dyDescent="0.25">
      <c r="A99">
        <v>112</v>
      </c>
      <c r="B99">
        <v>1</v>
      </c>
      <c r="C99">
        <v>35</v>
      </c>
      <c r="D99" t="s">
        <v>14</v>
      </c>
      <c r="E99" t="s">
        <v>18</v>
      </c>
      <c r="F99">
        <v>2</v>
      </c>
      <c r="G99">
        <v>4</v>
      </c>
      <c r="H99">
        <v>2</v>
      </c>
    </row>
    <row r="100" spans="1:8" x14ac:dyDescent="0.25">
      <c r="A100">
        <v>113</v>
      </c>
      <c r="B100">
        <v>2</v>
      </c>
      <c r="C100">
        <v>26</v>
      </c>
      <c r="D100" t="s">
        <v>16</v>
      </c>
      <c r="E100" t="s">
        <v>19</v>
      </c>
      <c r="F100">
        <v>8</v>
      </c>
      <c r="G100">
        <v>2</v>
      </c>
      <c r="H100">
        <v>4</v>
      </c>
    </row>
    <row r="101" spans="1:8" x14ac:dyDescent="0.25">
      <c r="A101">
        <v>114</v>
      </c>
      <c r="B101">
        <v>0</v>
      </c>
      <c r="C101">
        <v>30</v>
      </c>
      <c r="D101" t="s">
        <v>14</v>
      </c>
      <c r="E101" t="s">
        <v>61</v>
      </c>
      <c r="F101">
        <v>3</v>
      </c>
      <c r="G101">
        <v>4</v>
      </c>
      <c r="H101">
        <v>2</v>
      </c>
    </row>
    <row r="102" spans="1:8" x14ac:dyDescent="0.25">
      <c r="A102">
        <v>115</v>
      </c>
      <c r="B102">
        <v>1</v>
      </c>
      <c r="C102">
        <v>46</v>
      </c>
      <c r="D102" t="s">
        <v>14</v>
      </c>
      <c r="E102" t="s">
        <v>18</v>
      </c>
      <c r="F102">
        <v>2</v>
      </c>
      <c r="G102">
        <v>1</v>
      </c>
      <c r="H102">
        <v>1</v>
      </c>
    </row>
    <row r="103" spans="1:8" x14ac:dyDescent="0.25">
      <c r="A103">
        <v>116</v>
      </c>
      <c r="B103">
        <v>2</v>
      </c>
      <c r="C103">
        <v>31</v>
      </c>
      <c r="D103" t="s">
        <v>14</v>
      </c>
      <c r="E103" t="s">
        <v>15</v>
      </c>
      <c r="F103">
        <v>3</v>
      </c>
      <c r="G103">
        <v>1</v>
      </c>
      <c r="H103">
        <v>1</v>
      </c>
    </row>
    <row r="104" spans="1:8" x14ac:dyDescent="0.25">
      <c r="A104">
        <v>117</v>
      </c>
      <c r="B104">
        <v>0</v>
      </c>
      <c r="C104">
        <v>28</v>
      </c>
      <c r="D104" t="s">
        <v>16</v>
      </c>
      <c r="E104" t="s">
        <v>25</v>
      </c>
      <c r="F104">
        <v>3</v>
      </c>
      <c r="G104">
        <v>1</v>
      </c>
      <c r="H104">
        <v>6</v>
      </c>
    </row>
    <row r="105" spans="1:8" x14ac:dyDescent="0.25">
      <c r="A105">
        <v>118</v>
      </c>
      <c r="B105">
        <v>1</v>
      </c>
      <c r="C105">
        <v>43</v>
      </c>
      <c r="D105" t="s">
        <v>14</v>
      </c>
      <c r="E105" t="s">
        <v>18</v>
      </c>
      <c r="F105">
        <v>2</v>
      </c>
      <c r="G105">
        <v>1</v>
      </c>
      <c r="H105">
        <v>4</v>
      </c>
    </row>
    <row r="106" spans="1:8" x14ac:dyDescent="0.25">
      <c r="A106">
        <v>119</v>
      </c>
      <c r="B106">
        <v>2</v>
      </c>
      <c r="C106">
        <v>31</v>
      </c>
      <c r="D106" t="s">
        <v>14</v>
      </c>
      <c r="E106" t="s">
        <v>15</v>
      </c>
      <c r="F106">
        <v>1</v>
      </c>
      <c r="G106">
        <v>3</v>
      </c>
      <c r="H106">
        <v>2</v>
      </c>
    </row>
    <row r="107" spans="1:8" x14ac:dyDescent="0.25">
      <c r="A107">
        <v>120</v>
      </c>
      <c r="B107">
        <v>0</v>
      </c>
      <c r="C107">
        <v>29</v>
      </c>
      <c r="D107" t="s">
        <v>16</v>
      </c>
      <c r="E107" t="s">
        <v>15</v>
      </c>
      <c r="F107">
        <v>5</v>
      </c>
      <c r="G107">
        <v>2</v>
      </c>
      <c r="H107">
        <v>4</v>
      </c>
    </row>
    <row r="108" spans="1:8" x14ac:dyDescent="0.25">
      <c r="A108">
        <v>121</v>
      </c>
      <c r="B108">
        <v>1</v>
      </c>
      <c r="C108">
        <v>19</v>
      </c>
      <c r="D108" t="s">
        <v>14</v>
      </c>
      <c r="E108" t="s">
        <v>15</v>
      </c>
      <c r="F108">
        <v>4</v>
      </c>
      <c r="G108">
        <v>2</v>
      </c>
      <c r="H108">
        <v>1</v>
      </c>
    </row>
    <row r="109" spans="1:8" x14ac:dyDescent="0.25">
      <c r="A109">
        <v>122</v>
      </c>
      <c r="B109">
        <v>2</v>
      </c>
      <c r="C109">
        <v>36</v>
      </c>
      <c r="D109" t="s">
        <v>16</v>
      </c>
      <c r="E109" t="s">
        <v>18</v>
      </c>
      <c r="F109">
        <v>1</v>
      </c>
      <c r="G109">
        <v>2</v>
      </c>
      <c r="H109">
        <v>3</v>
      </c>
    </row>
    <row r="110" spans="1:8" x14ac:dyDescent="0.25">
      <c r="A110">
        <v>123</v>
      </c>
      <c r="B110">
        <v>0</v>
      </c>
      <c r="C110">
        <v>39</v>
      </c>
      <c r="D110" t="s">
        <v>16</v>
      </c>
      <c r="E110" t="s">
        <v>62</v>
      </c>
      <c r="F110">
        <v>10</v>
      </c>
      <c r="G110">
        <v>3</v>
      </c>
      <c r="H110">
        <v>2</v>
      </c>
    </row>
    <row r="111" spans="1:8" x14ac:dyDescent="0.25">
      <c r="A111">
        <v>124</v>
      </c>
      <c r="B111">
        <v>1</v>
      </c>
      <c r="C111">
        <v>43</v>
      </c>
      <c r="D111" t="s">
        <v>16</v>
      </c>
      <c r="E111" t="s">
        <v>18</v>
      </c>
      <c r="F111">
        <v>5</v>
      </c>
      <c r="G111">
        <v>3</v>
      </c>
      <c r="H111">
        <v>1</v>
      </c>
    </row>
    <row r="112" spans="1:8" x14ac:dyDescent="0.25">
      <c r="A112">
        <v>125</v>
      </c>
      <c r="B112">
        <v>2</v>
      </c>
      <c r="C112">
        <v>26</v>
      </c>
      <c r="D112" t="s">
        <v>14</v>
      </c>
      <c r="E112" t="s">
        <v>63</v>
      </c>
      <c r="F112">
        <v>8</v>
      </c>
      <c r="G112">
        <v>2</v>
      </c>
      <c r="H112">
        <v>2</v>
      </c>
    </row>
    <row r="113" spans="1:8" x14ac:dyDescent="0.25">
      <c r="A113">
        <v>126</v>
      </c>
      <c r="B113">
        <v>0</v>
      </c>
      <c r="C113">
        <v>19</v>
      </c>
      <c r="D113" t="s">
        <v>16</v>
      </c>
      <c r="E113" t="s">
        <v>18</v>
      </c>
      <c r="F113">
        <v>2</v>
      </c>
      <c r="G113">
        <v>4</v>
      </c>
      <c r="H113">
        <v>2</v>
      </c>
    </row>
    <row r="114" spans="1:8" x14ac:dyDescent="0.25">
      <c r="A114">
        <v>127</v>
      </c>
      <c r="B114">
        <v>1</v>
      </c>
      <c r="C114">
        <v>39</v>
      </c>
      <c r="D114" t="s">
        <v>14</v>
      </c>
      <c r="E114" t="s">
        <v>17</v>
      </c>
      <c r="F114">
        <v>8</v>
      </c>
      <c r="G114">
        <v>4</v>
      </c>
      <c r="H114">
        <v>4</v>
      </c>
    </row>
    <row r="115" spans="1:8" x14ac:dyDescent="0.25">
      <c r="A115">
        <v>129</v>
      </c>
      <c r="B115">
        <v>0</v>
      </c>
      <c r="C115">
        <v>65</v>
      </c>
      <c r="D115" t="s">
        <v>16</v>
      </c>
      <c r="E115" t="s">
        <v>18</v>
      </c>
      <c r="F115">
        <v>8</v>
      </c>
      <c r="G115">
        <v>2</v>
      </c>
      <c r="H115">
        <v>6</v>
      </c>
    </row>
    <row r="116" spans="1:8" x14ac:dyDescent="0.25">
      <c r="A116">
        <v>130</v>
      </c>
      <c r="B116">
        <v>1</v>
      </c>
      <c r="C116">
        <v>29</v>
      </c>
      <c r="D116" t="s">
        <v>14</v>
      </c>
      <c r="E116" t="s">
        <v>64</v>
      </c>
      <c r="F116">
        <v>5</v>
      </c>
      <c r="G116">
        <v>1</v>
      </c>
      <c r="H116">
        <v>4</v>
      </c>
    </row>
    <row r="117" spans="1:8" x14ac:dyDescent="0.25">
      <c r="A117">
        <v>131</v>
      </c>
      <c r="B117">
        <v>2</v>
      </c>
      <c r="C117">
        <v>49</v>
      </c>
      <c r="D117" t="s">
        <v>16</v>
      </c>
      <c r="E117" t="s">
        <v>18</v>
      </c>
      <c r="F117">
        <v>10</v>
      </c>
      <c r="G117">
        <v>4</v>
      </c>
      <c r="H117">
        <v>6</v>
      </c>
    </row>
    <row r="118" spans="1:8" x14ac:dyDescent="0.25">
      <c r="A118">
        <v>132</v>
      </c>
      <c r="B118">
        <v>0</v>
      </c>
      <c r="C118">
        <v>35</v>
      </c>
      <c r="D118" t="s">
        <v>14</v>
      </c>
      <c r="E118" t="s">
        <v>18</v>
      </c>
      <c r="F118">
        <v>8</v>
      </c>
      <c r="G118">
        <v>4</v>
      </c>
      <c r="H118">
        <v>6</v>
      </c>
    </row>
    <row r="119" spans="1:8" x14ac:dyDescent="0.25">
      <c r="A119">
        <v>133</v>
      </c>
      <c r="B119">
        <v>1</v>
      </c>
      <c r="C119">
        <v>23</v>
      </c>
      <c r="D119" t="s">
        <v>14</v>
      </c>
      <c r="E119" t="s">
        <v>25</v>
      </c>
      <c r="F119">
        <v>5</v>
      </c>
      <c r="G119">
        <v>1</v>
      </c>
      <c r="H119">
        <v>4</v>
      </c>
    </row>
    <row r="120" spans="1:8" x14ac:dyDescent="0.25">
      <c r="A120">
        <v>134</v>
      </c>
      <c r="B120">
        <v>2</v>
      </c>
      <c r="C120">
        <v>34</v>
      </c>
      <c r="D120" t="s">
        <v>14</v>
      </c>
      <c r="E120" t="s">
        <v>15</v>
      </c>
      <c r="F120">
        <v>6</v>
      </c>
      <c r="G120">
        <v>4</v>
      </c>
      <c r="H120">
        <v>4</v>
      </c>
    </row>
    <row r="121" spans="1:8" x14ac:dyDescent="0.25">
      <c r="A121">
        <v>135</v>
      </c>
      <c r="B121">
        <v>0</v>
      </c>
      <c r="C121">
        <v>24</v>
      </c>
      <c r="D121" t="s">
        <v>16</v>
      </c>
      <c r="E121" t="s">
        <v>18</v>
      </c>
      <c r="F121">
        <v>6</v>
      </c>
      <c r="G121">
        <v>4</v>
      </c>
      <c r="H121">
        <v>3</v>
      </c>
    </row>
    <row r="122" spans="1:8" x14ac:dyDescent="0.25">
      <c r="A122">
        <v>136</v>
      </c>
      <c r="B122">
        <v>1</v>
      </c>
      <c r="C122">
        <v>37</v>
      </c>
      <c r="D122" t="s">
        <v>14</v>
      </c>
      <c r="E122" t="s">
        <v>15</v>
      </c>
      <c r="F122">
        <v>5</v>
      </c>
      <c r="G122">
        <v>1</v>
      </c>
      <c r="H122">
        <v>3</v>
      </c>
    </row>
    <row r="123" spans="1:8" x14ac:dyDescent="0.25">
      <c r="A123">
        <v>138</v>
      </c>
      <c r="B123">
        <v>0</v>
      </c>
      <c r="C123">
        <v>32</v>
      </c>
      <c r="D123" t="s">
        <v>14</v>
      </c>
      <c r="E123" t="s">
        <v>19</v>
      </c>
      <c r="F123">
        <v>10</v>
      </c>
      <c r="G123">
        <v>2</v>
      </c>
      <c r="H123">
        <v>4</v>
      </c>
    </row>
    <row r="124" spans="1:8" x14ac:dyDescent="0.25">
      <c r="A124">
        <v>139</v>
      </c>
      <c r="B124">
        <v>1</v>
      </c>
      <c r="C124">
        <v>23</v>
      </c>
      <c r="D124" t="s">
        <v>14</v>
      </c>
      <c r="E124" t="s">
        <v>18</v>
      </c>
      <c r="F124">
        <v>2</v>
      </c>
      <c r="G124">
        <v>2</v>
      </c>
      <c r="H124">
        <v>1</v>
      </c>
    </row>
    <row r="125" spans="1:8" x14ac:dyDescent="0.25">
      <c r="A125">
        <v>140</v>
      </c>
      <c r="B125">
        <v>2</v>
      </c>
      <c r="C125">
        <v>33</v>
      </c>
      <c r="D125" t="s">
        <v>14</v>
      </c>
      <c r="E125" t="s">
        <v>15</v>
      </c>
      <c r="F125">
        <v>10</v>
      </c>
      <c r="G125">
        <v>5</v>
      </c>
      <c r="H125">
        <v>6</v>
      </c>
    </row>
    <row r="126" spans="1:8" x14ac:dyDescent="0.25">
      <c r="A126">
        <v>141</v>
      </c>
      <c r="B126">
        <v>0</v>
      </c>
      <c r="C126">
        <v>20</v>
      </c>
      <c r="D126" t="s">
        <v>14</v>
      </c>
      <c r="E126" t="s">
        <v>15</v>
      </c>
      <c r="F126">
        <v>5</v>
      </c>
      <c r="G126">
        <v>2</v>
      </c>
      <c r="H126">
        <v>2</v>
      </c>
    </row>
    <row r="127" spans="1:8" x14ac:dyDescent="0.25">
      <c r="A127">
        <v>142</v>
      </c>
      <c r="B127">
        <v>1</v>
      </c>
      <c r="C127">
        <v>23</v>
      </c>
      <c r="D127" t="s">
        <v>16</v>
      </c>
      <c r="E127" t="s">
        <v>65</v>
      </c>
      <c r="F127">
        <v>0</v>
      </c>
      <c r="G127">
        <v>3</v>
      </c>
      <c r="H127">
        <v>2</v>
      </c>
    </row>
    <row r="128" spans="1:8" x14ac:dyDescent="0.25">
      <c r="A128">
        <v>143</v>
      </c>
      <c r="B128">
        <v>2</v>
      </c>
      <c r="C128">
        <v>34</v>
      </c>
      <c r="D128" t="s">
        <v>16</v>
      </c>
      <c r="E128" t="s">
        <v>18</v>
      </c>
      <c r="F128">
        <v>2</v>
      </c>
      <c r="G128">
        <v>2</v>
      </c>
      <c r="H128">
        <v>2</v>
      </c>
    </row>
    <row r="129" spans="1:8" x14ac:dyDescent="0.25">
      <c r="A129">
        <v>144</v>
      </c>
      <c r="B129">
        <v>0</v>
      </c>
      <c r="C129">
        <v>46</v>
      </c>
      <c r="D129" t="s">
        <v>16</v>
      </c>
      <c r="E129" t="s">
        <v>15</v>
      </c>
      <c r="F129">
        <v>11</v>
      </c>
      <c r="G129">
        <v>4</v>
      </c>
      <c r="H129">
        <v>6</v>
      </c>
    </row>
    <row r="130" spans="1:8" x14ac:dyDescent="0.25">
      <c r="A130">
        <v>145</v>
      </c>
      <c r="B130">
        <v>1</v>
      </c>
      <c r="C130">
        <v>27</v>
      </c>
      <c r="D130" t="s">
        <v>16</v>
      </c>
      <c r="E130" t="s">
        <v>66</v>
      </c>
      <c r="F130">
        <v>9</v>
      </c>
      <c r="G130">
        <v>4</v>
      </c>
      <c r="H130">
        <v>1</v>
      </c>
    </row>
    <row r="131" spans="1:8" x14ac:dyDescent="0.25">
      <c r="A131">
        <v>146</v>
      </c>
      <c r="B131">
        <v>2</v>
      </c>
      <c r="C131">
        <v>24</v>
      </c>
      <c r="D131" t="s">
        <v>14</v>
      </c>
      <c r="E131" t="s">
        <v>24</v>
      </c>
      <c r="F131">
        <v>5</v>
      </c>
      <c r="G131">
        <v>10</v>
      </c>
      <c r="H131">
        <v>4</v>
      </c>
    </row>
    <row r="132" spans="1:8" x14ac:dyDescent="0.25">
      <c r="A132">
        <v>147</v>
      </c>
      <c r="B132">
        <v>0</v>
      </c>
      <c r="C132">
        <v>28</v>
      </c>
      <c r="D132" t="s">
        <v>16</v>
      </c>
      <c r="E132" t="s">
        <v>34</v>
      </c>
      <c r="F132">
        <v>0</v>
      </c>
      <c r="G132">
        <v>2</v>
      </c>
      <c r="H132">
        <v>2</v>
      </c>
    </row>
    <row r="133" spans="1:8" x14ac:dyDescent="0.25">
      <c r="A133">
        <v>148</v>
      </c>
      <c r="B133">
        <v>1</v>
      </c>
      <c r="C133">
        <v>49</v>
      </c>
      <c r="D133" t="s">
        <v>16</v>
      </c>
      <c r="E133" t="s">
        <v>21</v>
      </c>
      <c r="F133">
        <v>4</v>
      </c>
      <c r="G133">
        <v>4</v>
      </c>
      <c r="H133">
        <v>2</v>
      </c>
    </row>
    <row r="134" spans="1:8" x14ac:dyDescent="0.25">
      <c r="A134">
        <v>149</v>
      </c>
      <c r="B134">
        <v>2</v>
      </c>
      <c r="C134">
        <v>31</v>
      </c>
      <c r="D134" t="s">
        <v>16</v>
      </c>
      <c r="E134" t="s">
        <v>15</v>
      </c>
      <c r="F134">
        <v>4</v>
      </c>
      <c r="G134">
        <v>2</v>
      </c>
      <c r="H134">
        <v>4</v>
      </c>
    </row>
    <row r="135" spans="1:8" x14ac:dyDescent="0.25">
      <c r="A135">
        <v>150</v>
      </c>
      <c r="B135">
        <v>0</v>
      </c>
      <c r="C135">
        <v>19</v>
      </c>
      <c r="D135" t="s">
        <v>16</v>
      </c>
      <c r="E135" t="s">
        <v>20</v>
      </c>
      <c r="F135">
        <v>0</v>
      </c>
      <c r="G135">
        <v>1</v>
      </c>
      <c r="H135">
        <v>2</v>
      </c>
    </row>
    <row r="136" spans="1:8" x14ac:dyDescent="0.25">
      <c r="A136">
        <v>151</v>
      </c>
      <c r="B136">
        <v>1</v>
      </c>
      <c r="C136">
        <v>28</v>
      </c>
      <c r="D136" t="s">
        <v>14</v>
      </c>
      <c r="E136" t="s">
        <v>15</v>
      </c>
      <c r="F136">
        <v>3</v>
      </c>
      <c r="G136">
        <v>2</v>
      </c>
      <c r="H136">
        <v>2</v>
      </c>
    </row>
    <row r="137" spans="1:8" x14ac:dyDescent="0.25">
      <c r="A137">
        <v>152</v>
      </c>
      <c r="B137">
        <v>2</v>
      </c>
      <c r="C137">
        <v>33</v>
      </c>
      <c r="D137" t="s">
        <v>16</v>
      </c>
      <c r="E137" t="s">
        <v>18</v>
      </c>
      <c r="F137">
        <v>7</v>
      </c>
      <c r="G137">
        <v>4</v>
      </c>
      <c r="H137">
        <v>2</v>
      </c>
    </row>
    <row r="138" spans="1:8" x14ac:dyDescent="0.25">
      <c r="A138">
        <v>153</v>
      </c>
      <c r="B138">
        <v>0</v>
      </c>
      <c r="C138">
        <v>38</v>
      </c>
      <c r="D138" t="s">
        <v>14</v>
      </c>
      <c r="E138" t="s">
        <v>18</v>
      </c>
      <c r="F138">
        <v>2</v>
      </c>
      <c r="G138">
        <v>2</v>
      </c>
      <c r="H138">
        <v>1</v>
      </c>
    </row>
    <row r="139" spans="1:8" x14ac:dyDescent="0.25">
      <c r="A139">
        <v>154</v>
      </c>
      <c r="B139">
        <v>1</v>
      </c>
      <c r="C139">
        <v>38</v>
      </c>
      <c r="D139" t="s">
        <v>16</v>
      </c>
      <c r="E139" t="s">
        <v>67</v>
      </c>
      <c r="F139">
        <v>11</v>
      </c>
      <c r="G139">
        <v>5</v>
      </c>
      <c r="H139">
        <v>3</v>
      </c>
    </row>
    <row r="140" spans="1:8" x14ac:dyDescent="0.25">
      <c r="A140">
        <v>155</v>
      </c>
      <c r="B140">
        <v>2</v>
      </c>
      <c r="C140">
        <v>26</v>
      </c>
      <c r="D140" t="s">
        <v>16</v>
      </c>
      <c r="E140" t="s">
        <v>68</v>
      </c>
      <c r="F140">
        <v>5</v>
      </c>
      <c r="G140">
        <v>2</v>
      </c>
      <c r="H140">
        <v>4</v>
      </c>
    </row>
    <row r="141" spans="1:8" x14ac:dyDescent="0.25">
      <c r="A141">
        <v>156</v>
      </c>
      <c r="B141">
        <v>0</v>
      </c>
      <c r="C141">
        <v>43</v>
      </c>
      <c r="D141" t="s">
        <v>14</v>
      </c>
      <c r="E141" t="s">
        <v>18</v>
      </c>
      <c r="F141">
        <v>5</v>
      </c>
      <c r="G141">
        <v>1</v>
      </c>
      <c r="H141">
        <v>4</v>
      </c>
    </row>
    <row r="142" spans="1:8" x14ac:dyDescent="0.25">
      <c r="A142">
        <v>157</v>
      </c>
      <c r="B142">
        <v>1</v>
      </c>
      <c r="C142">
        <v>28</v>
      </c>
      <c r="D142" t="s">
        <v>14</v>
      </c>
      <c r="E142" t="s">
        <v>18</v>
      </c>
      <c r="F142">
        <v>7</v>
      </c>
      <c r="G142">
        <v>2</v>
      </c>
      <c r="H142">
        <v>6</v>
      </c>
    </row>
    <row r="143" spans="1:8" x14ac:dyDescent="0.25">
      <c r="A143">
        <v>158</v>
      </c>
      <c r="B143">
        <v>2</v>
      </c>
      <c r="C143">
        <v>55</v>
      </c>
      <c r="D143" t="s">
        <v>16</v>
      </c>
      <c r="E143" t="s">
        <v>18</v>
      </c>
      <c r="F143">
        <v>4</v>
      </c>
      <c r="G143">
        <v>2</v>
      </c>
      <c r="H143">
        <v>2</v>
      </c>
    </row>
    <row r="144" spans="1:8" x14ac:dyDescent="0.25">
      <c r="A144">
        <v>159</v>
      </c>
      <c r="B144">
        <v>0</v>
      </c>
      <c r="C144">
        <v>33</v>
      </c>
      <c r="D144" t="s">
        <v>14</v>
      </c>
      <c r="E144" t="s">
        <v>15</v>
      </c>
      <c r="F144">
        <v>4</v>
      </c>
      <c r="G144">
        <v>5</v>
      </c>
      <c r="H144">
        <v>5</v>
      </c>
    </row>
    <row r="145" spans="1:8" x14ac:dyDescent="0.25">
      <c r="A145">
        <v>160</v>
      </c>
      <c r="B145">
        <v>1</v>
      </c>
      <c r="C145">
        <v>56</v>
      </c>
      <c r="D145" t="s">
        <v>14</v>
      </c>
      <c r="E145" t="s">
        <v>19</v>
      </c>
      <c r="F145">
        <v>0</v>
      </c>
      <c r="G145">
        <v>1</v>
      </c>
      <c r="H145">
        <v>4</v>
      </c>
    </row>
    <row r="146" spans="1:8" x14ac:dyDescent="0.25">
      <c r="A146">
        <v>161</v>
      </c>
      <c r="B146">
        <v>2</v>
      </c>
      <c r="C146">
        <v>36</v>
      </c>
      <c r="D146" t="s">
        <v>14</v>
      </c>
      <c r="E146" t="s">
        <v>69</v>
      </c>
      <c r="F146">
        <v>2</v>
      </c>
      <c r="G146">
        <v>4</v>
      </c>
      <c r="H146">
        <v>1</v>
      </c>
    </row>
    <row r="147" spans="1:8" x14ac:dyDescent="0.25">
      <c r="A147">
        <v>162</v>
      </c>
      <c r="B147">
        <v>0</v>
      </c>
      <c r="C147">
        <v>23</v>
      </c>
      <c r="D147" t="s">
        <v>14</v>
      </c>
      <c r="E147" t="s">
        <v>15</v>
      </c>
      <c r="F147">
        <v>0</v>
      </c>
      <c r="G147">
        <v>1</v>
      </c>
      <c r="H147">
        <v>1</v>
      </c>
    </row>
    <row r="148" spans="1:8" x14ac:dyDescent="0.25">
      <c r="A148">
        <v>163</v>
      </c>
      <c r="B148">
        <v>1</v>
      </c>
      <c r="C148">
        <v>43</v>
      </c>
      <c r="D148" t="s">
        <v>14</v>
      </c>
      <c r="E148" t="s">
        <v>17</v>
      </c>
      <c r="F148">
        <v>6</v>
      </c>
      <c r="G148">
        <v>3</v>
      </c>
      <c r="H148">
        <v>4</v>
      </c>
    </row>
    <row r="149" spans="1:8" x14ac:dyDescent="0.25">
      <c r="A149">
        <v>164</v>
      </c>
      <c r="B149">
        <v>2</v>
      </c>
      <c r="C149">
        <v>33</v>
      </c>
      <c r="D149" t="s">
        <v>16</v>
      </c>
      <c r="E149" t="s">
        <v>20</v>
      </c>
      <c r="F149">
        <v>2</v>
      </c>
      <c r="G149">
        <v>5</v>
      </c>
      <c r="H149">
        <v>1</v>
      </c>
    </row>
    <row r="150" spans="1:8" x14ac:dyDescent="0.25">
      <c r="A150">
        <v>165</v>
      </c>
      <c r="B150">
        <v>0</v>
      </c>
      <c r="C150">
        <v>56</v>
      </c>
      <c r="D150" t="s">
        <v>14</v>
      </c>
      <c r="E150" t="s">
        <v>18</v>
      </c>
      <c r="F150">
        <v>3</v>
      </c>
      <c r="G150">
        <v>1</v>
      </c>
      <c r="H150">
        <v>2</v>
      </c>
    </row>
    <row r="151" spans="1:8" x14ac:dyDescent="0.25">
      <c r="A151">
        <v>166</v>
      </c>
      <c r="B151">
        <v>1</v>
      </c>
      <c r="C151">
        <v>62</v>
      </c>
      <c r="D151" t="s">
        <v>14</v>
      </c>
      <c r="E151" t="s">
        <v>19</v>
      </c>
      <c r="F151">
        <v>3</v>
      </c>
      <c r="G151">
        <v>1</v>
      </c>
      <c r="H151">
        <v>3</v>
      </c>
    </row>
    <row r="152" spans="1:8" x14ac:dyDescent="0.25">
      <c r="A152">
        <v>167</v>
      </c>
      <c r="B152">
        <v>2</v>
      </c>
      <c r="C152">
        <v>44</v>
      </c>
      <c r="D152" t="s">
        <v>14</v>
      </c>
      <c r="E152" t="s">
        <v>17</v>
      </c>
      <c r="F152">
        <v>9</v>
      </c>
      <c r="G152">
        <v>4</v>
      </c>
      <c r="H152">
        <v>6</v>
      </c>
    </row>
    <row r="153" spans="1:8" x14ac:dyDescent="0.25">
      <c r="A153">
        <v>168</v>
      </c>
      <c r="B153">
        <v>0</v>
      </c>
      <c r="C153">
        <v>18</v>
      </c>
      <c r="D153" t="s">
        <v>16</v>
      </c>
      <c r="E153" t="s">
        <v>18</v>
      </c>
      <c r="F153">
        <v>3</v>
      </c>
      <c r="G153">
        <v>3</v>
      </c>
      <c r="H153">
        <v>1</v>
      </c>
    </row>
    <row r="154" spans="1:8" x14ac:dyDescent="0.25">
      <c r="A154">
        <v>169</v>
      </c>
      <c r="B154">
        <v>1</v>
      </c>
      <c r="C154">
        <v>26</v>
      </c>
      <c r="D154" t="s">
        <v>14</v>
      </c>
      <c r="E154" t="s">
        <v>17</v>
      </c>
      <c r="F154">
        <v>0</v>
      </c>
      <c r="G154">
        <v>2</v>
      </c>
      <c r="H154">
        <v>1</v>
      </c>
    </row>
    <row r="155" spans="1:8" x14ac:dyDescent="0.25">
      <c r="A155">
        <v>170</v>
      </c>
      <c r="B155">
        <v>2</v>
      </c>
      <c r="C155">
        <v>23</v>
      </c>
      <c r="D155" t="s">
        <v>14</v>
      </c>
      <c r="E155" t="s">
        <v>15</v>
      </c>
      <c r="F155">
        <v>7</v>
      </c>
      <c r="G155">
        <v>1</v>
      </c>
      <c r="H155">
        <v>4</v>
      </c>
    </row>
    <row r="156" spans="1:8" x14ac:dyDescent="0.25">
      <c r="A156">
        <v>171</v>
      </c>
      <c r="B156">
        <v>0</v>
      </c>
      <c r="C156">
        <v>24</v>
      </c>
      <c r="D156" t="s">
        <v>16</v>
      </c>
      <c r="E156" t="s">
        <v>22</v>
      </c>
      <c r="F156">
        <v>0</v>
      </c>
      <c r="G156">
        <v>1</v>
      </c>
      <c r="H156">
        <v>4</v>
      </c>
    </row>
    <row r="157" spans="1:8" x14ac:dyDescent="0.25">
      <c r="A157">
        <v>172</v>
      </c>
      <c r="B157">
        <v>1</v>
      </c>
      <c r="C157">
        <v>29</v>
      </c>
      <c r="D157" t="s">
        <v>14</v>
      </c>
      <c r="E157" t="s">
        <v>36</v>
      </c>
      <c r="F157">
        <v>6</v>
      </c>
      <c r="G157">
        <v>3</v>
      </c>
      <c r="H157">
        <v>5</v>
      </c>
    </row>
    <row r="158" spans="1:8" x14ac:dyDescent="0.25">
      <c r="A158">
        <v>173</v>
      </c>
      <c r="B158">
        <v>2</v>
      </c>
      <c r="C158">
        <v>32</v>
      </c>
      <c r="D158" t="s">
        <v>14</v>
      </c>
      <c r="E158" t="s">
        <v>17</v>
      </c>
      <c r="F158">
        <v>4</v>
      </c>
      <c r="G158">
        <v>1</v>
      </c>
      <c r="H158">
        <v>4</v>
      </c>
    </row>
    <row r="159" spans="1:8" x14ac:dyDescent="0.25">
      <c r="A159">
        <v>174</v>
      </c>
      <c r="B159">
        <v>0</v>
      </c>
      <c r="C159">
        <v>45</v>
      </c>
      <c r="D159" t="s">
        <v>16</v>
      </c>
      <c r="E159" t="s">
        <v>15</v>
      </c>
      <c r="F159">
        <v>9</v>
      </c>
      <c r="G159">
        <v>3</v>
      </c>
      <c r="H159">
        <v>3</v>
      </c>
    </row>
    <row r="160" spans="1:8" x14ac:dyDescent="0.25">
      <c r="A160">
        <v>175</v>
      </c>
      <c r="B160">
        <v>1</v>
      </c>
      <c r="C160">
        <v>24</v>
      </c>
      <c r="D160" t="s">
        <v>16</v>
      </c>
      <c r="E160" t="s">
        <v>15</v>
      </c>
      <c r="F160">
        <v>4</v>
      </c>
      <c r="G160">
        <v>3</v>
      </c>
      <c r="H160">
        <v>3</v>
      </c>
    </row>
    <row r="161" spans="1:8" x14ac:dyDescent="0.25">
      <c r="A161">
        <v>176</v>
      </c>
      <c r="B161">
        <v>2</v>
      </c>
      <c r="C161">
        <v>28</v>
      </c>
      <c r="D161" t="s">
        <v>16</v>
      </c>
      <c r="E161" t="s">
        <v>15</v>
      </c>
      <c r="F161">
        <v>5</v>
      </c>
      <c r="G161">
        <v>2</v>
      </c>
      <c r="H161">
        <v>6</v>
      </c>
    </row>
    <row r="162" spans="1:8" x14ac:dyDescent="0.25">
      <c r="A162">
        <v>177</v>
      </c>
      <c r="B162">
        <v>0</v>
      </c>
      <c r="C162">
        <v>23</v>
      </c>
      <c r="D162" t="s">
        <v>14</v>
      </c>
      <c r="E162" t="s">
        <v>18</v>
      </c>
      <c r="F162">
        <v>7</v>
      </c>
      <c r="G162">
        <v>1</v>
      </c>
      <c r="H162">
        <v>4</v>
      </c>
    </row>
    <row r="163" spans="1:8" x14ac:dyDescent="0.25">
      <c r="A163">
        <v>178</v>
      </c>
      <c r="B163">
        <v>1</v>
      </c>
      <c r="C163">
        <v>23</v>
      </c>
      <c r="D163" t="s">
        <v>16</v>
      </c>
      <c r="E163" t="s">
        <v>15</v>
      </c>
      <c r="F163">
        <v>6</v>
      </c>
      <c r="G163">
        <v>2</v>
      </c>
      <c r="H163">
        <v>4</v>
      </c>
    </row>
    <row r="164" spans="1:8" x14ac:dyDescent="0.25">
      <c r="A164">
        <v>179</v>
      </c>
      <c r="B164">
        <v>2</v>
      </c>
      <c r="C164">
        <v>38</v>
      </c>
      <c r="D164" t="s">
        <v>16</v>
      </c>
      <c r="E164" t="s">
        <v>15</v>
      </c>
      <c r="F164">
        <v>10</v>
      </c>
      <c r="G164">
        <v>4</v>
      </c>
      <c r="H164">
        <v>6</v>
      </c>
    </row>
    <row r="165" spans="1:8" x14ac:dyDescent="0.25">
      <c r="A165">
        <v>180</v>
      </c>
      <c r="B165">
        <v>0</v>
      </c>
      <c r="C165">
        <v>18</v>
      </c>
      <c r="D165" t="s">
        <v>14</v>
      </c>
      <c r="E165" t="s">
        <v>18</v>
      </c>
      <c r="F165">
        <v>8</v>
      </c>
      <c r="G165">
        <v>4</v>
      </c>
      <c r="H165">
        <v>2</v>
      </c>
    </row>
    <row r="166" spans="1:8" x14ac:dyDescent="0.25">
      <c r="A166">
        <v>181</v>
      </c>
      <c r="B166">
        <v>1</v>
      </c>
      <c r="C166">
        <v>23</v>
      </c>
      <c r="D166" t="s">
        <v>14</v>
      </c>
      <c r="E166" t="s">
        <v>25</v>
      </c>
      <c r="F166">
        <v>5</v>
      </c>
      <c r="G166">
        <v>3</v>
      </c>
      <c r="H166">
        <v>4</v>
      </c>
    </row>
    <row r="167" spans="1:8" x14ac:dyDescent="0.25">
      <c r="A167">
        <v>182</v>
      </c>
      <c r="B167">
        <v>2</v>
      </c>
      <c r="C167">
        <v>25</v>
      </c>
      <c r="D167" t="s">
        <v>14</v>
      </c>
      <c r="E167" t="s">
        <v>23</v>
      </c>
      <c r="F167">
        <v>1</v>
      </c>
      <c r="G167">
        <v>1</v>
      </c>
      <c r="H167">
        <v>6</v>
      </c>
    </row>
    <row r="168" spans="1:8" x14ac:dyDescent="0.25">
      <c r="A168">
        <v>183</v>
      </c>
      <c r="B168">
        <v>0</v>
      </c>
      <c r="C168">
        <v>63</v>
      </c>
      <c r="D168" t="s">
        <v>16</v>
      </c>
      <c r="E168" t="s">
        <v>15</v>
      </c>
      <c r="F168">
        <v>4</v>
      </c>
      <c r="G168">
        <v>4</v>
      </c>
      <c r="H168">
        <v>1</v>
      </c>
    </row>
    <row r="169" spans="1:8" x14ac:dyDescent="0.25">
      <c r="A169">
        <v>184</v>
      </c>
      <c r="B169">
        <v>1</v>
      </c>
      <c r="C169">
        <v>20</v>
      </c>
      <c r="D169" t="s">
        <v>14</v>
      </c>
      <c r="E169" t="s">
        <v>18</v>
      </c>
      <c r="F169">
        <v>0</v>
      </c>
      <c r="G169">
        <v>1</v>
      </c>
      <c r="H169">
        <v>3</v>
      </c>
    </row>
    <row r="170" spans="1:8" x14ac:dyDescent="0.25">
      <c r="A170">
        <v>185</v>
      </c>
      <c r="B170">
        <v>2</v>
      </c>
      <c r="C170">
        <v>32</v>
      </c>
      <c r="D170" t="s">
        <v>14</v>
      </c>
      <c r="E170" t="s">
        <v>70</v>
      </c>
      <c r="F170">
        <v>3</v>
      </c>
      <c r="G170">
        <v>1</v>
      </c>
      <c r="H170">
        <v>6</v>
      </c>
    </row>
    <row r="171" spans="1:8" x14ac:dyDescent="0.25">
      <c r="A171">
        <v>186</v>
      </c>
      <c r="B171">
        <v>0</v>
      </c>
      <c r="C171">
        <v>31</v>
      </c>
      <c r="D171" t="s">
        <v>14</v>
      </c>
      <c r="E171" t="s">
        <v>20</v>
      </c>
      <c r="F171">
        <v>3</v>
      </c>
      <c r="G171">
        <v>1</v>
      </c>
      <c r="H171">
        <v>5</v>
      </c>
    </row>
    <row r="172" spans="1:8" x14ac:dyDescent="0.25">
      <c r="A172">
        <v>187</v>
      </c>
      <c r="B172">
        <v>1</v>
      </c>
      <c r="C172">
        <v>21</v>
      </c>
      <c r="D172" t="s">
        <v>16</v>
      </c>
      <c r="E172" t="s">
        <v>34</v>
      </c>
      <c r="F172">
        <v>4</v>
      </c>
      <c r="G172">
        <v>4</v>
      </c>
      <c r="H172">
        <v>2</v>
      </c>
    </row>
    <row r="173" spans="1:8" x14ac:dyDescent="0.25">
      <c r="A173">
        <v>188</v>
      </c>
      <c r="B173">
        <v>2</v>
      </c>
      <c r="C173">
        <v>35</v>
      </c>
      <c r="D173" t="s">
        <v>16</v>
      </c>
      <c r="E173" t="s">
        <v>15</v>
      </c>
      <c r="F173">
        <v>4</v>
      </c>
      <c r="G173">
        <v>3</v>
      </c>
      <c r="H173">
        <v>2</v>
      </c>
    </row>
    <row r="174" spans="1:8" x14ac:dyDescent="0.25">
      <c r="A174">
        <v>189</v>
      </c>
      <c r="B174">
        <v>0</v>
      </c>
      <c r="C174">
        <v>23</v>
      </c>
      <c r="D174" t="s">
        <v>16</v>
      </c>
      <c r="E174" t="s">
        <v>71</v>
      </c>
      <c r="F174">
        <v>1</v>
      </c>
      <c r="G174">
        <v>1</v>
      </c>
      <c r="H174">
        <v>4</v>
      </c>
    </row>
    <row r="175" spans="1:8" x14ac:dyDescent="0.25">
      <c r="A175">
        <v>190</v>
      </c>
      <c r="B175">
        <v>1</v>
      </c>
      <c r="C175">
        <v>25</v>
      </c>
      <c r="D175" t="s">
        <v>16</v>
      </c>
      <c r="E175" t="s">
        <v>28</v>
      </c>
      <c r="F175">
        <v>0</v>
      </c>
      <c r="G175">
        <v>2</v>
      </c>
      <c r="H175">
        <v>3</v>
      </c>
    </row>
    <row r="176" spans="1:8" x14ac:dyDescent="0.25">
      <c r="A176">
        <v>191</v>
      </c>
      <c r="B176">
        <v>2</v>
      </c>
      <c r="C176">
        <v>28</v>
      </c>
      <c r="D176" t="s">
        <v>14</v>
      </c>
      <c r="E176" t="s">
        <v>18</v>
      </c>
      <c r="F176">
        <v>3</v>
      </c>
      <c r="G176">
        <v>2</v>
      </c>
      <c r="H176">
        <v>5</v>
      </c>
    </row>
    <row r="177" spans="1:8" x14ac:dyDescent="0.25">
      <c r="A177">
        <v>192</v>
      </c>
      <c r="B177">
        <v>0</v>
      </c>
      <c r="C177">
        <v>23</v>
      </c>
      <c r="D177" t="s">
        <v>16</v>
      </c>
      <c r="E177" t="s">
        <v>18</v>
      </c>
      <c r="F177">
        <v>0</v>
      </c>
      <c r="G177">
        <v>1</v>
      </c>
      <c r="H177">
        <v>2</v>
      </c>
    </row>
    <row r="178" spans="1:8" x14ac:dyDescent="0.25">
      <c r="A178">
        <v>193</v>
      </c>
      <c r="B178">
        <v>1</v>
      </c>
      <c r="C178">
        <v>30</v>
      </c>
      <c r="D178" t="s">
        <v>14</v>
      </c>
      <c r="E178" t="s">
        <v>18</v>
      </c>
      <c r="F178">
        <v>3</v>
      </c>
      <c r="G178">
        <v>4</v>
      </c>
      <c r="H178">
        <v>1</v>
      </c>
    </row>
    <row r="179" spans="1:8" x14ac:dyDescent="0.25">
      <c r="A179">
        <v>194</v>
      </c>
      <c r="B179">
        <v>2</v>
      </c>
      <c r="C179">
        <v>38</v>
      </c>
      <c r="D179" t="s">
        <v>14</v>
      </c>
      <c r="E179" t="s">
        <v>17</v>
      </c>
      <c r="F179">
        <v>2</v>
      </c>
      <c r="G179">
        <v>2</v>
      </c>
      <c r="H179">
        <v>1</v>
      </c>
    </row>
    <row r="180" spans="1:8" x14ac:dyDescent="0.25">
      <c r="A180">
        <v>195</v>
      </c>
      <c r="B180">
        <v>0</v>
      </c>
      <c r="C180">
        <v>25</v>
      </c>
      <c r="D180" t="s">
        <v>14</v>
      </c>
      <c r="E180" t="s">
        <v>15</v>
      </c>
      <c r="F180">
        <v>1</v>
      </c>
      <c r="G180">
        <v>2</v>
      </c>
      <c r="H180">
        <v>2</v>
      </c>
    </row>
    <row r="181" spans="1:8" x14ac:dyDescent="0.25">
      <c r="A181">
        <v>196</v>
      </c>
      <c r="B181">
        <v>1</v>
      </c>
      <c r="C181">
        <v>26</v>
      </c>
      <c r="D181" t="s">
        <v>16</v>
      </c>
      <c r="E181" t="s">
        <v>25</v>
      </c>
      <c r="F181">
        <v>5</v>
      </c>
      <c r="G181">
        <v>3</v>
      </c>
      <c r="H181">
        <v>4</v>
      </c>
    </row>
    <row r="182" spans="1:8" x14ac:dyDescent="0.25">
      <c r="A182">
        <v>197</v>
      </c>
      <c r="B182">
        <v>2</v>
      </c>
      <c r="C182">
        <v>50</v>
      </c>
      <c r="D182" t="s">
        <v>14</v>
      </c>
      <c r="E182" t="s">
        <v>15</v>
      </c>
      <c r="F182">
        <v>8</v>
      </c>
      <c r="G182">
        <v>2</v>
      </c>
      <c r="H182">
        <v>2</v>
      </c>
    </row>
    <row r="183" spans="1:8" x14ac:dyDescent="0.25">
      <c r="A183">
        <v>198</v>
      </c>
      <c r="B183">
        <v>0</v>
      </c>
      <c r="C183">
        <v>19</v>
      </c>
      <c r="D183" t="s">
        <v>14</v>
      </c>
      <c r="E183" t="s">
        <v>18</v>
      </c>
      <c r="F183">
        <v>0</v>
      </c>
      <c r="G183">
        <v>2</v>
      </c>
      <c r="H183">
        <v>2</v>
      </c>
    </row>
    <row r="184" spans="1:8" x14ac:dyDescent="0.25">
      <c r="A184">
        <v>199</v>
      </c>
      <c r="B184">
        <v>1</v>
      </c>
      <c r="C184">
        <v>42</v>
      </c>
      <c r="D184" t="s">
        <v>14</v>
      </c>
      <c r="E184" t="s">
        <v>15</v>
      </c>
      <c r="F184">
        <v>3</v>
      </c>
      <c r="G184">
        <v>4</v>
      </c>
      <c r="H184">
        <v>2</v>
      </c>
    </row>
    <row r="185" spans="1:8" x14ac:dyDescent="0.25">
      <c r="A185">
        <v>200</v>
      </c>
      <c r="B185">
        <v>2</v>
      </c>
      <c r="C185">
        <v>34</v>
      </c>
      <c r="D185" t="s">
        <v>16</v>
      </c>
      <c r="E185" t="s">
        <v>23</v>
      </c>
      <c r="F185">
        <v>0</v>
      </c>
      <c r="G185">
        <v>1</v>
      </c>
      <c r="H185">
        <v>1</v>
      </c>
    </row>
    <row r="186" spans="1:8" x14ac:dyDescent="0.25">
      <c r="A186">
        <v>201</v>
      </c>
      <c r="B186">
        <v>0</v>
      </c>
      <c r="C186">
        <v>21</v>
      </c>
      <c r="D186" t="s">
        <v>16</v>
      </c>
      <c r="E186" t="s">
        <v>17</v>
      </c>
      <c r="F186">
        <v>2</v>
      </c>
      <c r="G186">
        <v>4</v>
      </c>
      <c r="H186">
        <v>2</v>
      </c>
    </row>
    <row r="187" spans="1:8" x14ac:dyDescent="0.25">
      <c r="A187">
        <v>202</v>
      </c>
      <c r="B187">
        <v>1</v>
      </c>
      <c r="C187">
        <v>40</v>
      </c>
      <c r="D187" t="s">
        <v>14</v>
      </c>
      <c r="E187" t="s">
        <v>15</v>
      </c>
      <c r="F187">
        <v>4</v>
      </c>
      <c r="G187">
        <v>3</v>
      </c>
      <c r="H187">
        <v>2</v>
      </c>
    </row>
    <row r="188" spans="1:8" x14ac:dyDescent="0.25">
      <c r="A188">
        <v>203</v>
      </c>
      <c r="B188">
        <v>2</v>
      </c>
      <c r="C188">
        <v>22</v>
      </c>
      <c r="D188" t="s">
        <v>16</v>
      </c>
      <c r="E188" t="s">
        <v>15</v>
      </c>
      <c r="F188">
        <v>2</v>
      </c>
      <c r="G188">
        <v>2</v>
      </c>
      <c r="H188">
        <v>4</v>
      </c>
    </row>
    <row r="189" spans="1:8" x14ac:dyDescent="0.25">
      <c r="A189">
        <v>204</v>
      </c>
      <c r="B189">
        <v>0</v>
      </c>
      <c r="C189">
        <v>26</v>
      </c>
      <c r="D189" t="s">
        <v>16</v>
      </c>
      <c r="E189" t="s">
        <v>72</v>
      </c>
      <c r="F189">
        <v>7</v>
      </c>
      <c r="G189">
        <v>3</v>
      </c>
      <c r="H189">
        <v>4</v>
      </c>
    </row>
    <row r="190" spans="1:8" x14ac:dyDescent="0.25">
      <c r="A190">
        <v>205</v>
      </c>
      <c r="B190">
        <v>1</v>
      </c>
      <c r="C190">
        <v>27</v>
      </c>
      <c r="D190" t="s">
        <v>14</v>
      </c>
      <c r="E190" t="s">
        <v>18</v>
      </c>
      <c r="F190">
        <v>2</v>
      </c>
      <c r="G190">
        <v>1</v>
      </c>
      <c r="H190">
        <v>1</v>
      </c>
    </row>
    <row r="191" spans="1:8" x14ac:dyDescent="0.25">
      <c r="A191">
        <v>206</v>
      </c>
      <c r="B191">
        <v>2</v>
      </c>
      <c r="C191">
        <v>23</v>
      </c>
      <c r="D191" t="s">
        <v>14</v>
      </c>
      <c r="E191" t="s">
        <v>17</v>
      </c>
      <c r="F191">
        <v>1</v>
      </c>
      <c r="G191">
        <v>4</v>
      </c>
      <c r="H191">
        <v>4</v>
      </c>
    </row>
    <row r="192" spans="1:8" x14ac:dyDescent="0.25">
      <c r="A192">
        <v>207</v>
      </c>
      <c r="B192">
        <v>0</v>
      </c>
      <c r="C192">
        <v>32</v>
      </c>
      <c r="D192" t="s">
        <v>16</v>
      </c>
      <c r="E192" t="s">
        <v>15</v>
      </c>
      <c r="F192">
        <v>7</v>
      </c>
      <c r="G192">
        <v>3</v>
      </c>
      <c r="H192">
        <v>4</v>
      </c>
    </row>
    <row r="193" spans="1:8" x14ac:dyDescent="0.25">
      <c r="A193">
        <v>208</v>
      </c>
      <c r="B193">
        <v>1</v>
      </c>
      <c r="C193">
        <v>23</v>
      </c>
      <c r="D193" t="s">
        <v>16</v>
      </c>
      <c r="E193" t="s">
        <v>18</v>
      </c>
      <c r="F193">
        <v>2</v>
      </c>
      <c r="G193">
        <v>5</v>
      </c>
      <c r="H193">
        <v>1</v>
      </c>
    </row>
    <row r="194" spans="1:8" x14ac:dyDescent="0.25">
      <c r="A194">
        <v>209</v>
      </c>
      <c r="B194">
        <v>2</v>
      </c>
      <c r="C194">
        <v>33</v>
      </c>
      <c r="D194" t="s">
        <v>16</v>
      </c>
      <c r="E194" t="s">
        <v>18</v>
      </c>
      <c r="F194">
        <v>4</v>
      </c>
      <c r="G194">
        <v>2</v>
      </c>
      <c r="H194">
        <v>2</v>
      </c>
    </row>
    <row r="195" spans="1:8" x14ac:dyDescent="0.25">
      <c r="A195">
        <v>210</v>
      </c>
      <c r="B195">
        <v>0</v>
      </c>
      <c r="C195">
        <v>36</v>
      </c>
      <c r="D195" t="s">
        <v>16</v>
      </c>
      <c r="E195" t="s">
        <v>17</v>
      </c>
      <c r="F195">
        <v>3</v>
      </c>
      <c r="G195">
        <v>2</v>
      </c>
      <c r="H195">
        <v>2</v>
      </c>
    </row>
    <row r="196" spans="1:8" x14ac:dyDescent="0.25">
      <c r="A196">
        <v>211</v>
      </c>
      <c r="B196">
        <v>1</v>
      </c>
      <c r="C196">
        <v>21</v>
      </c>
      <c r="D196" t="s">
        <v>14</v>
      </c>
      <c r="E196" t="s">
        <v>15</v>
      </c>
      <c r="F196">
        <v>3</v>
      </c>
      <c r="G196">
        <v>2</v>
      </c>
      <c r="H196">
        <v>1</v>
      </c>
    </row>
    <row r="197" spans="1:8" x14ac:dyDescent="0.25">
      <c r="A197">
        <v>212</v>
      </c>
      <c r="B197">
        <v>2</v>
      </c>
      <c r="C197">
        <v>27</v>
      </c>
      <c r="D197" t="s">
        <v>14</v>
      </c>
      <c r="E197" t="s">
        <v>15</v>
      </c>
      <c r="F197">
        <v>1</v>
      </c>
      <c r="G197">
        <v>3</v>
      </c>
      <c r="H197">
        <v>2</v>
      </c>
    </row>
    <row r="198" spans="1:8" x14ac:dyDescent="0.25">
      <c r="A198">
        <v>213</v>
      </c>
      <c r="B198">
        <v>0</v>
      </c>
      <c r="C198">
        <v>23</v>
      </c>
      <c r="D198" t="s">
        <v>14</v>
      </c>
      <c r="E198" t="s">
        <v>15</v>
      </c>
      <c r="F198">
        <v>7</v>
      </c>
      <c r="G198">
        <v>3</v>
      </c>
      <c r="H198">
        <v>4</v>
      </c>
    </row>
    <row r="199" spans="1:8" x14ac:dyDescent="0.25">
      <c r="A199">
        <v>214</v>
      </c>
      <c r="B199">
        <v>1</v>
      </c>
      <c r="C199">
        <v>30</v>
      </c>
      <c r="D199" t="s">
        <v>16</v>
      </c>
      <c r="E199" t="s">
        <v>18</v>
      </c>
      <c r="F199">
        <v>1</v>
      </c>
      <c r="G199">
        <v>1</v>
      </c>
      <c r="H199">
        <v>4</v>
      </c>
    </row>
    <row r="200" spans="1:8" x14ac:dyDescent="0.25">
      <c r="A200">
        <v>215</v>
      </c>
      <c r="B200">
        <v>2</v>
      </c>
      <c r="C200">
        <v>23</v>
      </c>
      <c r="D200" t="s">
        <v>16</v>
      </c>
      <c r="E200" t="s">
        <v>17</v>
      </c>
      <c r="F200">
        <v>4</v>
      </c>
      <c r="G200">
        <v>2</v>
      </c>
      <c r="H200">
        <v>2</v>
      </c>
    </row>
    <row r="201" spans="1:8" x14ac:dyDescent="0.25">
      <c r="A201">
        <v>216</v>
      </c>
      <c r="B201">
        <v>0</v>
      </c>
      <c r="C201">
        <v>26</v>
      </c>
      <c r="D201" t="s">
        <v>16</v>
      </c>
      <c r="E201" t="s">
        <v>18</v>
      </c>
      <c r="F201">
        <v>2</v>
      </c>
      <c r="G201">
        <v>1</v>
      </c>
      <c r="H201">
        <v>2</v>
      </c>
    </row>
    <row r="202" spans="1:8" x14ac:dyDescent="0.25">
      <c r="A202">
        <v>217</v>
      </c>
      <c r="B202">
        <v>1</v>
      </c>
      <c r="C202">
        <v>35</v>
      </c>
      <c r="D202" t="s">
        <v>14</v>
      </c>
      <c r="E202" t="s">
        <v>18</v>
      </c>
      <c r="F202">
        <v>6</v>
      </c>
      <c r="G202">
        <v>5</v>
      </c>
      <c r="H202">
        <v>4</v>
      </c>
    </row>
    <row r="203" spans="1:8" x14ac:dyDescent="0.25">
      <c r="A203">
        <v>218</v>
      </c>
      <c r="B203">
        <v>2</v>
      </c>
      <c r="C203">
        <v>44</v>
      </c>
      <c r="D203" t="s">
        <v>14</v>
      </c>
      <c r="E203" t="s">
        <v>18</v>
      </c>
      <c r="F203">
        <v>3</v>
      </c>
      <c r="G203">
        <v>4</v>
      </c>
      <c r="H203">
        <v>3</v>
      </c>
    </row>
    <row r="204" spans="1:8" x14ac:dyDescent="0.25">
      <c r="A204">
        <v>219</v>
      </c>
      <c r="B204">
        <v>0</v>
      </c>
      <c r="C204">
        <v>23</v>
      </c>
      <c r="D204" t="s">
        <v>14</v>
      </c>
      <c r="E204" t="s">
        <v>17</v>
      </c>
      <c r="F204">
        <v>1</v>
      </c>
      <c r="G204">
        <v>1</v>
      </c>
      <c r="H204">
        <v>2</v>
      </c>
    </row>
    <row r="205" spans="1:8" x14ac:dyDescent="0.25">
      <c r="A205">
        <v>220</v>
      </c>
      <c r="B205">
        <v>1</v>
      </c>
      <c r="C205">
        <v>21</v>
      </c>
      <c r="D205" t="s">
        <v>14</v>
      </c>
      <c r="E205" t="s">
        <v>25</v>
      </c>
      <c r="F205">
        <v>7</v>
      </c>
      <c r="G205">
        <v>7</v>
      </c>
      <c r="H205">
        <v>2</v>
      </c>
    </row>
    <row r="206" spans="1:8" x14ac:dyDescent="0.25">
      <c r="A206">
        <v>221</v>
      </c>
      <c r="B206">
        <v>2</v>
      </c>
      <c r="C206">
        <v>41</v>
      </c>
      <c r="D206" t="s">
        <v>16</v>
      </c>
      <c r="E206" t="s">
        <v>18</v>
      </c>
      <c r="F206">
        <v>0</v>
      </c>
      <c r="G206">
        <v>1</v>
      </c>
      <c r="H206">
        <v>5</v>
      </c>
    </row>
    <row r="207" spans="1:8" x14ac:dyDescent="0.25">
      <c r="A207">
        <v>222</v>
      </c>
      <c r="B207">
        <v>0</v>
      </c>
      <c r="C207">
        <v>26</v>
      </c>
      <c r="D207" t="s">
        <v>14</v>
      </c>
      <c r="E207" t="s">
        <v>73</v>
      </c>
      <c r="F207">
        <v>5</v>
      </c>
      <c r="G207">
        <v>2</v>
      </c>
      <c r="H207">
        <v>4</v>
      </c>
    </row>
    <row r="208" spans="1:8" x14ac:dyDescent="0.25">
      <c r="A208">
        <v>223</v>
      </c>
      <c r="B208">
        <v>1</v>
      </c>
      <c r="C208">
        <v>53</v>
      </c>
      <c r="D208" t="s">
        <v>14</v>
      </c>
      <c r="E208" t="s">
        <v>18</v>
      </c>
      <c r="F208">
        <v>4</v>
      </c>
      <c r="G208">
        <v>3</v>
      </c>
      <c r="H208">
        <v>6</v>
      </c>
    </row>
    <row r="209" spans="1:8" x14ac:dyDescent="0.25">
      <c r="A209">
        <v>224</v>
      </c>
      <c r="B209">
        <v>2</v>
      </c>
      <c r="C209">
        <v>27</v>
      </c>
      <c r="D209" t="s">
        <v>16</v>
      </c>
      <c r="E209" t="s">
        <v>18</v>
      </c>
      <c r="F209">
        <v>2</v>
      </c>
      <c r="G209">
        <v>7</v>
      </c>
      <c r="H209">
        <v>2</v>
      </c>
    </row>
    <row r="210" spans="1:8" x14ac:dyDescent="0.25">
      <c r="A210">
        <v>225</v>
      </c>
      <c r="B210">
        <v>0</v>
      </c>
      <c r="C210">
        <v>37</v>
      </c>
      <c r="D210" t="s">
        <v>14</v>
      </c>
      <c r="E210" t="s">
        <v>74</v>
      </c>
      <c r="F210">
        <v>1</v>
      </c>
      <c r="G210">
        <v>2</v>
      </c>
      <c r="H210">
        <v>2</v>
      </c>
    </row>
    <row r="211" spans="1:8" x14ac:dyDescent="0.25">
      <c r="A211">
        <v>226</v>
      </c>
      <c r="B211">
        <v>1</v>
      </c>
      <c r="C211">
        <v>42</v>
      </c>
      <c r="D211" t="s">
        <v>14</v>
      </c>
      <c r="E211" t="s">
        <v>30</v>
      </c>
      <c r="F211">
        <v>4</v>
      </c>
      <c r="G211">
        <v>3</v>
      </c>
      <c r="H211">
        <v>2</v>
      </c>
    </row>
    <row r="212" spans="1:8" x14ac:dyDescent="0.25">
      <c r="A212">
        <v>227</v>
      </c>
      <c r="B212">
        <v>2</v>
      </c>
      <c r="C212">
        <v>33</v>
      </c>
      <c r="D212" t="s">
        <v>14</v>
      </c>
      <c r="E212" t="s">
        <v>18</v>
      </c>
      <c r="F212">
        <v>10</v>
      </c>
      <c r="G212">
        <v>4</v>
      </c>
      <c r="H212">
        <v>4</v>
      </c>
    </row>
    <row r="213" spans="1:8" x14ac:dyDescent="0.25">
      <c r="A213">
        <v>228</v>
      </c>
      <c r="B213">
        <v>0</v>
      </c>
      <c r="C213">
        <v>22</v>
      </c>
      <c r="D213" t="s">
        <v>16</v>
      </c>
      <c r="E213" t="s">
        <v>18</v>
      </c>
      <c r="F213">
        <v>3</v>
      </c>
      <c r="G213">
        <v>2</v>
      </c>
      <c r="H213">
        <v>4</v>
      </c>
    </row>
    <row r="214" spans="1:8" x14ac:dyDescent="0.25">
      <c r="A214">
        <v>229</v>
      </c>
      <c r="B214">
        <v>1</v>
      </c>
      <c r="C214">
        <v>24</v>
      </c>
      <c r="D214" t="s">
        <v>16</v>
      </c>
      <c r="E214" t="s">
        <v>17</v>
      </c>
      <c r="F214">
        <v>5</v>
      </c>
      <c r="G214">
        <v>2</v>
      </c>
      <c r="H214">
        <v>3</v>
      </c>
    </row>
    <row r="215" spans="1:8" x14ac:dyDescent="0.25">
      <c r="A215">
        <v>231</v>
      </c>
      <c r="B215">
        <v>0</v>
      </c>
      <c r="C215">
        <v>28</v>
      </c>
      <c r="D215" t="s">
        <v>16</v>
      </c>
      <c r="E215" t="s">
        <v>15</v>
      </c>
      <c r="F215">
        <v>2</v>
      </c>
      <c r="G215">
        <v>2</v>
      </c>
      <c r="H215">
        <v>2</v>
      </c>
    </row>
    <row r="216" spans="1:8" x14ac:dyDescent="0.25">
      <c r="A216">
        <v>232</v>
      </c>
      <c r="B216">
        <v>1</v>
      </c>
      <c r="C216">
        <v>21</v>
      </c>
      <c r="D216" t="s">
        <v>14</v>
      </c>
      <c r="E216" t="s">
        <v>24</v>
      </c>
      <c r="F216">
        <v>0</v>
      </c>
      <c r="G216">
        <v>3</v>
      </c>
      <c r="H216">
        <v>2</v>
      </c>
    </row>
    <row r="217" spans="1:8" x14ac:dyDescent="0.25">
      <c r="A217">
        <v>233</v>
      </c>
      <c r="B217">
        <v>2</v>
      </c>
      <c r="C217">
        <v>57</v>
      </c>
      <c r="D217" t="s">
        <v>16</v>
      </c>
      <c r="E217" t="s">
        <v>75</v>
      </c>
      <c r="F217">
        <v>1</v>
      </c>
      <c r="G217">
        <v>1</v>
      </c>
      <c r="H217">
        <v>2</v>
      </c>
    </row>
    <row r="218" spans="1:8" x14ac:dyDescent="0.25">
      <c r="A218">
        <v>234</v>
      </c>
      <c r="B218">
        <v>0</v>
      </c>
      <c r="C218">
        <v>33</v>
      </c>
      <c r="D218" t="s">
        <v>16</v>
      </c>
      <c r="E218" t="s">
        <v>25</v>
      </c>
      <c r="F218">
        <v>9</v>
      </c>
      <c r="G218">
        <v>2</v>
      </c>
      <c r="H218">
        <v>6</v>
      </c>
    </row>
    <row r="219" spans="1:8" x14ac:dyDescent="0.25">
      <c r="A219">
        <v>235</v>
      </c>
      <c r="B219">
        <v>1</v>
      </c>
      <c r="C219">
        <v>30</v>
      </c>
      <c r="D219" t="s">
        <v>16</v>
      </c>
      <c r="E219" t="s">
        <v>18</v>
      </c>
      <c r="F219">
        <v>2</v>
      </c>
      <c r="G219">
        <v>1</v>
      </c>
      <c r="H219">
        <v>1</v>
      </c>
    </row>
    <row r="220" spans="1:8" x14ac:dyDescent="0.25">
      <c r="A220">
        <v>236</v>
      </c>
      <c r="B220">
        <v>2</v>
      </c>
      <c r="C220">
        <v>30</v>
      </c>
      <c r="D220" t="s">
        <v>14</v>
      </c>
      <c r="E220" t="s">
        <v>15</v>
      </c>
      <c r="F220">
        <v>10</v>
      </c>
      <c r="G220">
        <v>2</v>
      </c>
      <c r="H220">
        <v>4</v>
      </c>
    </row>
    <row r="221" spans="1:8" x14ac:dyDescent="0.25">
      <c r="A221">
        <v>237</v>
      </c>
      <c r="B221">
        <v>0</v>
      </c>
      <c r="C221">
        <v>36</v>
      </c>
      <c r="D221" t="s">
        <v>14</v>
      </c>
      <c r="E221" t="s">
        <v>15</v>
      </c>
      <c r="F221">
        <v>3</v>
      </c>
      <c r="G221">
        <v>3</v>
      </c>
      <c r="H221">
        <v>1</v>
      </c>
    </row>
    <row r="222" spans="1:8" x14ac:dyDescent="0.25">
      <c r="A222">
        <v>238</v>
      </c>
      <c r="B222">
        <v>1</v>
      </c>
      <c r="C222">
        <v>36</v>
      </c>
      <c r="D222" t="s">
        <v>14</v>
      </c>
      <c r="E222" t="s">
        <v>41</v>
      </c>
      <c r="F222">
        <v>4</v>
      </c>
      <c r="G222">
        <v>4</v>
      </c>
      <c r="H222">
        <v>2</v>
      </c>
    </row>
    <row r="223" spans="1:8" x14ac:dyDescent="0.25">
      <c r="A223">
        <v>240</v>
      </c>
      <c r="B223">
        <v>0</v>
      </c>
      <c r="C223">
        <v>48</v>
      </c>
      <c r="D223" t="s">
        <v>16</v>
      </c>
      <c r="E223" t="s">
        <v>34</v>
      </c>
      <c r="F223">
        <v>7</v>
      </c>
      <c r="G223">
        <v>5</v>
      </c>
      <c r="H223">
        <v>4</v>
      </c>
    </row>
    <row r="224" spans="1:8" x14ac:dyDescent="0.25">
      <c r="A224">
        <v>242</v>
      </c>
      <c r="B224">
        <v>2</v>
      </c>
      <c r="C224">
        <v>28</v>
      </c>
      <c r="D224" t="s">
        <v>14</v>
      </c>
      <c r="E224" t="s">
        <v>23</v>
      </c>
      <c r="F224">
        <v>2</v>
      </c>
      <c r="G224">
        <v>4</v>
      </c>
      <c r="H224">
        <v>1</v>
      </c>
    </row>
    <row r="225" spans="1:8" x14ac:dyDescent="0.25">
      <c r="A225">
        <v>243</v>
      </c>
      <c r="B225">
        <v>0</v>
      </c>
      <c r="C225">
        <v>43</v>
      </c>
      <c r="D225" t="s">
        <v>16</v>
      </c>
      <c r="E225" t="s">
        <v>18</v>
      </c>
      <c r="F225">
        <v>5</v>
      </c>
      <c r="G225">
        <v>4</v>
      </c>
      <c r="H225">
        <v>3</v>
      </c>
    </row>
    <row r="226" spans="1:8" x14ac:dyDescent="0.25">
      <c r="A226">
        <v>244</v>
      </c>
      <c r="B226">
        <v>1</v>
      </c>
      <c r="C226">
        <v>20</v>
      </c>
      <c r="D226" t="s">
        <v>16</v>
      </c>
      <c r="E226" t="s">
        <v>18</v>
      </c>
      <c r="F226">
        <v>3</v>
      </c>
      <c r="G226">
        <v>1</v>
      </c>
      <c r="H226">
        <v>3</v>
      </c>
    </row>
    <row r="227" spans="1:8" x14ac:dyDescent="0.25">
      <c r="A227">
        <v>245</v>
      </c>
      <c r="B227">
        <v>2</v>
      </c>
      <c r="C227">
        <v>29</v>
      </c>
      <c r="D227" t="s">
        <v>14</v>
      </c>
      <c r="E227" t="s">
        <v>15</v>
      </c>
      <c r="F227">
        <v>4</v>
      </c>
      <c r="G227">
        <v>3</v>
      </c>
      <c r="H227">
        <v>4</v>
      </c>
    </row>
    <row r="228" spans="1:8" x14ac:dyDescent="0.25">
      <c r="A228">
        <v>246</v>
      </c>
      <c r="B228">
        <v>0</v>
      </c>
      <c r="C228">
        <v>36</v>
      </c>
      <c r="D228" t="s">
        <v>14</v>
      </c>
      <c r="E228" t="s">
        <v>15</v>
      </c>
      <c r="F228">
        <v>2</v>
      </c>
      <c r="G228">
        <v>2</v>
      </c>
      <c r="H228">
        <v>4</v>
      </c>
    </row>
    <row r="229" spans="1:8" x14ac:dyDescent="0.25">
      <c r="A229">
        <v>248</v>
      </c>
      <c r="B229">
        <v>2</v>
      </c>
      <c r="C229">
        <v>36</v>
      </c>
      <c r="D229" t="s">
        <v>14</v>
      </c>
      <c r="E229" t="s">
        <v>41</v>
      </c>
      <c r="F229">
        <v>5</v>
      </c>
      <c r="G229">
        <v>3</v>
      </c>
      <c r="H229">
        <v>4</v>
      </c>
    </row>
    <row r="230" spans="1:8" x14ac:dyDescent="0.25">
      <c r="A230">
        <v>249</v>
      </c>
      <c r="B230">
        <v>0</v>
      </c>
      <c r="C230">
        <v>29</v>
      </c>
      <c r="D230" t="s">
        <v>14</v>
      </c>
      <c r="E230" t="s">
        <v>25</v>
      </c>
      <c r="F230">
        <v>4</v>
      </c>
      <c r="G230">
        <v>4</v>
      </c>
      <c r="H230">
        <v>4</v>
      </c>
    </row>
    <row r="231" spans="1:8" x14ac:dyDescent="0.25">
      <c r="A231">
        <v>250</v>
      </c>
      <c r="B231">
        <v>1</v>
      </c>
      <c r="C231">
        <v>49</v>
      </c>
      <c r="D231" t="s">
        <v>16</v>
      </c>
      <c r="E231" t="s">
        <v>18</v>
      </c>
      <c r="F231">
        <v>8</v>
      </c>
      <c r="G231">
        <v>4</v>
      </c>
      <c r="H231">
        <v>1</v>
      </c>
    </row>
    <row r="232" spans="1:8" x14ac:dyDescent="0.25">
      <c r="A232">
        <v>251</v>
      </c>
      <c r="B232">
        <v>2</v>
      </c>
      <c r="C232">
        <v>28</v>
      </c>
      <c r="D232" t="s">
        <v>16</v>
      </c>
      <c r="E232" t="s">
        <v>18</v>
      </c>
      <c r="F232">
        <v>4</v>
      </c>
      <c r="G232">
        <v>4</v>
      </c>
      <c r="H232">
        <v>1</v>
      </c>
    </row>
    <row r="233" spans="1:8" x14ac:dyDescent="0.25">
      <c r="A233">
        <v>252</v>
      </c>
      <c r="B233">
        <v>0</v>
      </c>
      <c r="C233">
        <v>52</v>
      </c>
      <c r="D233" t="s">
        <v>16</v>
      </c>
      <c r="E233" t="s">
        <v>15</v>
      </c>
      <c r="F233">
        <v>5</v>
      </c>
      <c r="G233">
        <v>6</v>
      </c>
      <c r="H233">
        <v>1</v>
      </c>
    </row>
    <row r="234" spans="1:8" x14ac:dyDescent="0.25">
      <c r="A234">
        <v>253</v>
      </c>
      <c r="B234">
        <v>1</v>
      </c>
      <c r="C234">
        <v>31</v>
      </c>
      <c r="D234" t="s">
        <v>14</v>
      </c>
      <c r="E234" t="s">
        <v>38</v>
      </c>
      <c r="F234">
        <v>5</v>
      </c>
      <c r="G234">
        <v>4</v>
      </c>
      <c r="H234">
        <v>4</v>
      </c>
    </row>
    <row r="235" spans="1:8" x14ac:dyDescent="0.25">
      <c r="A235">
        <v>254</v>
      </c>
      <c r="B235">
        <v>2</v>
      </c>
      <c r="C235">
        <v>29</v>
      </c>
      <c r="D235" t="s">
        <v>16</v>
      </c>
      <c r="E235" t="s">
        <v>20</v>
      </c>
      <c r="F235">
        <v>6</v>
      </c>
      <c r="G235">
        <v>4</v>
      </c>
      <c r="H235">
        <v>2</v>
      </c>
    </row>
    <row r="236" spans="1:8" x14ac:dyDescent="0.25">
      <c r="A236">
        <v>255</v>
      </c>
      <c r="B236">
        <v>0</v>
      </c>
      <c r="C236">
        <v>20</v>
      </c>
      <c r="D236" t="s">
        <v>16</v>
      </c>
      <c r="E236" t="s">
        <v>47</v>
      </c>
      <c r="F236">
        <v>2</v>
      </c>
      <c r="G236">
        <v>2</v>
      </c>
      <c r="H236">
        <v>5</v>
      </c>
    </row>
    <row r="237" spans="1:8" x14ac:dyDescent="0.25">
      <c r="A237">
        <v>256</v>
      </c>
      <c r="B237">
        <v>1</v>
      </c>
      <c r="C237">
        <v>34</v>
      </c>
      <c r="D237" t="s">
        <v>16</v>
      </c>
      <c r="E237" t="s">
        <v>18</v>
      </c>
      <c r="F237">
        <v>4</v>
      </c>
      <c r="G237">
        <v>1</v>
      </c>
      <c r="H237">
        <v>6</v>
      </c>
    </row>
    <row r="238" spans="1:8" x14ac:dyDescent="0.25">
      <c r="A238">
        <v>257</v>
      </c>
      <c r="B238">
        <v>2</v>
      </c>
      <c r="C238">
        <v>30</v>
      </c>
      <c r="D238" t="s">
        <v>14</v>
      </c>
      <c r="E238" t="s">
        <v>15</v>
      </c>
      <c r="F238">
        <v>5</v>
      </c>
      <c r="G238">
        <v>2</v>
      </c>
      <c r="H238">
        <v>2</v>
      </c>
    </row>
    <row r="239" spans="1:8" x14ac:dyDescent="0.25">
      <c r="A239">
        <v>258</v>
      </c>
      <c r="B239">
        <v>0</v>
      </c>
      <c r="C239">
        <v>44</v>
      </c>
      <c r="D239" t="s">
        <v>14</v>
      </c>
      <c r="E239" t="s">
        <v>30</v>
      </c>
      <c r="F239">
        <v>6</v>
      </c>
      <c r="G239">
        <v>1</v>
      </c>
      <c r="H239">
        <v>6</v>
      </c>
    </row>
    <row r="240" spans="1:8" x14ac:dyDescent="0.25">
      <c r="A240">
        <v>259</v>
      </c>
      <c r="B240">
        <v>1</v>
      </c>
      <c r="C240">
        <v>40</v>
      </c>
      <c r="D240" t="s">
        <v>14</v>
      </c>
      <c r="E240" t="s">
        <v>19</v>
      </c>
      <c r="F240">
        <v>9</v>
      </c>
      <c r="G240">
        <v>2</v>
      </c>
      <c r="H240">
        <v>6</v>
      </c>
    </row>
    <row r="241" spans="1:8" x14ac:dyDescent="0.25">
      <c r="A241">
        <v>260</v>
      </c>
      <c r="B241">
        <v>2</v>
      </c>
      <c r="C241">
        <v>18</v>
      </c>
      <c r="D241" t="s">
        <v>14</v>
      </c>
      <c r="E241" t="s">
        <v>41</v>
      </c>
      <c r="F241">
        <v>0</v>
      </c>
      <c r="G241">
        <v>1</v>
      </c>
      <c r="H241">
        <v>2</v>
      </c>
    </row>
    <row r="242" spans="1:8" x14ac:dyDescent="0.25">
      <c r="A242">
        <v>261</v>
      </c>
      <c r="B242">
        <v>0</v>
      </c>
      <c r="C242">
        <v>39</v>
      </c>
      <c r="D242" t="s">
        <v>16</v>
      </c>
      <c r="E242" t="s">
        <v>19</v>
      </c>
      <c r="F242">
        <v>0</v>
      </c>
      <c r="G242">
        <v>2</v>
      </c>
      <c r="H242">
        <v>2</v>
      </c>
    </row>
    <row r="243" spans="1:8" x14ac:dyDescent="0.25">
      <c r="A243">
        <v>262</v>
      </c>
      <c r="B243">
        <v>1</v>
      </c>
      <c r="C243">
        <v>34</v>
      </c>
      <c r="D243" t="s">
        <v>16</v>
      </c>
      <c r="E243" t="s">
        <v>17</v>
      </c>
      <c r="F243">
        <v>7</v>
      </c>
      <c r="G243">
        <v>5</v>
      </c>
      <c r="H243">
        <v>3</v>
      </c>
    </row>
    <row r="244" spans="1:8" x14ac:dyDescent="0.25">
      <c r="A244">
        <v>263</v>
      </c>
      <c r="B244">
        <v>2</v>
      </c>
      <c r="C244">
        <v>30</v>
      </c>
      <c r="D244" t="s">
        <v>14</v>
      </c>
      <c r="E244" t="s">
        <v>17</v>
      </c>
      <c r="F244">
        <v>1</v>
      </c>
      <c r="G244">
        <v>2</v>
      </c>
      <c r="H244">
        <v>6</v>
      </c>
    </row>
    <row r="245" spans="1:8" x14ac:dyDescent="0.25">
      <c r="A245">
        <v>264</v>
      </c>
      <c r="B245">
        <v>0</v>
      </c>
      <c r="C245">
        <v>33</v>
      </c>
      <c r="D245" t="s">
        <v>16</v>
      </c>
      <c r="E245" t="s">
        <v>38</v>
      </c>
      <c r="F245">
        <v>7</v>
      </c>
      <c r="G245">
        <v>3</v>
      </c>
      <c r="H245">
        <v>2</v>
      </c>
    </row>
    <row r="246" spans="1:8" x14ac:dyDescent="0.25">
      <c r="A246">
        <v>265</v>
      </c>
      <c r="B246">
        <v>1</v>
      </c>
      <c r="C246">
        <v>22</v>
      </c>
      <c r="D246" t="s">
        <v>14</v>
      </c>
      <c r="E246" t="s">
        <v>24</v>
      </c>
      <c r="F246">
        <v>5</v>
      </c>
      <c r="G246">
        <v>4</v>
      </c>
      <c r="H246">
        <v>2</v>
      </c>
    </row>
    <row r="247" spans="1:8" x14ac:dyDescent="0.25">
      <c r="A247">
        <v>266</v>
      </c>
      <c r="B247">
        <v>2</v>
      </c>
      <c r="C247">
        <v>29</v>
      </c>
      <c r="D247" t="s">
        <v>14</v>
      </c>
      <c r="E247" t="s">
        <v>15</v>
      </c>
      <c r="F247">
        <v>5</v>
      </c>
      <c r="G247">
        <v>4</v>
      </c>
      <c r="H247">
        <v>4</v>
      </c>
    </row>
    <row r="248" spans="1:8" x14ac:dyDescent="0.25">
      <c r="A248">
        <v>267</v>
      </c>
      <c r="B248">
        <v>0</v>
      </c>
      <c r="C248">
        <v>35</v>
      </c>
      <c r="D248" t="s">
        <v>16</v>
      </c>
      <c r="E248" t="s">
        <v>15</v>
      </c>
      <c r="F248">
        <v>5</v>
      </c>
      <c r="G248">
        <v>2</v>
      </c>
      <c r="H248">
        <v>1</v>
      </c>
    </row>
    <row r="249" spans="1:8" x14ac:dyDescent="0.25">
      <c r="A249">
        <v>268</v>
      </c>
      <c r="B249">
        <v>1</v>
      </c>
      <c r="C249">
        <v>37</v>
      </c>
      <c r="D249" t="s">
        <v>16</v>
      </c>
      <c r="E249" t="s">
        <v>18</v>
      </c>
      <c r="F249">
        <v>2</v>
      </c>
      <c r="G249">
        <v>4</v>
      </c>
      <c r="H249">
        <v>1</v>
      </c>
    </row>
    <row r="250" spans="1:8" x14ac:dyDescent="0.25">
      <c r="A250">
        <v>269</v>
      </c>
      <c r="B250">
        <v>2</v>
      </c>
      <c r="C250">
        <v>20</v>
      </c>
      <c r="D250" t="s">
        <v>14</v>
      </c>
      <c r="E250" t="s">
        <v>17</v>
      </c>
      <c r="F250">
        <v>2</v>
      </c>
      <c r="G250">
        <v>4</v>
      </c>
      <c r="H250">
        <v>1</v>
      </c>
    </row>
    <row r="251" spans="1:8" x14ac:dyDescent="0.25">
      <c r="A251">
        <v>272</v>
      </c>
      <c r="B251">
        <v>2</v>
      </c>
      <c r="C251">
        <v>50</v>
      </c>
      <c r="D251" t="s">
        <v>16</v>
      </c>
      <c r="E251" t="s">
        <v>76</v>
      </c>
      <c r="F251">
        <v>5</v>
      </c>
      <c r="G251">
        <v>3</v>
      </c>
      <c r="H251">
        <v>3</v>
      </c>
    </row>
    <row r="252" spans="1:8" x14ac:dyDescent="0.25">
      <c r="A252">
        <v>273</v>
      </c>
      <c r="B252">
        <v>0</v>
      </c>
      <c r="C252">
        <v>43</v>
      </c>
      <c r="D252" t="s">
        <v>16</v>
      </c>
      <c r="E252" t="s">
        <v>18</v>
      </c>
      <c r="F252">
        <v>2</v>
      </c>
      <c r="G252">
        <v>5</v>
      </c>
      <c r="H252">
        <v>1</v>
      </c>
    </row>
    <row r="253" spans="1:8" x14ac:dyDescent="0.25">
      <c r="A253">
        <v>274</v>
      </c>
      <c r="B253">
        <v>1</v>
      </c>
      <c r="C253">
        <v>56</v>
      </c>
      <c r="D253" t="s">
        <v>16</v>
      </c>
      <c r="E253" t="s">
        <v>15</v>
      </c>
      <c r="F253">
        <v>1</v>
      </c>
      <c r="G253">
        <v>1</v>
      </c>
      <c r="H253">
        <v>4</v>
      </c>
    </row>
    <row r="254" spans="1:8" x14ac:dyDescent="0.25">
      <c r="A254">
        <v>275</v>
      </c>
      <c r="B254">
        <v>2</v>
      </c>
      <c r="C254">
        <v>30</v>
      </c>
      <c r="D254" t="s">
        <v>16</v>
      </c>
      <c r="E254" t="s">
        <v>19</v>
      </c>
      <c r="F254">
        <v>6</v>
      </c>
      <c r="G254">
        <v>2</v>
      </c>
      <c r="H254">
        <v>5</v>
      </c>
    </row>
    <row r="255" spans="1:8" x14ac:dyDescent="0.25">
      <c r="A255">
        <v>276</v>
      </c>
      <c r="B255">
        <v>0</v>
      </c>
      <c r="C255">
        <v>33</v>
      </c>
      <c r="D255" t="s">
        <v>16</v>
      </c>
      <c r="E255" t="s">
        <v>21</v>
      </c>
      <c r="F255">
        <v>6</v>
      </c>
      <c r="G255">
        <v>5</v>
      </c>
      <c r="H255">
        <v>3</v>
      </c>
    </row>
    <row r="256" spans="1:8" x14ac:dyDescent="0.25">
      <c r="A256">
        <v>277</v>
      </c>
      <c r="B256">
        <v>1</v>
      </c>
      <c r="C256">
        <v>37</v>
      </c>
      <c r="D256" t="s">
        <v>14</v>
      </c>
      <c r="E256" t="s">
        <v>24</v>
      </c>
      <c r="F256">
        <v>4</v>
      </c>
      <c r="G256">
        <v>2</v>
      </c>
      <c r="H256">
        <v>4</v>
      </c>
    </row>
    <row r="257" spans="1:8" x14ac:dyDescent="0.25">
      <c r="A257">
        <v>278</v>
      </c>
      <c r="B257">
        <v>2</v>
      </c>
      <c r="C257">
        <v>42</v>
      </c>
      <c r="D257" t="s">
        <v>16</v>
      </c>
      <c r="E257" t="s">
        <v>19</v>
      </c>
      <c r="F257">
        <v>6</v>
      </c>
      <c r="G257">
        <v>4</v>
      </c>
      <c r="H257">
        <v>2</v>
      </c>
    </row>
    <row r="258" spans="1:8" x14ac:dyDescent="0.25">
      <c r="A258">
        <v>279</v>
      </c>
      <c r="B258">
        <v>0</v>
      </c>
      <c r="C258">
        <v>18</v>
      </c>
      <c r="D258" t="s">
        <v>14</v>
      </c>
      <c r="E258" t="s">
        <v>19</v>
      </c>
      <c r="F258">
        <v>11</v>
      </c>
      <c r="G258">
        <v>5</v>
      </c>
      <c r="H258">
        <v>2</v>
      </c>
    </row>
    <row r="259" spans="1:8" x14ac:dyDescent="0.25">
      <c r="A259">
        <v>280</v>
      </c>
      <c r="B259">
        <v>1</v>
      </c>
      <c r="C259">
        <v>25</v>
      </c>
      <c r="D259" t="s">
        <v>14</v>
      </c>
      <c r="E259" t="s">
        <v>15</v>
      </c>
      <c r="F259">
        <v>5</v>
      </c>
      <c r="G259">
        <v>1</v>
      </c>
      <c r="H259">
        <v>4</v>
      </c>
    </row>
    <row r="260" spans="1:8" x14ac:dyDescent="0.25">
      <c r="A260">
        <v>281</v>
      </c>
      <c r="B260">
        <v>2</v>
      </c>
      <c r="C260">
        <v>24</v>
      </c>
      <c r="D260" t="s">
        <v>14</v>
      </c>
      <c r="E260" t="s">
        <v>77</v>
      </c>
      <c r="F260">
        <v>0</v>
      </c>
      <c r="G260">
        <v>9</v>
      </c>
      <c r="H260">
        <v>2</v>
      </c>
    </row>
    <row r="261" spans="1:8" x14ac:dyDescent="0.25">
      <c r="A261">
        <v>282</v>
      </c>
      <c r="B261">
        <v>0</v>
      </c>
      <c r="C261">
        <v>23</v>
      </c>
      <c r="D261" t="s">
        <v>16</v>
      </c>
      <c r="E261" t="s">
        <v>17</v>
      </c>
      <c r="F261">
        <v>1</v>
      </c>
      <c r="G261">
        <v>2</v>
      </c>
      <c r="H261">
        <v>2</v>
      </c>
    </row>
    <row r="262" spans="1:8" x14ac:dyDescent="0.25">
      <c r="A262">
        <v>283</v>
      </c>
      <c r="B262">
        <v>1</v>
      </c>
      <c r="C262">
        <v>41</v>
      </c>
      <c r="D262" t="s">
        <v>16</v>
      </c>
      <c r="E262" t="s">
        <v>15</v>
      </c>
      <c r="F262">
        <v>3</v>
      </c>
      <c r="G262">
        <v>1</v>
      </c>
      <c r="H262">
        <v>6</v>
      </c>
    </row>
    <row r="263" spans="1:8" x14ac:dyDescent="0.25">
      <c r="A263">
        <v>284</v>
      </c>
      <c r="B263">
        <v>2</v>
      </c>
      <c r="C263">
        <v>31</v>
      </c>
      <c r="D263" t="s">
        <v>14</v>
      </c>
      <c r="E263" t="s">
        <v>24</v>
      </c>
      <c r="F263">
        <v>4</v>
      </c>
      <c r="G263">
        <v>3</v>
      </c>
      <c r="H263">
        <v>2</v>
      </c>
    </row>
    <row r="264" spans="1:8" x14ac:dyDescent="0.25">
      <c r="A264">
        <v>285</v>
      </c>
      <c r="B264">
        <v>0</v>
      </c>
      <c r="C264">
        <v>27</v>
      </c>
      <c r="D264" t="s">
        <v>14</v>
      </c>
      <c r="E264" t="s">
        <v>25</v>
      </c>
      <c r="F264">
        <v>3</v>
      </c>
      <c r="G264">
        <v>1</v>
      </c>
      <c r="H264">
        <v>6</v>
      </c>
    </row>
    <row r="265" spans="1:8" x14ac:dyDescent="0.25">
      <c r="A265">
        <v>286</v>
      </c>
      <c r="B265">
        <v>1</v>
      </c>
      <c r="C265">
        <v>20</v>
      </c>
      <c r="D265" t="s">
        <v>14</v>
      </c>
      <c r="E265" t="s">
        <v>20</v>
      </c>
      <c r="F265">
        <v>3</v>
      </c>
      <c r="G265">
        <v>3</v>
      </c>
      <c r="H265">
        <v>2</v>
      </c>
    </row>
    <row r="266" spans="1:8" x14ac:dyDescent="0.25">
      <c r="A266">
        <v>287</v>
      </c>
      <c r="B266">
        <v>2</v>
      </c>
      <c r="C266">
        <v>29</v>
      </c>
      <c r="D266" t="s">
        <v>14</v>
      </c>
      <c r="E266" t="s">
        <v>18</v>
      </c>
      <c r="F266">
        <v>1</v>
      </c>
      <c r="G266">
        <v>2</v>
      </c>
      <c r="H266">
        <v>2</v>
      </c>
    </row>
    <row r="267" spans="1:8" x14ac:dyDescent="0.25">
      <c r="A267">
        <v>288</v>
      </c>
      <c r="B267">
        <v>0</v>
      </c>
      <c r="C267">
        <v>36</v>
      </c>
      <c r="D267" t="s">
        <v>14</v>
      </c>
      <c r="E267" t="s">
        <v>21</v>
      </c>
      <c r="F267">
        <v>9</v>
      </c>
      <c r="G267">
        <v>3</v>
      </c>
      <c r="H267">
        <v>5</v>
      </c>
    </row>
    <row r="268" spans="1:8" x14ac:dyDescent="0.25">
      <c r="A268">
        <v>289</v>
      </c>
      <c r="B268">
        <v>1</v>
      </c>
      <c r="C268">
        <v>38</v>
      </c>
      <c r="D268" t="s">
        <v>14</v>
      </c>
      <c r="E268" t="s">
        <v>78</v>
      </c>
      <c r="F268">
        <v>7</v>
      </c>
      <c r="G268">
        <v>1</v>
      </c>
      <c r="H268">
        <v>4</v>
      </c>
    </row>
    <row r="269" spans="1:8" x14ac:dyDescent="0.25">
      <c r="A269">
        <v>290</v>
      </c>
      <c r="B269">
        <v>2</v>
      </c>
      <c r="C269">
        <v>20</v>
      </c>
      <c r="D269" t="s">
        <v>16</v>
      </c>
      <c r="E269" t="s">
        <v>18</v>
      </c>
      <c r="F269">
        <v>5</v>
      </c>
      <c r="G269">
        <v>3</v>
      </c>
      <c r="H269">
        <v>2</v>
      </c>
    </row>
    <row r="270" spans="1:8" x14ac:dyDescent="0.25">
      <c r="A270">
        <v>291</v>
      </c>
      <c r="B270">
        <v>0</v>
      </c>
      <c r="C270">
        <v>49</v>
      </c>
      <c r="D270" t="s">
        <v>16</v>
      </c>
      <c r="E270" t="s">
        <v>18</v>
      </c>
      <c r="F270">
        <v>10</v>
      </c>
      <c r="G270">
        <v>4</v>
      </c>
      <c r="H270">
        <v>4</v>
      </c>
    </row>
    <row r="271" spans="1:8" x14ac:dyDescent="0.25">
      <c r="A271">
        <v>292</v>
      </c>
      <c r="B271">
        <v>1</v>
      </c>
      <c r="C271">
        <v>31</v>
      </c>
      <c r="D271" t="s">
        <v>14</v>
      </c>
      <c r="E271" t="s">
        <v>19</v>
      </c>
      <c r="F271">
        <v>8</v>
      </c>
      <c r="G271">
        <v>2</v>
      </c>
      <c r="H271">
        <v>4</v>
      </c>
    </row>
    <row r="272" spans="1:8" x14ac:dyDescent="0.25">
      <c r="A272">
        <v>293</v>
      </c>
      <c r="B272">
        <v>2</v>
      </c>
      <c r="C272">
        <v>30</v>
      </c>
      <c r="D272" t="s">
        <v>14</v>
      </c>
      <c r="E272" t="s">
        <v>18</v>
      </c>
      <c r="F272">
        <v>3</v>
      </c>
      <c r="G272">
        <v>2</v>
      </c>
      <c r="H272">
        <v>2</v>
      </c>
    </row>
    <row r="273" spans="1:8" x14ac:dyDescent="0.25">
      <c r="A273">
        <v>294</v>
      </c>
      <c r="B273">
        <v>0</v>
      </c>
      <c r="C273">
        <v>29</v>
      </c>
      <c r="D273" t="s">
        <v>16</v>
      </c>
      <c r="E273" t="s">
        <v>19</v>
      </c>
      <c r="F273">
        <v>0</v>
      </c>
      <c r="G273">
        <v>2</v>
      </c>
      <c r="H273">
        <v>2</v>
      </c>
    </row>
    <row r="274" spans="1:8" x14ac:dyDescent="0.25">
      <c r="A274">
        <v>295</v>
      </c>
      <c r="B274">
        <v>1</v>
      </c>
      <c r="C274">
        <v>25</v>
      </c>
      <c r="D274" t="s">
        <v>16</v>
      </c>
      <c r="E274" t="s">
        <v>79</v>
      </c>
      <c r="F274">
        <v>2</v>
      </c>
      <c r="G274">
        <v>3</v>
      </c>
      <c r="H274">
        <v>2</v>
      </c>
    </row>
    <row r="275" spans="1:8" x14ac:dyDescent="0.25">
      <c r="A275">
        <v>296</v>
      </c>
      <c r="B275">
        <v>2</v>
      </c>
      <c r="C275">
        <v>40</v>
      </c>
      <c r="D275" t="s">
        <v>14</v>
      </c>
      <c r="E275" t="s">
        <v>15</v>
      </c>
      <c r="F275">
        <v>10</v>
      </c>
      <c r="G275">
        <v>4</v>
      </c>
      <c r="H275">
        <v>4</v>
      </c>
    </row>
    <row r="276" spans="1:8" x14ac:dyDescent="0.25">
      <c r="A276">
        <v>297</v>
      </c>
      <c r="B276">
        <v>0</v>
      </c>
      <c r="C276">
        <v>18</v>
      </c>
      <c r="D276" t="s">
        <v>14</v>
      </c>
      <c r="E276" t="s">
        <v>18</v>
      </c>
      <c r="F276">
        <v>2</v>
      </c>
      <c r="G276">
        <v>2</v>
      </c>
      <c r="H276">
        <v>2</v>
      </c>
    </row>
    <row r="277" spans="1:8" x14ac:dyDescent="0.25">
      <c r="A277">
        <v>298</v>
      </c>
      <c r="B277">
        <v>1</v>
      </c>
      <c r="C277">
        <v>64</v>
      </c>
      <c r="D277" t="s">
        <v>14</v>
      </c>
      <c r="E277" t="s">
        <v>18</v>
      </c>
      <c r="F277">
        <v>4</v>
      </c>
      <c r="G277">
        <v>5</v>
      </c>
      <c r="H277">
        <v>4</v>
      </c>
    </row>
    <row r="278" spans="1:8" x14ac:dyDescent="0.25">
      <c r="A278">
        <v>299</v>
      </c>
      <c r="B278">
        <v>2</v>
      </c>
      <c r="C278">
        <v>27</v>
      </c>
      <c r="D278" t="s">
        <v>14</v>
      </c>
      <c r="E278" t="s">
        <v>18</v>
      </c>
      <c r="F278">
        <v>5</v>
      </c>
      <c r="G278">
        <v>5</v>
      </c>
      <c r="H278">
        <v>2</v>
      </c>
    </row>
    <row r="279" spans="1:8" x14ac:dyDescent="0.25">
      <c r="A279">
        <v>300</v>
      </c>
      <c r="B279">
        <v>0</v>
      </c>
      <c r="C279">
        <v>24</v>
      </c>
      <c r="D279" t="s">
        <v>14</v>
      </c>
      <c r="E279" t="s">
        <v>15</v>
      </c>
      <c r="F279">
        <v>6</v>
      </c>
      <c r="G279">
        <v>2</v>
      </c>
      <c r="H279">
        <v>5</v>
      </c>
    </row>
    <row r="280" spans="1:8" x14ac:dyDescent="0.25">
      <c r="A280">
        <v>301</v>
      </c>
      <c r="B280">
        <v>1</v>
      </c>
      <c r="C280">
        <v>24</v>
      </c>
      <c r="D280" t="s">
        <v>14</v>
      </c>
      <c r="E280" t="s">
        <v>17</v>
      </c>
      <c r="F280">
        <v>10</v>
      </c>
      <c r="G280">
        <v>4</v>
      </c>
      <c r="H280">
        <v>3</v>
      </c>
    </row>
    <row r="281" spans="1:8" x14ac:dyDescent="0.25">
      <c r="A281">
        <v>302</v>
      </c>
      <c r="B281">
        <v>2</v>
      </c>
      <c r="C281">
        <v>29</v>
      </c>
      <c r="D281" t="s">
        <v>14</v>
      </c>
      <c r="E281" t="s">
        <v>20</v>
      </c>
      <c r="F281">
        <v>2</v>
      </c>
      <c r="G281">
        <v>4</v>
      </c>
      <c r="H281">
        <v>3</v>
      </c>
    </row>
    <row r="282" spans="1:8" x14ac:dyDescent="0.25">
      <c r="A282">
        <v>303</v>
      </c>
      <c r="B282">
        <v>0</v>
      </c>
      <c r="C282">
        <v>28</v>
      </c>
      <c r="D282" t="s">
        <v>16</v>
      </c>
      <c r="E282" t="s">
        <v>32</v>
      </c>
      <c r="F282">
        <v>9</v>
      </c>
      <c r="G282">
        <v>4</v>
      </c>
      <c r="H282">
        <v>2</v>
      </c>
    </row>
    <row r="283" spans="1:8" x14ac:dyDescent="0.25">
      <c r="A283">
        <v>304</v>
      </c>
      <c r="B283">
        <v>1</v>
      </c>
      <c r="C283">
        <v>21</v>
      </c>
      <c r="D283" t="s">
        <v>16</v>
      </c>
      <c r="E283" t="s">
        <v>15</v>
      </c>
      <c r="F283">
        <v>0</v>
      </c>
      <c r="G283">
        <v>1</v>
      </c>
      <c r="H283">
        <v>2</v>
      </c>
    </row>
    <row r="284" spans="1:8" x14ac:dyDescent="0.25">
      <c r="A284">
        <v>305</v>
      </c>
      <c r="B284">
        <v>2</v>
      </c>
      <c r="C284">
        <v>23</v>
      </c>
      <c r="D284" t="s">
        <v>14</v>
      </c>
      <c r="E284" t="s">
        <v>15</v>
      </c>
      <c r="F284">
        <v>3</v>
      </c>
      <c r="G284">
        <v>2</v>
      </c>
      <c r="H284">
        <v>1</v>
      </c>
    </row>
    <row r="285" spans="1:8" x14ac:dyDescent="0.25">
      <c r="A285">
        <v>306</v>
      </c>
      <c r="B285">
        <v>0</v>
      </c>
      <c r="C285">
        <v>29</v>
      </c>
      <c r="D285" t="s">
        <v>14</v>
      </c>
      <c r="E285" t="s">
        <v>17</v>
      </c>
      <c r="F285">
        <v>5</v>
      </c>
      <c r="G285">
        <v>3</v>
      </c>
      <c r="H285">
        <v>6</v>
      </c>
    </row>
    <row r="286" spans="1:8" x14ac:dyDescent="0.25">
      <c r="A286">
        <v>307</v>
      </c>
      <c r="B286">
        <v>1</v>
      </c>
      <c r="C286">
        <v>22</v>
      </c>
      <c r="D286" t="s">
        <v>16</v>
      </c>
      <c r="E286" t="s">
        <v>18</v>
      </c>
      <c r="F286">
        <v>4</v>
      </c>
      <c r="G286">
        <v>3</v>
      </c>
      <c r="H286">
        <v>1</v>
      </c>
    </row>
    <row r="287" spans="1:8" x14ac:dyDescent="0.25">
      <c r="A287">
        <v>308</v>
      </c>
      <c r="B287">
        <v>2</v>
      </c>
      <c r="C287">
        <v>28</v>
      </c>
      <c r="D287" t="s">
        <v>16</v>
      </c>
      <c r="E287" t="s">
        <v>15</v>
      </c>
      <c r="F287">
        <v>3</v>
      </c>
      <c r="G287">
        <v>5</v>
      </c>
      <c r="H287">
        <v>2</v>
      </c>
    </row>
    <row r="288" spans="1:8" x14ac:dyDescent="0.25">
      <c r="A288">
        <v>309</v>
      </c>
      <c r="B288">
        <v>0</v>
      </c>
      <c r="C288">
        <v>57</v>
      </c>
      <c r="D288" t="s">
        <v>16</v>
      </c>
      <c r="E288" t="s">
        <v>18</v>
      </c>
      <c r="F288">
        <v>0</v>
      </c>
      <c r="G288">
        <v>1</v>
      </c>
      <c r="H288">
        <v>2</v>
      </c>
    </row>
    <row r="289" spans="1:8" x14ac:dyDescent="0.25">
      <c r="A289">
        <v>310</v>
      </c>
      <c r="B289">
        <v>1</v>
      </c>
      <c r="C289">
        <v>39</v>
      </c>
      <c r="D289" t="s">
        <v>16</v>
      </c>
      <c r="E289" t="s">
        <v>15</v>
      </c>
      <c r="F289">
        <v>4</v>
      </c>
      <c r="G289">
        <v>4</v>
      </c>
      <c r="H289">
        <v>2</v>
      </c>
    </row>
    <row r="290" spans="1:8" x14ac:dyDescent="0.25">
      <c r="A290">
        <v>312</v>
      </c>
      <c r="B290">
        <v>0</v>
      </c>
      <c r="C290">
        <v>44</v>
      </c>
      <c r="D290" t="s">
        <v>14</v>
      </c>
      <c r="E290" t="s">
        <v>20</v>
      </c>
      <c r="F290">
        <v>1</v>
      </c>
      <c r="G290">
        <v>2</v>
      </c>
      <c r="H290">
        <v>4</v>
      </c>
    </row>
    <row r="291" spans="1:8" x14ac:dyDescent="0.25">
      <c r="A291">
        <v>313</v>
      </c>
      <c r="B291">
        <v>1</v>
      </c>
      <c r="C291">
        <v>35</v>
      </c>
      <c r="D291" t="s">
        <v>14</v>
      </c>
      <c r="E291" t="s">
        <v>18</v>
      </c>
      <c r="F291">
        <v>10</v>
      </c>
      <c r="G291">
        <v>2</v>
      </c>
      <c r="H291">
        <v>4</v>
      </c>
    </row>
    <row r="292" spans="1:8" x14ac:dyDescent="0.25">
      <c r="A292">
        <v>314</v>
      </c>
      <c r="B292">
        <v>2</v>
      </c>
      <c r="C292">
        <v>29</v>
      </c>
      <c r="D292" t="s">
        <v>16</v>
      </c>
      <c r="E292" t="s">
        <v>18</v>
      </c>
      <c r="F292">
        <v>3</v>
      </c>
      <c r="G292">
        <v>5</v>
      </c>
      <c r="H292">
        <v>2</v>
      </c>
    </row>
    <row r="293" spans="1:8" x14ac:dyDescent="0.25">
      <c r="A293">
        <v>315</v>
      </c>
      <c r="B293">
        <v>0</v>
      </c>
      <c r="C293">
        <v>44</v>
      </c>
      <c r="D293" t="s">
        <v>14</v>
      </c>
      <c r="E293" t="s">
        <v>80</v>
      </c>
      <c r="F293">
        <v>1</v>
      </c>
      <c r="G293">
        <v>2</v>
      </c>
      <c r="H293">
        <v>4</v>
      </c>
    </row>
    <row r="294" spans="1:8" x14ac:dyDescent="0.25">
      <c r="A294">
        <v>316</v>
      </c>
      <c r="B294">
        <v>1</v>
      </c>
      <c r="C294">
        <v>32</v>
      </c>
      <c r="D294" t="s">
        <v>14</v>
      </c>
      <c r="E294" t="s">
        <v>18</v>
      </c>
      <c r="F294">
        <v>8</v>
      </c>
      <c r="G294">
        <v>4</v>
      </c>
      <c r="H294">
        <v>4</v>
      </c>
    </row>
    <row r="295" spans="1:8" x14ac:dyDescent="0.25">
      <c r="A295">
        <v>317</v>
      </c>
      <c r="B295">
        <v>2</v>
      </c>
      <c r="C295">
        <v>19</v>
      </c>
      <c r="D295" t="s">
        <v>16</v>
      </c>
      <c r="E295" t="s">
        <v>30</v>
      </c>
      <c r="F295">
        <v>5</v>
      </c>
      <c r="G295">
        <v>4</v>
      </c>
      <c r="H295">
        <v>2</v>
      </c>
    </row>
    <row r="296" spans="1:8" x14ac:dyDescent="0.25">
      <c r="A296">
        <v>318</v>
      </c>
      <c r="B296">
        <v>0</v>
      </c>
      <c r="C296">
        <v>24</v>
      </c>
      <c r="D296" t="s">
        <v>16</v>
      </c>
      <c r="E296" t="s">
        <v>18</v>
      </c>
      <c r="F296">
        <v>3</v>
      </c>
      <c r="G296">
        <v>2</v>
      </c>
      <c r="H296">
        <v>0</v>
      </c>
    </row>
    <row r="297" spans="1:8" x14ac:dyDescent="0.25">
      <c r="A297">
        <v>319</v>
      </c>
      <c r="B297">
        <v>1</v>
      </c>
      <c r="C297">
        <v>22</v>
      </c>
      <c r="D297" t="s">
        <v>16</v>
      </c>
      <c r="E297" t="s">
        <v>15</v>
      </c>
      <c r="F297">
        <v>3</v>
      </c>
      <c r="G297">
        <v>2</v>
      </c>
      <c r="H297">
        <v>4</v>
      </c>
    </row>
    <row r="298" spans="1:8" x14ac:dyDescent="0.25">
      <c r="A298">
        <v>320</v>
      </c>
      <c r="B298">
        <v>2</v>
      </c>
      <c r="C298">
        <v>22</v>
      </c>
      <c r="D298" t="s">
        <v>16</v>
      </c>
      <c r="E298" t="s">
        <v>18</v>
      </c>
      <c r="F298">
        <v>10</v>
      </c>
      <c r="G298">
        <v>3</v>
      </c>
      <c r="H298">
        <v>2</v>
      </c>
    </row>
    <row r="299" spans="1:8" x14ac:dyDescent="0.25">
      <c r="A299">
        <v>321</v>
      </c>
      <c r="B299">
        <v>0</v>
      </c>
      <c r="C299">
        <v>34</v>
      </c>
      <c r="D299" t="s">
        <v>14</v>
      </c>
      <c r="E299" t="s">
        <v>15</v>
      </c>
      <c r="F299">
        <v>5</v>
      </c>
      <c r="G299">
        <v>3</v>
      </c>
      <c r="H299">
        <v>1</v>
      </c>
    </row>
    <row r="300" spans="1:8" x14ac:dyDescent="0.25">
      <c r="A300">
        <v>322</v>
      </c>
      <c r="B300">
        <v>1</v>
      </c>
      <c r="C300">
        <v>33</v>
      </c>
      <c r="D300" t="s">
        <v>16</v>
      </c>
      <c r="E300" t="s">
        <v>18</v>
      </c>
      <c r="F300">
        <v>3</v>
      </c>
      <c r="G300">
        <v>6</v>
      </c>
      <c r="H300">
        <v>2</v>
      </c>
    </row>
    <row r="301" spans="1:8" x14ac:dyDescent="0.25">
      <c r="A301">
        <v>323</v>
      </c>
      <c r="B301">
        <v>2</v>
      </c>
      <c r="C301">
        <v>24</v>
      </c>
      <c r="D301" t="s">
        <v>16</v>
      </c>
      <c r="E301" t="s">
        <v>15</v>
      </c>
      <c r="F301">
        <v>3</v>
      </c>
      <c r="G301">
        <v>3</v>
      </c>
      <c r="H301">
        <v>4</v>
      </c>
    </row>
    <row r="302" spans="1:8" x14ac:dyDescent="0.25">
      <c r="A302">
        <v>324</v>
      </c>
      <c r="B302">
        <v>0</v>
      </c>
      <c r="C302">
        <v>36</v>
      </c>
      <c r="D302" t="s">
        <v>16</v>
      </c>
      <c r="E302" t="s">
        <v>24</v>
      </c>
      <c r="F302">
        <v>6</v>
      </c>
      <c r="G302">
        <v>5</v>
      </c>
      <c r="H302">
        <v>4</v>
      </c>
    </row>
    <row r="303" spans="1:8" x14ac:dyDescent="0.25">
      <c r="A303">
        <v>325</v>
      </c>
      <c r="B303">
        <v>1</v>
      </c>
      <c r="C303">
        <v>18</v>
      </c>
      <c r="D303" t="s">
        <v>16</v>
      </c>
      <c r="E303" t="s">
        <v>81</v>
      </c>
      <c r="F303">
        <v>2</v>
      </c>
      <c r="G303">
        <v>2</v>
      </c>
      <c r="H303">
        <v>2</v>
      </c>
    </row>
    <row r="304" spans="1:8" x14ac:dyDescent="0.25">
      <c r="A304">
        <v>326</v>
      </c>
      <c r="B304">
        <v>2</v>
      </c>
      <c r="C304">
        <v>24</v>
      </c>
      <c r="D304" t="s">
        <v>16</v>
      </c>
      <c r="E304" t="s">
        <v>15</v>
      </c>
      <c r="F304">
        <v>7</v>
      </c>
      <c r="G304">
        <v>4</v>
      </c>
      <c r="H304">
        <v>2</v>
      </c>
    </row>
    <row r="305" spans="1:8" x14ac:dyDescent="0.25">
      <c r="A305">
        <v>327</v>
      </c>
      <c r="B305">
        <v>0</v>
      </c>
      <c r="C305">
        <v>26</v>
      </c>
      <c r="D305" t="s">
        <v>14</v>
      </c>
      <c r="E305" t="s">
        <v>50</v>
      </c>
      <c r="F305">
        <v>3</v>
      </c>
      <c r="G305">
        <v>1</v>
      </c>
      <c r="H305">
        <v>6</v>
      </c>
    </row>
    <row r="306" spans="1:8" x14ac:dyDescent="0.25">
      <c r="A306">
        <v>329</v>
      </c>
      <c r="B306">
        <v>2</v>
      </c>
      <c r="C306">
        <v>44</v>
      </c>
      <c r="D306" t="s">
        <v>16</v>
      </c>
      <c r="E306" t="s">
        <v>19</v>
      </c>
      <c r="F306">
        <v>4</v>
      </c>
      <c r="G306">
        <v>1</v>
      </c>
      <c r="H306">
        <v>4</v>
      </c>
    </row>
    <row r="307" spans="1:8" x14ac:dyDescent="0.25">
      <c r="A307">
        <v>330</v>
      </c>
      <c r="B307">
        <v>0</v>
      </c>
      <c r="C307">
        <v>24</v>
      </c>
      <c r="D307" t="s">
        <v>14</v>
      </c>
      <c r="E307" t="s">
        <v>18</v>
      </c>
      <c r="F307">
        <v>1</v>
      </c>
      <c r="G307">
        <v>3</v>
      </c>
      <c r="H307">
        <v>1</v>
      </c>
    </row>
    <row r="308" spans="1:8" x14ac:dyDescent="0.25">
      <c r="A308">
        <v>331</v>
      </c>
      <c r="B308">
        <v>1</v>
      </c>
      <c r="C308">
        <v>31</v>
      </c>
      <c r="D308" t="s">
        <v>16</v>
      </c>
      <c r="E308" t="s">
        <v>19</v>
      </c>
      <c r="F308">
        <v>4</v>
      </c>
      <c r="G308">
        <v>1</v>
      </c>
      <c r="H308">
        <v>1</v>
      </c>
    </row>
    <row r="309" spans="1:8" x14ac:dyDescent="0.25">
      <c r="A309">
        <v>332</v>
      </c>
      <c r="B309">
        <v>2</v>
      </c>
      <c r="C309">
        <v>28</v>
      </c>
      <c r="D309" t="s">
        <v>16</v>
      </c>
      <c r="E309" t="s">
        <v>82</v>
      </c>
      <c r="F309">
        <v>1</v>
      </c>
      <c r="G309">
        <v>1</v>
      </c>
      <c r="H309">
        <v>6</v>
      </c>
    </row>
    <row r="310" spans="1:8" x14ac:dyDescent="0.25">
      <c r="A310">
        <v>333</v>
      </c>
      <c r="B310">
        <v>0</v>
      </c>
      <c r="C310">
        <v>25</v>
      </c>
      <c r="D310" t="s">
        <v>14</v>
      </c>
      <c r="E310" t="s">
        <v>17</v>
      </c>
      <c r="F310">
        <v>3</v>
      </c>
      <c r="G310">
        <v>4</v>
      </c>
      <c r="H310">
        <v>2</v>
      </c>
    </row>
    <row r="311" spans="1:8" x14ac:dyDescent="0.25">
      <c r="A311">
        <v>334</v>
      </c>
      <c r="B311">
        <v>1</v>
      </c>
      <c r="C311">
        <v>41</v>
      </c>
      <c r="D311" t="s">
        <v>14</v>
      </c>
      <c r="E311" t="s">
        <v>18</v>
      </c>
      <c r="F311">
        <v>10</v>
      </c>
      <c r="G311">
        <v>6</v>
      </c>
      <c r="H311">
        <v>4</v>
      </c>
    </row>
    <row r="312" spans="1:8" x14ac:dyDescent="0.25">
      <c r="A312">
        <v>335</v>
      </c>
      <c r="B312">
        <v>2</v>
      </c>
      <c r="C312">
        <v>29</v>
      </c>
      <c r="D312" t="s">
        <v>16</v>
      </c>
      <c r="E312" t="s">
        <v>23</v>
      </c>
      <c r="F312">
        <v>3</v>
      </c>
      <c r="G312">
        <v>1</v>
      </c>
      <c r="H312">
        <v>4</v>
      </c>
    </row>
    <row r="313" spans="1:8" x14ac:dyDescent="0.25">
      <c r="A313">
        <v>336</v>
      </c>
      <c r="B313">
        <v>0</v>
      </c>
      <c r="C313">
        <v>64</v>
      </c>
      <c r="D313" t="s">
        <v>16</v>
      </c>
      <c r="E313" t="s">
        <v>15</v>
      </c>
      <c r="F313">
        <v>4</v>
      </c>
      <c r="G313">
        <v>4</v>
      </c>
      <c r="H313">
        <v>1</v>
      </c>
    </row>
    <row r="314" spans="1:8" x14ac:dyDescent="0.25">
      <c r="A314">
        <v>337</v>
      </c>
      <c r="B314">
        <v>1</v>
      </c>
      <c r="C314">
        <v>31</v>
      </c>
      <c r="D314" t="s">
        <v>16</v>
      </c>
      <c r="E314" t="s">
        <v>15</v>
      </c>
      <c r="F314">
        <v>2</v>
      </c>
      <c r="G314">
        <v>1</v>
      </c>
      <c r="H314">
        <v>2</v>
      </c>
    </row>
    <row r="315" spans="1:8" x14ac:dyDescent="0.25">
      <c r="A315">
        <v>338</v>
      </c>
      <c r="B315">
        <v>2</v>
      </c>
      <c r="C315">
        <v>28</v>
      </c>
      <c r="D315" t="s">
        <v>16</v>
      </c>
      <c r="E315" t="s">
        <v>17</v>
      </c>
      <c r="F315">
        <v>7</v>
      </c>
      <c r="G315">
        <v>3</v>
      </c>
      <c r="H315">
        <v>6</v>
      </c>
    </row>
    <row r="316" spans="1:8" x14ac:dyDescent="0.25">
      <c r="A316">
        <v>339</v>
      </c>
      <c r="B316">
        <v>0</v>
      </c>
      <c r="C316">
        <v>23</v>
      </c>
      <c r="D316" t="s">
        <v>14</v>
      </c>
      <c r="E316" t="s">
        <v>17</v>
      </c>
      <c r="F316">
        <v>10</v>
      </c>
      <c r="G316">
        <v>4</v>
      </c>
      <c r="H316">
        <v>2</v>
      </c>
    </row>
    <row r="317" spans="1:8" x14ac:dyDescent="0.25">
      <c r="A317">
        <v>340</v>
      </c>
      <c r="B317">
        <v>1</v>
      </c>
      <c r="C317">
        <v>51</v>
      </c>
      <c r="D317" t="s">
        <v>16</v>
      </c>
      <c r="E317" t="s">
        <v>18</v>
      </c>
      <c r="F317">
        <v>7</v>
      </c>
      <c r="G317">
        <v>3</v>
      </c>
      <c r="H317">
        <v>3</v>
      </c>
    </row>
    <row r="318" spans="1:8" x14ac:dyDescent="0.25">
      <c r="A318">
        <v>341</v>
      </c>
      <c r="B318">
        <v>2</v>
      </c>
      <c r="C318">
        <v>44</v>
      </c>
      <c r="D318" t="s">
        <v>14</v>
      </c>
      <c r="E318" t="s">
        <v>18</v>
      </c>
      <c r="F318">
        <v>10</v>
      </c>
      <c r="G318">
        <v>2</v>
      </c>
      <c r="H318">
        <v>4</v>
      </c>
    </row>
    <row r="319" spans="1:8" x14ac:dyDescent="0.25">
      <c r="A319">
        <v>342</v>
      </c>
      <c r="B319">
        <v>0</v>
      </c>
      <c r="C319">
        <v>31</v>
      </c>
      <c r="D319" t="s">
        <v>16</v>
      </c>
      <c r="E319" t="s">
        <v>18</v>
      </c>
      <c r="F319">
        <v>0</v>
      </c>
      <c r="G319">
        <v>5</v>
      </c>
      <c r="H319">
        <v>1</v>
      </c>
    </row>
    <row r="320" spans="1:8" x14ac:dyDescent="0.25">
      <c r="A320">
        <v>344</v>
      </c>
      <c r="B320">
        <v>2</v>
      </c>
      <c r="C320">
        <v>38</v>
      </c>
      <c r="D320" t="s">
        <v>16</v>
      </c>
      <c r="E320" t="s">
        <v>18</v>
      </c>
      <c r="F320">
        <v>7</v>
      </c>
      <c r="G320">
        <v>3</v>
      </c>
      <c r="H320">
        <v>2</v>
      </c>
    </row>
    <row r="321" spans="1:8" x14ac:dyDescent="0.25">
      <c r="A321">
        <v>346</v>
      </c>
      <c r="B321">
        <v>1</v>
      </c>
      <c r="C321">
        <v>23</v>
      </c>
      <c r="D321" t="s">
        <v>14</v>
      </c>
      <c r="E321" t="s">
        <v>83</v>
      </c>
      <c r="F321">
        <v>11</v>
      </c>
      <c r="G321">
        <v>3</v>
      </c>
      <c r="H321">
        <v>6</v>
      </c>
    </row>
    <row r="322" spans="1:8" x14ac:dyDescent="0.25">
      <c r="A322">
        <v>347</v>
      </c>
      <c r="B322">
        <v>2</v>
      </c>
      <c r="C322">
        <v>24</v>
      </c>
      <c r="D322" t="s">
        <v>16</v>
      </c>
      <c r="E322" t="s">
        <v>22</v>
      </c>
      <c r="F322">
        <v>8</v>
      </c>
      <c r="G322">
        <v>4</v>
      </c>
      <c r="H322">
        <v>2</v>
      </c>
    </row>
    <row r="323" spans="1:8" x14ac:dyDescent="0.25">
      <c r="A323">
        <v>348</v>
      </c>
      <c r="B323">
        <v>0</v>
      </c>
      <c r="C323">
        <v>29</v>
      </c>
      <c r="D323" t="s">
        <v>16</v>
      </c>
      <c r="E323" t="s">
        <v>18</v>
      </c>
      <c r="F323">
        <v>5</v>
      </c>
      <c r="G323">
        <v>2</v>
      </c>
      <c r="H323">
        <v>1</v>
      </c>
    </row>
    <row r="324" spans="1:8" x14ac:dyDescent="0.25">
      <c r="A324">
        <v>349</v>
      </c>
      <c r="B324">
        <v>1</v>
      </c>
      <c r="C324">
        <v>65</v>
      </c>
      <c r="D324" t="s">
        <v>14</v>
      </c>
      <c r="E324" t="s">
        <v>18</v>
      </c>
      <c r="F324">
        <v>5</v>
      </c>
      <c r="G324">
        <v>2</v>
      </c>
      <c r="H324">
        <v>1</v>
      </c>
    </row>
    <row r="325" spans="1:8" x14ac:dyDescent="0.25">
      <c r="A325">
        <v>350</v>
      </c>
      <c r="B325">
        <v>2</v>
      </c>
      <c r="C325">
        <v>34</v>
      </c>
      <c r="D325" t="s">
        <v>16</v>
      </c>
      <c r="E325" t="s">
        <v>15</v>
      </c>
      <c r="F325">
        <v>5</v>
      </c>
      <c r="G325">
        <v>3</v>
      </c>
      <c r="H325">
        <v>2</v>
      </c>
    </row>
    <row r="326" spans="1:8" x14ac:dyDescent="0.25">
      <c r="A326">
        <v>351</v>
      </c>
      <c r="B326">
        <v>0</v>
      </c>
      <c r="C326">
        <v>21</v>
      </c>
      <c r="D326" t="s">
        <v>16</v>
      </c>
      <c r="E326" t="s">
        <v>84</v>
      </c>
      <c r="F326">
        <v>3</v>
      </c>
      <c r="G326">
        <v>2</v>
      </c>
      <c r="H326">
        <v>2</v>
      </c>
    </row>
    <row r="327" spans="1:8" x14ac:dyDescent="0.25">
      <c r="A327">
        <v>352</v>
      </c>
      <c r="B327">
        <v>1</v>
      </c>
      <c r="C327">
        <v>32</v>
      </c>
      <c r="D327" t="s">
        <v>14</v>
      </c>
      <c r="E327" t="s">
        <v>18</v>
      </c>
      <c r="F327">
        <v>3</v>
      </c>
      <c r="G327">
        <v>2</v>
      </c>
      <c r="H327">
        <v>3</v>
      </c>
    </row>
    <row r="328" spans="1:8" x14ac:dyDescent="0.25">
      <c r="A328">
        <v>353</v>
      </c>
      <c r="B328">
        <v>2</v>
      </c>
      <c r="C328">
        <v>32</v>
      </c>
      <c r="D328" t="s">
        <v>14</v>
      </c>
      <c r="E328" t="s">
        <v>18</v>
      </c>
      <c r="F328">
        <v>11</v>
      </c>
      <c r="G328">
        <v>3</v>
      </c>
      <c r="H328">
        <v>4</v>
      </c>
    </row>
    <row r="329" spans="1:8" x14ac:dyDescent="0.25">
      <c r="A329">
        <v>354</v>
      </c>
      <c r="B329">
        <v>0</v>
      </c>
      <c r="C329">
        <v>23</v>
      </c>
      <c r="D329" t="s">
        <v>14</v>
      </c>
      <c r="E329" t="s">
        <v>17</v>
      </c>
      <c r="F329">
        <v>3</v>
      </c>
      <c r="G329">
        <v>4</v>
      </c>
      <c r="H329">
        <v>2</v>
      </c>
    </row>
    <row r="330" spans="1:8" x14ac:dyDescent="0.25">
      <c r="A330">
        <v>355</v>
      </c>
      <c r="B330">
        <v>1</v>
      </c>
      <c r="C330">
        <v>21</v>
      </c>
      <c r="D330" t="s">
        <v>14</v>
      </c>
      <c r="E330" t="s">
        <v>15</v>
      </c>
      <c r="F330">
        <v>5</v>
      </c>
      <c r="G330">
        <v>2</v>
      </c>
      <c r="H330">
        <v>2</v>
      </c>
    </row>
    <row r="331" spans="1:8" x14ac:dyDescent="0.25">
      <c r="A331">
        <v>356</v>
      </c>
      <c r="B331">
        <v>2</v>
      </c>
      <c r="C331">
        <v>26</v>
      </c>
      <c r="D331" t="s">
        <v>14</v>
      </c>
      <c r="E331" t="s">
        <v>17</v>
      </c>
      <c r="F331">
        <v>3</v>
      </c>
      <c r="G331">
        <v>1</v>
      </c>
      <c r="H331">
        <v>6</v>
      </c>
    </row>
    <row r="332" spans="1:8" x14ac:dyDescent="0.25">
      <c r="A332">
        <v>357</v>
      </c>
      <c r="B332">
        <v>0</v>
      </c>
      <c r="C332">
        <v>22</v>
      </c>
      <c r="D332" t="s">
        <v>14</v>
      </c>
      <c r="E332" t="s">
        <v>34</v>
      </c>
      <c r="F332">
        <v>2</v>
      </c>
      <c r="G332">
        <v>2</v>
      </c>
      <c r="H332">
        <v>2</v>
      </c>
    </row>
    <row r="333" spans="1:8" x14ac:dyDescent="0.25">
      <c r="A333">
        <v>358</v>
      </c>
      <c r="B333">
        <v>1</v>
      </c>
      <c r="C333">
        <v>38</v>
      </c>
      <c r="D333" t="s">
        <v>14</v>
      </c>
      <c r="E333" t="s">
        <v>19</v>
      </c>
      <c r="F333">
        <v>4</v>
      </c>
      <c r="G333">
        <v>1</v>
      </c>
      <c r="H333">
        <v>2</v>
      </c>
    </row>
    <row r="334" spans="1:8" x14ac:dyDescent="0.25">
      <c r="A334">
        <v>359</v>
      </c>
      <c r="B334">
        <v>2</v>
      </c>
      <c r="C334">
        <v>55</v>
      </c>
      <c r="D334" t="s">
        <v>14</v>
      </c>
      <c r="E334" t="s">
        <v>19</v>
      </c>
      <c r="F334">
        <v>7</v>
      </c>
      <c r="G334">
        <v>3</v>
      </c>
      <c r="H334">
        <v>2</v>
      </c>
    </row>
    <row r="335" spans="1:8" x14ac:dyDescent="0.25">
      <c r="A335">
        <v>360</v>
      </c>
      <c r="B335">
        <v>0</v>
      </c>
      <c r="C335">
        <v>22</v>
      </c>
      <c r="D335" t="s">
        <v>14</v>
      </c>
      <c r="E335" t="s">
        <v>59</v>
      </c>
      <c r="F335">
        <v>4</v>
      </c>
      <c r="G335">
        <v>4</v>
      </c>
      <c r="H335">
        <v>3</v>
      </c>
    </row>
    <row r="336" spans="1:8" x14ac:dyDescent="0.25">
      <c r="A336">
        <v>361</v>
      </c>
      <c r="B336">
        <v>1</v>
      </c>
      <c r="C336">
        <v>29</v>
      </c>
      <c r="D336" t="s">
        <v>14</v>
      </c>
      <c r="E336" t="s">
        <v>17</v>
      </c>
      <c r="F336">
        <v>3</v>
      </c>
      <c r="G336">
        <v>3</v>
      </c>
      <c r="H336">
        <v>5</v>
      </c>
    </row>
    <row r="337" spans="1:8" x14ac:dyDescent="0.25">
      <c r="A337">
        <v>362</v>
      </c>
      <c r="B337">
        <v>2</v>
      </c>
      <c r="C337">
        <v>26</v>
      </c>
      <c r="D337" t="s">
        <v>16</v>
      </c>
      <c r="E337" t="s">
        <v>18</v>
      </c>
      <c r="F337">
        <v>3</v>
      </c>
      <c r="G337">
        <v>4</v>
      </c>
      <c r="H337">
        <v>1</v>
      </c>
    </row>
    <row r="338" spans="1:8" x14ac:dyDescent="0.25">
      <c r="A338">
        <v>363</v>
      </c>
      <c r="B338">
        <v>0</v>
      </c>
      <c r="C338">
        <v>27</v>
      </c>
      <c r="D338" t="s">
        <v>14</v>
      </c>
      <c r="E338" t="s">
        <v>15</v>
      </c>
      <c r="F338">
        <v>8</v>
      </c>
      <c r="G338">
        <v>3</v>
      </c>
      <c r="H338">
        <v>4</v>
      </c>
    </row>
    <row r="339" spans="1:8" x14ac:dyDescent="0.25">
      <c r="A339">
        <v>364</v>
      </c>
      <c r="B339">
        <v>1</v>
      </c>
      <c r="C339">
        <v>25</v>
      </c>
      <c r="D339" t="s">
        <v>16</v>
      </c>
      <c r="E339" t="s">
        <v>18</v>
      </c>
      <c r="F339">
        <v>1</v>
      </c>
      <c r="G339">
        <v>3</v>
      </c>
      <c r="H339">
        <v>2</v>
      </c>
    </row>
    <row r="340" spans="1:8" x14ac:dyDescent="0.25">
      <c r="A340">
        <v>365</v>
      </c>
      <c r="B340">
        <v>2</v>
      </c>
      <c r="C340">
        <v>38</v>
      </c>
      <c r="D340" t="s">
        <v>14</v>
      </c>
      <c r="E340" t="s">
        <v>15</v>
      </c>
      <c r="F340">
        <v>5</v>
      </c>
      <c r="G340">
        <v>1</v>
      </c>
      <c r="H340">
        <v>2</v>
      </c>
    </row>
    <row r="341" spans="1:8" x14ac:dyDescent="0.25">
      <c r="A341">
        <v>366</v>
      </c>
      <c r="B341">
        <v>0</v>
      </c>
      <c r="C341">
        <v>21</v>
      </c>
      <c r="D341" t="s">
        <v>14</v>
      </c>
      <c r="E341" t="s">
        <v>38</v>
      </c>
      <c r="F341">
        <v>3</v>
      </c>
      <c r="G341">
        <v>3</v>
      </c>
      <c r="H341">
        <v>2</v>
      </c>
    </row>
    <row r="342" spans="1:8" x14ac:dyDescent="0.25">
      <c r="A342">
        <v>367</v>
      </c>
      <c r="B342">
        <v>1</v>
      </c>
      <c r="C342">
        <v>22</v>
      </c>
      <c r="D342" t="s">
        <v>16</v>
      </c>
      <c r="E342" t="s">
        <v>26</v>
      </c>
      <c r="F342">
        <v>5</v>
      </c>
      <c r="G342">
        <v>4</v>
      </c>
      <c r="H342">
        <v>4</v>
      </c>
    </row>
    <row r="343" spans="1:8" x14ac:dyDescent="0.25">
      <c r="A343">
        <v>368</v>
      </c>
      <c r="B343">
        <v>2</v>
      </c>
      <c r="C343">
        <v>24</v>
      </c>
      <c r="D343" t="s">
        <v>14</v>
      </c>
      <c r="E343" t="s">
        <v>20</v>
      </c>
      <c r="F343">
        <v>8</v>
      </c>
      <c r="G343">
        <v>1</v>
      </c>
      <c r="H343">
        <v>5</v>
      </c>
    </row>
    <row r="344" spans="1:8" x14ac:dyDescent="0.25">
      <c r="A344">
        <v>369</v>
      </c>
      <c r="B344">
        <v>0</v>
      </c>
      <c r="C344">
        <v>36</v>
      </c>
      <c r="D344" t="s">
        <v>16</v>
      </c>
      <c r="E344" t="s">
        <v>17</v>
      </c>
      <c r="F344">
        <v>9</v>
      </c>
      <c r="G344">
        <v>2</v>
      </c>
      <c r="H344">
        <v>4</v>
      </c>
    </row>
    <row r="345" spans="1:8" x14ac:dyDescent="0.25">
      <c r="A345">
        <v>370</v>
      </c>
      <c r="B345">
        <v>1</v>
      </c>
      <c r="C345">
        <v>28</v>
      </c>
      <c r="D345" t="s">
        <v>16</v>
      </c>
      <c r="E345" t="s">
        <v>18</v>
      </c>
      <c r="F345">
        <v>4</v>
      </c>
      <c r="G345">
        <v>4</v>
      </c>
      <c r="H345">
        <v>3</v>
      </c>
    </row>
    <row r="346" spans="1:8" x14ac:dyDescent="0.25">
      <c r="A346">
        <v>371</v>
      </c>
      <c r="B346">
        <v>2</v>
      </c>
      <c r="C346">
        <v>29</v>
      </c>
      <c r="D346" t="s">
        <v>16</v>
      </c>
      <c r="E346" t="s">
        <v>18</v>
      </c>
      <c r="F346">
        <v>1</v>
      </c>
      <c r="G346">
        <v>1</v>
      </c>
      <c r="H346">
        <v>1</v>
      </c>
    </row>
    <row r="347" spans="1:8" x14ac:dyDescent="0.25">
      <c r="A347">
        <v>372</v>
      </c>
      <c r="B347">
        <v>0</v>
      </c>
      <c r="C347">
        <v>22</v>
      </c>
      <c r="D347" t="s">
        <v>14</v>
      </c>
      <c r="E347" t="s">
        <v>15</v>
      </c>
      <c r="F347">
        <v>3</v>
      </c>
      <c r="G347">
        <v>6</v>
      </c>
      <c r="H347">
        <v>1</v>
      </c>
    </row>
    <row r="348" spans="1:8" x14ac:dyDescent="0.25">
      <c r="A348">
        <v>373</v>
      </c>
      <c r="B348">
        <v>1</v>
      </c>
      <c r="C348">
        <v>25</v>
      </c>
      <c r="D348" t="s">
        <v>14</v>
      </c>
      <c r="E348" t="s">
        <v>19</v>
      </c>
      <c r="F348">
        <v>4</v>
      </c>
      <c r="G348">
        <v>3</v>
      </c>
      <c r="H348">
        <v>1</v>
      </c>
    </row>
    <row r="349" spans="1:8" x14ac:dyDescent="0.25">
      <c r="A349">
        <v>375</v>
      </c>
      <c r="B349">
        <v>0</v>
      </c>
      <c r="C349">
        <v>23</v>
      </c>
      <c r="D349" t="s">
        <v>14</v>
      </c>
      <c r="E349" t="s">
        <v>18</v>
      </c>
      <c r="F349">
        <v>2</v>
      </c>
      <c r="G349">
        <v>3</v>
      </c>
      <c r="H349">
        <v>4</v>
      </c>
    </row>
    <row r="350" spans="1:8" x14ac:dyDescent="0.25">
      <c r="A350">
        <v>376</v>
      </c>
      <c r="B350">
        <v>1</v>
      </c>
      <c r="C350">
        <v>32</v>
      </c>
      <c r="D350" t="s">
        <v>14</v>
      </c>
      <c r="E350" t="s">
        <v>18</v>
      </c>
      <c r="F350">
        <v>4</v>
      </c>
      <c r="G350">
        <v>1</v>
      </c>
      <c r="H350">
        <v>4</v>
      </c>
    </row>
    <row r="351" spans="1:8" x14ac:dyDescent="0.25">
      <c r="A351">
        <v>377</v>
      </c>
      <c r="B351">
        <v>2</v>
      </c>
      <c r="C351">
        <v>28</v>
      </c>
      <c r="D351" t="s">
        <v>14</v>
      </c>
      <c r="E351" t="s">
        <v>15</v>
      </c>
      <c r="F351">
        <v>6</v>
      </c>
      <c r="G351">
        <v>2</v>
      </c>
      <c r="H351">
        <v>1</v>
      </c>
    </row>
    <row r="352" spans="1:8" x14ac:dyDescent="0.25">
      <c r="A352">
        <v>378</v>
      </c>
      <c r="B352">
        <v>0</v>
      </c>
      <c r="C352">
        <v>40</v>
      </c>
      <c r="D352" t="s">
        <v>16</v>
      </c>
      <c r="E352" t="s">
        <v>24</v>
      </c>
      <c r="F352">
        <v>9</v>
      </c>
      <c r="G352">
        <v>4</v>
      </c>
      <c r="H352">
        <v>4</v>
      </c>
    </row>
    <row r="353" spans="1:8" x14ac:dyDescent="0.25">
      <c r="A353">
        <v>379</v>
      </c>
      <c r="B353">
        <v>1</v>
      </c>
      <c r="C353">
        <v>26</v>
      </c>
      <c r="D353" t="s">
        <v>16</v>
      </c>
      <c r="E353" t="s">
        <v>15</v>
      </c>
      <c r="F353">
        <v>5</v>
      </c>
      <c r="G353">
        <v>5</v>
      </c>
      <c r="H353">
        <v>4</v>
      </c>
    </row>
    <row r="354" spans="1:8" x14ac:dyDescent="0.25">
      <c r="A354">
        <v>380</v>
      </c>
      <c r="B354">
        <v>2</v>
      </c>
      <c r="C354">
        <v>50</v>
      </c>
      <c r="D354" t="s">
        <v>16</v>
      </c>
      <c r="E354" t="s">
        <v>15</v>
      </c>
      <c r="F354">
        <v>5</v>
      </c>
      <c r="G354">
        <v>2</v>
      </c>
      <c r="H354">
        <v>2</v>
      </c>
    </row>
    <row r="355" spans="1:8" x14ac:dyDescent="0.25">
      <c r="A355">
        <v>381</v>
      </c>
      <c r="B355">
        <v>0</v>
      </c>
      <c r="C355">
        <v>24</v>
      </c>
      <c r="D355" t="s">
        <v>14</v>
      </c>
      <c r="E355" t="s">
        <v>17</v>
      </c>
      <c r="F355">
        <v>2</v>
      </c>
      <c r="G355">
        <v>1</v>
      </c>
      <c r="H355">
        <v>1</v>
      </c>
    </row>
    <row r="356" spans="1:8" x14ac:dyDescent="0.25">
      <c r="A356">
        <v>383</v>
      </c>
      <c r="B356">
        <v>2</v>
      </c>
      <c r="C356">
        <v>22</v>
      </c>
      <c r="D356" t="s">
        <v>14</v>
      </c>
      <c r="E356" t="s">
        <v>15</v>
      </c>
      <c r="F356">
        <v>0</v>
      </c>
      <c r="G356">
        <v>1</v>
      </c>
      <c r="H356">
        <v>1</v>
      </c>
    </row>
    <row r="357" spans="1:8" x14ac:dyDescent="0.25">
      <c r="A357">
        <v>384</v>
      </c>
      <c r="B357">
        <v>0</v>
      </c>
      <c r="C357">
        <v>26</v>
      </c>
      <c r="D357" t="s">
        <v>14</v>
      </c>
      <c r="E357" t="s">
        <v>20</v>
      </c>
      <c r="F357">
        <v>4</v>
      </c>
      <c r="G357">
        <v>3</v>
      </c>
      <c r="H357">
        <v>3</v>
      </c>
    </row>
    <row r="358" spans="1:8" x14ac:dyDescent="0.25">
      <c r="A358">
        <v>385</v>
      </c>
      <c r="B358">
        <v>1</v>
      </c>
      <c r="C358">
        <v>30</v>
      </c>
      <c r="D358" t="s">
        <v>14</v>
      </c>
      <c r="E358" t="s">
        <v>19</v>
      </c>
      <c r="F358">
        <v>3</v>
      </c>
      <c r="G358">
        <v>3</v>
      </c>
      <c r="H358">
        <v>4</v>
      </c>
    </row>
    <row r="359" spans="1:8" x14ac:dyDescent="0.25">
      <c r="A359">
        <v>386</v>
      </c>
      <c r="B359">
        <v>2</v>
      </c>
      <c r="C359">
        <v>34</v>
      </c>
      <c r="D359" t="s">
        <v>14</v>
      </c>
      <c r="E359" t="s">
        <v>15</v>
      </c>
      <c r="F359">
        <v>4</v>
      </c>
      <c r="G359">
        <v>2</v>
      </c>
      <c r="H359">
        <v>3</v>
      </c>
    </row>
    <row r="360" spans="1:8" x14ac:dyDescent="0.25">
      <c r="A360">
        <v>387</v>
      </c>
      <c r="B360">
        <v>0</v>
      </c>
      <c r="C360">
        <v>26</v>
      </c>
      <c r="D360" t="s">
        <v>14</v>
      </c>
      <c r="E360" t="s">
        <v>17</v>
      </c>
      <c r="F360">
        <v>3</v>
      </c>
      <c r="G360">
        <v>2</v>
      </c>
      <c r="H360">
        <v>4</v>
      </c>
    </row>
    <row r="361" spans="1:8" x14ac:dyDescent="0.25">
      <c r="A361">
        <v>388</v>
      </c>
      <c r="B361">
        <v>1</v>
      </c>
      <c r="C361">
        <v>25</v>
      </c>
      <c r="D361" t="s">
        <v>14</v>
      </c>
      <c r="E361" t="s">
        <v>17</v>
      </c>
      <c r="F361">
        <v>0</v>
      </c>
      <c r="G361">
        <v>2</v>
      </c>
      <c r="H361">
        <v>3</v>
      </c>
    </row>
    <row r="362" spans="1:8" x14ac:dyDescent="0.25">
      <c r="A362">
        <v>389</v>
      </c>
      <c r="B362">
        <v>2</v>
      </c>
      <c r="C362">
        <v>25</v>
      </c>
      <c r="D362" t="s">
        <v>14</v>
      </c>
      <c r="E362" t="s">
        <v>15</v>
      </c>
      <c r="F362">
        <v>7</v>
      </c>
      <c r="G362">
        <v>2</v>
      </c>
      <c r="H362">
        <v>1</v>
      </c>
    </row>
    <row r="363" spans="1:8" x14ac:dyDescent="0.25">
      <c r="A363">
        <v>390</v>
      </c>
      <c r="B363">
        <v>0</v>
      </c>
      <c r="C363">
        <v>22</v>
      </c>
      <c r="D363" t="s">
        <v>14</v>
      </c>
      <c r="E363" t="s">
        <v>25</v>
      </c>
      <c r="F363">
        <v>2</v>
      </c>
      <c r="G363">
        <v>1</v>
      </c>
      <c r="H363">
        <v>4</v>
      </c>
    </row>
    <row r="364" spans="1:8" x14ac:dyDescent="0.25">
      <c r="A364">
        <v>391</v>
      </c>
      <c r="B364">
        <v>1</v>
      </c>
      <c r="C364">
        <v>44</v>
      </c>
      <c r="D364" t="s">
        <v>14</v>
      </c>
      <c r="E364" t="s">
        <v>15</v>
      </c>
      <c r="F364">
        <v>2</v>
      </c>
      <c r="G364">
        <v>2</v>
      </c>
      <c r="H364">
        <v>2</v>
      </c>
    </row>
    <row r="365" spans="1:8" x14ac:dyDescent="0.25">
      <c r="A365">
        <v>392</v>
      </c>
      <c r="B365">
        <v>2</v>
      </c>
      <c r="C365">
        <v>33</v>
      </c>
      <c r="D365" t="s">
        <v>16</v>
      </c>
      <c r="E365" t="s">
        <v>85</v>
      </c>
      <c r="F365">
        <v>2</v>
      </c>
      <c r="G365">
        <v>3</v>
      </c>
      <c r="H365">
        <v>4</v>
      </c>
    </row>
    <row r="366" spans="1:8" x14ac:dyDescent="0.25">
      <c r="A366">
        <v>393</v>
      </c>
      <c r="B366">
        <v>0</v>
      </c>
      <c r="C366">
        <v>31</v>
      </c>
      <c r="D366" t="s">
        <v>16</v>
      </c>
      <c r="E366" t="s">
        <v>17</v>
      </c>
      <c r="F366">
        <v>3</v>
      </c>
      <c r="G366">
        <v>1</v>
      </c>
      <c r="H366">
        <v>2</v>
      </c>
    </row>
    <row r="367" spans="1:8" x14ac:dyDescent="0.25">
      <c r="A367">
        <v>394</v>
      </c>
      <c r="B367">
        <v>1</v>
      </c>
      <c r="C367">
        <v>31</v>
      </c>
      <c r="D367" t="s">
        <v>14</v>
      </c>
      <c r="E367" t="s">
        <v>38</v>
      </c>
      <c r="F367">
        <v>7</v>
      </c>
      <c r="G367">
        <v>2</v>
      </c>
      <c r="H367">
        <v>2</v>
      </c>
    </row>
    <row r="368" spans="1:8" x14ac:dyDescent="0.25">
      <c r="A368">
        <v>395</v>
      </c>
      <c r="B368">
        <v>2</v>
      </c>
      <c r="C368">
        <v>23</v>
      </c>
      <c r="D368" t="s">
        <v>16</v>
      </c>
      <c r="E368" t="s">
        <v>18</v>
      </c>
      <c r="F368">
        <v>2</v>
      </c>
      <c r="G368">
        <v>3</v>
      </c>
      <c r="H368">
        <v>2</v>
      </c>
    </row>
    <row r="369" spans="1:8" x14ac:dyDescent="0.25">
      <c r="A369">
        <v>396</v>
      </c>
      <c r="B369">
        <v>0</v>
      </c>
      <c r="C369">
        <v>56</v>
      </c>
      <c r="D369" t="s">
        <v>14</v>
      </c>
      <c r="E369" t="s">
        <v>15</v>
      </c>
      <c r="F369">
        <v>8</v>
      </c>
      <c r="G369">
        <v>2</v>
      </c>
      <c r="H369">
        <v>4</v>
      </c>
    </row>
    <row r="370" spans="1:8" x14ac:dyDescent="0.25">
      <c r="A370">
        <v>397</v>
      </c>
      <c r="B370">
        <v>1</v>
      </c>
      <c r="C370">
        <v>29</v>
      </c>
      <c r="D370" t="s">
        <v>16</v>
      </c>
      <c r="E370" t="s">
        <v>18</v>
      </c>
      <c r="F370">
        <v>3</v>
      </c>
      <c r="G370">
        <v>4</v>
      </c>
      <c r="H370">
        <v>2</v>
      </c>
    </row>
    <row r="371" spans="1:8" x14ac:dyDescent="0.25">
      <c r="A371">
        <v>398</v>
      </c>
      <c r="B371">
        <v>2</v>
      </c>
      <c r="C371">
        <v>24</v>
      </c>
      <c r="D371" t="s">
        <v>16</v>
      </c>
      <c r="E371" t="s">
        <v>38</v>
      </c>
      <c r="F371">
        <v>3</v>
      </c>
      <c r="G371">
        <v>3</v>
      </c>
      <c r="H371">
        <v>2</v>
      </c>
    </row>
    <row r="372" spans="1:8" x14ac:dyDescent="0.25">
      <c r="A372">
        <v>399</v>
      </c>
      <c r="B372">
        <v>0</v>
      </c>
      <c r="C372">
        <v>60</v>
      </c>
      <c r="D372" t="s">
        <v>16</v>
      </c>
      <c r="E372" t="s">
        <v>18</v>
      </c>
      <c r="F372">
        <v>3</v>
      </c>
      <c r="G372">
        <v>6</v>
      </c>
      <c r="H372">
        <v>2</v>
      </c>
    </row>
    <row r="373" spans="1:8" x14ac:dyDescent="0.25">
      <c r="A373">
        <v>400</v>
      </c>
      <c r="B373">
        <v>1</v>
      </c>
      <c r="C373">
        <v>31</v>
      </c>
      <c r="D373" t="s">
        <v>14</v>
      </c>
      <c r="E373" t="s">
        <v>17</v>
      </c>
      <c r="F373">
        <v>2</v>
      </c>
      <c r="G373">
        <v>3</v>
      </c>
      <c r="H373">
        <v>2</v>
      </c>
    </row>
    <row r="374" spans="1:8" x14ac:dyDescent="0.25">
      <c r="A374">
        <v>401</v>
      </c>
      <c r="B374">
        <v>2</v>
      </c>
      <c r="C374">
        <v>21</v>
      </c>
      <c r="D374" t="s">
        <v>14</v>
      </c>
      <c r="E374" t="s">
        <v>15</v>
      </c>
      <c r="F374">
        <v>0</v>
      </c>
      <c r="G374">
        <v>3</v>
      </c>
      <c r="H374">
        <v>2</v>
      </c>
    </row>
    <row r="375" spans="1:8" x14ac:dyDescent="0.25">
      <c r="A375">
        <v>403</v>
      </c>
      <c r="B375">
        <v>1</v>
      </c>
      <c r="C375">
        <v>24</v>
      </c>
      <c r="D375" t="s">
        <v>14</v>
      </c>
      <c r="E375" t="s">
        <v>15</v>
      </c>
      <c r="F375">
        <v>9</v>
      </c>
      <c r="G375">
        <v>4</v>
      </c>
      <c r="H375">
        <v>3</v>
      </c>
    </row>
    <row r="376" spans="1:8" x14ac:dyDescent="0.25">
      <c r="A376">
        <v>404</v>
      </c>
      <c r="B376">
        <v>2</v>
      </c>
      <c r="C376">
        <v>23</v>
      </c>
      <c r="D376" t="s">
        <v>16</v>
      </c>
      <c r="E376" t="s">
        <v>15</v>
      </c>
      <c r="F376">
        <v>2</v>
      </c>
      <c r="G376">
        <v>2</v>
      </c>
      <c r="H376">
        <v>3</v>
      </c>
    </row>
    <row r="377" spans="1:8" x14ac:dyDescent="0.25">
      <c r="A377">
        <v>405</v>
      </c>
      <c r="B377">
        <v>0</v>
      </c>
      <c r="C377">
        <v>25</v>
      </c>
      <c r="D377" t="s">
        <v>16</v>
      </c>
      <c r="E377" t="s">
        <v>58</v>
      </c>
      <c r="F377">
        <v>4</v>
      </c>
      <c r="G377">
        <v>3</v>
      </c>
      <c r="H377">
        <v>2</v>
      </c>
    </row>
    <row r="378" spans="1:8" x14ac:dyDescent="0.25">
      <c r="A378">
        <v>406</v>
      </c>
      <c r="B378">
        <v>1</v>
      </c>
      <c r="C378">
        <v>23</v>
      </c>
      <c r="D378" t="s">
        <v>14</v>
      </c>
      <c r="E378" t="s">
        <v>18</v>
      </c>
      <c r="F378">
        <v>1</v>
      </c>
      <c r="G378">
        <v>2</v>
      </c>
      <c r="H378">
        <v>5</v>
      </c>
    </row>
    <row r="379" spans="1:8" x14ac:dyDescent="0.25">
      <c r="A379">
        <v>407</v>
      </c>
      <c r="B379">
        <v>2</v>
      </c>
      <c r="C379">
        <v>30</v>
      </c>
      <c r="D379" t="s">
        <v>16</v>
      </c>
      <c r="E379" t="s">
        <v>86</v>
      </c>
      <c r="F379">
        <v>0</v>
      </c>
      <c r="G379">
        <v>1</v>
      </c>
      <c r="H379">
        <v>2</v>
      </c>
    </row>
    <row r="380" spans="1:8" x14ac:dyDescent="0.25">
      <c r="A380">
        <v>408</v>
      </c>
      <c r="B380">
        <v>0</v>
      </c>
      <c r="C380">
        <v>25</v>
      </c>
      <c r="D380" t="s">
        <v>14</v>
      </c>
      <c r="E380" t="s">
        <v>15</v>
      </c>
      <c r="F380">
        <v>6</v>
      </c>
      <c r="G380">
        <v>2</v>
      </c>
      <c r="H380">
        <v>1</v>
      </c>
    </row>
    <row r="381" spans="1:8" x14ac:dyDescent="0.25">
      <c r="A381">
        <v>411</v>
      </c>
      <c r="B381">
        <v>0</v>
      </c>
      <c r="C381">
        <v>35</v>
      </c>
      <c r="D381" t="s">
        <v>14</v>
      </c>
      <c r="E381" t="s">
        <v>68</v>
      </c>
      <c r="F381">
        <v>6</v>
      </c>
      <c r="G381">
        <v>4</v>
      </c>
      <c r="H381">
        <v>2</v>
      </c>
    </row>
    <row r="382" spans="1:8" x14ac:dyDescent="0.25">
      <c r="A382">
        <v>412</v>
      </c>
      <c r="B382">
        <v>1</v>
      </c>
      <c r="C382">
        <v>27</v>
      </c>
      <c r="D382" t="s">
        <v>16</v>
      </c>
      <c r="E382" t="s">
        <v>18</v>
      </c>
      <c r="F382">
        <v>0</v>
      </c>
      <c r="G382">
        <v>4</v>
      </c>
      <c r="H382">
        <v>1</v>
      </c>
    </row>
    <row r="383" spans="1:8" x14ac:dyDescent="0.25">
      <c r="A383">
        <v>413</v>
      </c>
      <c r="B383">
        <v>2</v>
      </c>
      <c r="C383">
        <v>19</v>
      </c>
      <c r="D383" t="s">
        <v>16</v>
      </c>
      <c r="E383" t="s">
        <v>34</v>
      </c>
      <c r="F383">
        <v>11</v>
      </c>
      <c r="G383">
        <v>4</v>
      </c>
      <c r="H383">
        <v>3</v>
      </c>
    </row>
    <row r="384" spans="1:8" x14ac:dyDescent="0.25">
      <c r="A384">
        <v>414</v>
      </c>
      <c r="B384">
        <v>0</v>
      </c>
      <c r="C384">
        <v>26</v>
      </c>
      <c r="D384" t="s">
        <v>14</v>
      </c>
      <c r="E384" t="s">
        <v>23</v>
      </c>
      <c r="F384">
        <v>3</v>
      </c>
      <c r="G384">
        <v>3</v>
      </c>
      <c r="H384">
        <v>3</v>
      </c>
    </row>
    <row r="385" spans="1:8" x14ac:dyDescent="0.25">
      <c r="A385">
        <v>415</v>
      </c>
      <c r="B385">
        <v>1</v>
      </c>
      <c r="C385">
        <v>42</v>
      </c>
      <c r="D385" t="s">
        <v>14</v>
      </c>
      <c r="E385" t="s">
        <v>17</v>
      </c>
      <c r="F385">
        <v>10</v>
      </c>
      <c r="G385">
        <v>4</v>
      </c>
      <c r="H385">
        <v>2</v>
      </c>
    </row>
    <row r="386" spans="1:8" x14ac:dyDescent="0.25">
      <c r="A386">
        <v>416</v>
      </c>
      <c r="B386">
        <v>2</v>
      </c>
      <c r="C386">
        <v>22</v>
      </c>
      <c r="D386" t="s">
        <v>16</v>
      </c>
      <c r="E386" t="s">
        <v>20</v>
      </c>
      <c r="F386">
        <v>10</v>
      </c>
      <c r="G386">
        <v>5</v>
      </c>
      <c r="H386">
        <v>2</v>
      </c>
    </row>
    <row r="387" spans="1:8" x14ac:dyDescent="0.25">
      <c r="A387">
        <v>417</v>
      </c>
      <c r="B387">
        <v>0</v>
      </c>
      <c r="C387">
        <v>23</v>
      </c>
      <c r="D387" t="s">
        <v>14</v>
      </c>
      <c r="E387" t="s">
        <v>25</v>
      </c>
      <c r="F387">
        <v>5</v>
      </c>
      <c r="G387">
        <v>1</v>
      </c>
      <c r="H387">
        <v>4</v>
      </c>
    </row>
    <row r="388" spans="1:8" x14ac:dyDescent="0.25">
      <c r="A388">
        <v>419</v>
      </c>
      <c r="B388">
        <v>2</v>
      </c>
      <c r="C388">
        <v>25</v>
      </c>
      <c r="D388" t="s">
        <v>14</v>
      </c>
      <c r="E388" t="s">
        <v>17</v>
      </c>
      <c r="F388">
        <v>3</v>
      </c>
      <c r="G388">
        <v>2</v>
      </c>
      <c r="H388">
        <v>4</v>
      </c>
    </row>
    <row r="389" spans="1:8" x14ac:dyDescent="0.25">
      <c r="A389">
        <v>420</v>
      </c>
      <c r="B389">
        <v>0</v>
      </c>
      <c r="C389">
        <v>33</v>
      </c>
      <c r="D389" t="s">
        <v>16</v>
      </c>
      <c r="E389" t="s">
        <v>18</v>
      </c>
      <c r="F389">
        <v>6</v>
      </c>
      <c r="G389">
        <v>6</v>
      </c>
      <c r="H389">
        <v>2</v>
      </c>
    </row>
    <row r="390" spans="1:8" x14ac:dyDescent="0.25">
      <c r="A390">
        <v>421</v>
      </c>
      <c r="B390">
        <v>1</v>
      </c>
      <c r="C390">
        <v>20</v>
      </c>
      <c r="D390" t="s">
        <v>14</v>
      </c>
      <c r="E390" t="s">
        <v>17</v>
      </c>
      <c r="F390">
        <v>2</v>
      </c>
      <c r="G390">
        <v>4</v>
      </c>
      <c r="H390">
        <v>1</v>
      </c>
    </row>
    <row r="391" spans="1:8" x14ac:dyDescent="0.25">
      <c r="A391">
        <v>422</v>
      </c>
      <c r="B391">
        <v>2</v>
      </c>
      <c r="C391">
        <v>26</v>
      </c>
      <c r="D391" t="s">
        <v>16</v>
      </c>
      <c r="E391" t="s">
        <v>19</v>
      </c>
      <c r="F391">
        <v>2</v>
      </c>
      <c r="G391">
        <v>3</v>
      </c>
      <c r="H391">
        <v>2</v>
      </c>
    </row>
    <row r="392" spans="1:8" x14ac:dyDescent="0.25">
      <c r="A392">
        <v>423</v>
      </c>
      <c r="B392">
        <v>0</v>
      </c>
      <c r="C392">
        <v>23</v>
      </c>
      <c r="D392" t="s">
        <v>16</v>
      </c>
      <c r="E392" t="s">
        <v>15</v>
      </c>
      <c r="F392">
        <v>0</v>
      </c>
      <c r="G392">
        <v>1</v>
      </c>
      <c r="H392">
        <v>2</v>
      </c>
    </row>
    <row r="393" spans="1:8" x14ac:dyDescent="0.25">
      <c r="A393">
        <v>424</v>
      </c>
      <c r="B393">
        <v>1</v>
      </c>
      <c r="C393">
        <v>31</v>
      </c>
      <c r="D393" t="s">
        <v>16</v>
      </c>
      <c r="E393" t="s">
        <v>15</v>
      </c>
      <c r="F393">
        <v>7</v>
      </c>
      <c r="G393">
        <v>4</v>
      </c>
      <c r="H393">
        <v>3</v>
      </c>
    </row>
    <row r="394" spans="1:8" x14ac:dyDescent="0.25">
      <c r="A394">
        <v>425</v>
      </c>
      <c r="B394">
        <v>2</v>
      </c>
      <c r="C394">
        <v>27</v>
      </c>
      <c r="D394" t="s">
        <v>14</v>
      </c>
      <c r="E394" t="s">
        <v>18</v>
      </c>
      <c r="F394">
        <v>3</v>
      </c>
      <c r="G394">
        <v>4</v>
      </c>
      <c r="H394">
        <v>4</v>
      </c>
    </row>
    <row r="395" spans="1:8" x14ac:dyDescent="0.25">
      <c r="A395">
        <v>426</v>
      </c>
      <c r="B395">
        <v>0</v>
      </c>
      <c r="C395">
        <v>25</v>
      </c>
      <c r="D395" t="s">
        <v>14</v>
      </c>
      <c r="E395" t="s">
        <v>15</v>
      </c>
      <c r="F395">
        <v>3</v>
      </c>
      <c r="G395">
        <v>2</v>
      </c>
      <c r="H395">
        <v>3</v>
      </c>
    </row>
    <row r="396" spans="1:8" x14ac:dyDescent="0.25">
      <c r="A396">
        <v>427</v>
      </c>
      <c r="B396">
        <v>1</v>
      </c>
      <c r="C396">
        <v>26</v>
      </c>
      <c r="D396" t="s">
        <v>14</v>
      </c>
      <c r="E396" t="s">
        <v>15</v>
      </c>
      <c r="F396">
        <v>7</v>
      </c>
      <c r="G396">
        <v>2</v>
      </c>
      <c r="H396">
        <v>4</v>
      </c>
    </row>
    <row r="397" spans="1:8" x14ac:dyDescent="0.25">
      <c r="A397">
        <v>428</v>
      </c>
      <c r="B397">
        <v>2</v>
      </c>
      <c r="C397">
        <v>28</v>
      </c>
      <c r="D397" t="s">
        <v>16</v>
      </c>
      <c r="E397" t="s">
        <v>23</v>
      </c>
      <c r="F397">
        <v>2</v>
      </c>
      <c r="G397">
        <v>1</v>
      </c>
      <c r="H397">
        <v>2</v>
      </c>
    </row>
    <row r="398" spans="1:8" x14ac:dyDescent="0.25">
      <c r="A398">
        <v>429</v>
      </c>
      <c r="B398">
        <v>0</v>
      </c>
      <c r="C398">
        <v>46</v>
      </c>
      <c r="D398" t="s">
        <v>16</v>
      </c>
      <c r="E398" t="s">
        <v>21</v>
      </c>
      <c r="F398">
        <v>1</v>
      </c>
      <c r="G398">
        <v>6</v>
      </c>
      <c r="H398">
        <v>2</v>
      </c>
    </row>
    <row r="399" spans="1:8" x14ac:dyDescent="0.25">
      <c r="A399">
        <v>430</v>
      </c>
      <c r="B399">
        <v>1</v>
      </c>
      <c r="C399">
        <v>42</v>
      </c>
      <c r="D399" t="s">
        <v>16</v>
      </c>
      <c r="E399" t="s">
        <v>15</v>
      </c>
      <c r="F399">
        <v>4</v>
      </c>
      <c r="G399">
        <v>2</v>
      </c>
      <c r="H399">
        <v>2</v>
      </c>
    </row>
    <row r="400" spans="1:8" x14ac:dyDescent="0.25">
      <c r="A400">
        <v>431</v>
      </c>
      <c r="B400">
        <v>2</v>
      </c>
      <c r="C400">
        <v>26</v>
      </c>
      <c r="D400" t="s">
        <v>14</v>
      </c>
      <c r="E400" t="s">
        <v>38</v>
      </c>
      <c r="F400">
        <v>5</v>
      </c>
      <c r="G400">
        <v>5</v>
      </c>
      <c r="H400">
        <v>4</v>
      </c>
    </row>
    <row r="401" spans="1:8" x14ac:dyDescent="0.25">
      <c r="A401">
        <v>432</v>
      </c>
      <c r="B401">
        <v>0</v>
      </c>
      <c r="C401">
        <v>28</v>
      </c>
      <c r="D401" t="s">
        <v>14</v>
      </c>
      <c r="E401" t="s">
        <v>20</v>
      </c>
      <c r="F401">
        <v>5</v>
      </c>
      <c r="G401">
        <v>3</v>
      </c>
      <c r="H401">
        <v>3</v>
      </c>
    </row>
    <row r="402" spans="1:8" x14ac:dyDescent="0.25">
      <c r="A402">
        <v>433</v>
      </c>
      <c r="B402">
        <v>1</v>
      </c>
      <c r="C402">
        <v>27</v>
      </c>
      <c r="D402" t="s">
        <v>14</v>
      </c>
      <c r="E402" t="s">
        <v>15</v>
      </c>
      <c r="F402">
        <v>2</v>
      </c>
      <c r="G402">
        <v>5</v>
      </c>
      <c r="H402">
        <v>2</v>
      </c>
    </row>
    <row r="403" spans="1:8" x14ac:dyDescent="0.25">
      <c r="A403">
        <v>437</v>
      </c>
      <c r="B403">
        <v>0</v>
      </c>
      <c r="C403">
        <v>46</v>
      </c>
      <c r="D403" t="s">
        <v>14</v>
      </c>
      <c r="E403" t="s">
        <v>15</v>
      </c>
      <c r="F403">
        <v>11</v>
      </c>
      <c r="G403">
        <v>3</v>
      </c>
      <c r="H403">
        <v>5</v>
      </c>
    </row>
    <row r="404" spans="1:8" x14ac:dyDescent="0.25">
      <c r="A404">
        <v>438</v>
      </c>
      <c r="B404">
        <v>1</v>
      </c>
      <c r="C404">
        <v>24</v>
      </c>
      <c r="D404" t="s">
        <v>14</v>
      </c>
      <c r="E404" t="s">
        <v>15</v>
      </c>
      <c r="F404">
        <v>4</v>
      </c>
      <c r="G404">
        <v>1</v>
      </c>
      <c r="H404">
        <v>4</v>
      </c>
    </row>
    <row r="405" spans="1:8" x14ac:dyDescent="0.25">
      <c r="A405">
        <v>439</v>
      </c>
      <c r="B405">
        <v>2</v>
      </c>
      <c r="C405">
        <v>35</v>
      </c>
      <c r="D405" t="s">
        <v>16</v>
      </c>
      <c r="E405" t="s">
        <v>17</v>
      </c>
      <c r="F405">
        <v>9</v>
      </c>
      <c r="G405">
        <v>4</v>
      </c>
      <c r="H405">
        <v>4</v>
      </c>
    </row>
    <row r="406" spans="1:8" x14ac:dyDescent="0.25">
      <c r="A406">
        <v>441</v>
      </c>
      <c r="B406">
        <v>1</v>
      </c>
      <c r="C406">
        <v>27</v>
      </c>
      <c r="D406" t="s">
        <v>14</v>
      </c>
      <c r="E406" t="s">
        <v>15</v>
      </c>
      <c r="F406">
        <v>2</v>
      </c>
      <c r="G406">
        <v>2</v>
      </c>
      <c r="H406">
        <v>6</v>
      </c>
    </row>
    <row r="407" spans="1:8" x14ac:dyDescent="0.25">
      <c r="A407">
        <v>442</v>
      </c>
      <c r="B407">
        <v>2</v>
      </c>
      <c r="C407">
        <v>37</v>
      </c>
      <c r="D407" t="s">
        <v>14</v>
      </c>
      <c r="E407" t="s">
        <v>18</v>
      </c>
      <c r="F407">
        <v>8</v>
      </c>
      <c r="G407">
        <v>5</v>
      </c>
      <c r="H407">
        <v>3</v>
      </c>
    </row>
    <row r="408" spans="1:8" x14ac:dyDescent="0.25">
      <c r="A408">
        <v>443</v>
      </c>
      <c r="B408">
        <v>0</v>
      </c>
      <c r="C408">
        <v>48</v>
      </c>
      <c r="D408" t="s">
        <v>14</v>
      </c>
      <c r="E408" t="s">
        <v>19</v>
      </c>
      <c r="F408">
        <v>10</v>
      </c>
      <c r="G408">
        <v>3</v>
      </c>
      <c r="H408">
        <v>4</v>
      </c>
    </row>
    <row r="409" spans="1:8" x14ac:dyDescent="0.25">
      <c r="A409">
        <v>444</v>
      </c>
      <c r="B409">
        <v>1</v>
      </c>
      <c r="C409">
        <v>34</v>
      </c>
      <c r="D409" t="s">
        <v>14</v>
      </c>
      <c r="E409" t="s">
        <v>18</v>
      </c>
      <c r="F409">
        <v>10</v>
      </c>
      <c r="G409">
        <v>2</v>
      </c>
      <c r="H409">
        <v>2</v>
      </c>
    </row>
    <row r="410" spans="1:8" x14ac:dyDescent="0.25">
      <c r="A410">
        <v>445</v>
      </c>
      <c r="B410">
        <v>2</v>
      </c>
      <c r="C410">
        <v>36</v>
      </c>
      <c r="D410" t="s">
        <v>14</v>
      </c>
      <c r="E410" t="s">
        <v>18</v>
      </c>
      <c r="F410">
        <v>4</v>
      </c>
      <c r="G410">
        <v>1</v>
      </c>
      <c r="H410">
        <v>4</v>
      </c>
    </row>
    <row r="411" spans="1:8" x14ac:dyDescent="0.25">
      <c r="A411">
        <v>446</v>
      </c>
      <c r="B411">
        <v>0</v>
      </c>
      <c r="C411">
        <v>26</v>
      </c>
      <c r="D411" t="s">
        <v>16</v>
      </c>
      <c r="E411" t="s">
        <v>15</v>
      </c>
      <c r="F411">
        <v>5</v>
      </c>
      <c r="G411">
        <v>2</v>
      </c>
      <c r="H411">
        <v>4</v>
      </c>
    </row>
    <row r="412" spans="1:8" x14ac:dyDescent="0.25">
      <c r="A412">
        <v>447</v>
      </c>
      <c r="B412">
        <v>1</v>
      </c>
      <c r="C412">
        <v>30</v>
      </c>
      <c r="D412" t="s">
        <v>16</v>
      </c>
      <c r="E412" t="s">
        <v>20</v>
      </c>
      <c r="F412">
        <v>6</v>
      </c>
      <c r="G412">
        <v>4</v>
      </c>
      <c r="H412">
        <v>3</v>
      </c>
    </row>
    <row r="413" spans="1:8" x14ac:dyDescent="0.25">
      <c r="A413">
        <v>448</v>
      </c>
      <c r="B413">
        <v>2</v>
      </c>
      <c r="C413">
        <v>55</v>
      </c>
      <c r="D413" t="s">
        <v>16</v>
      </c>
      <c r="E413" t="s">
        <v>18</v>
      </c>
      <c r="F413">
        <v>5</v>
      </c>
      <c r="G413">
        <v>3</v>
      </c>
      <c r="H413">
        <v>4</v>
      </c>
    </row>
    <row r="414" spans="1:8" x14ac:dyDescent="0.25">
      <c r="A414">
        <v>449</v>
      </c>
      <c r="B414">
        <v>0</v>
      </c>
      <c r="C414">
        <v>23</v>
      </c>
      <c r="D414" t="s">
        <v>14</v>
      </c>
      <c r="E414" t="s">
        <v>17</v>
      </c>
      <c r="F414">
        <v>3</v>
      </c>
      <c r="G414">
        <v>3</v>
      </c>
      <c r="H414">
        <v>2</v>
      </c>
    </row>
    <row r="415" spans="1:8" x14ac:dyDescent="0.25">
      <c r="A415">
        <v>450</v>
      </c>
      <c r="B415">
        <v>1</v>
      </c>
      <c r="C415">
        <v>33</v>
      </c>
      <c r="D415" t="s">
        <v>14</v>
      </c>
      <c r="E415" t="s">
        <v>18</v>
      </c>
      <c r="F415">
        <v>3</v>
      </c>
      <c r="G415">
        <v>4</v>
      </c>
      <c r="H415">
        <v>1</v>
      </c>
    </row>
    <row r="416" spans="1:8" x14ac:dyDescent="0.25">
      <c r="A416">
        <v>451</v>
      </c>
      <c r="B416">
        <v>2</v>
      </c>
      <c r="C416">
        <v>29</v>
      </c>
      <c r="D416" t="s">
        <v>14</v>
      </c>
      <c r="E416" t="s">
        <v>15</v>
      </c>
      <c r="F416">
        <v>0</v>
      </c>
      <c r="G416">
        <v>1</v>
      </c>
      <c r="H416">
        <v>3</v>
      </c>
    </row>
    <row r="417" spans="1:8" x14ac:dyDescent="0.25">
      <c r="A417">
        <v>452</v>
      </c>
      <c r="B417">
        <v>0</v>
      </c>
      <c r="C417">
        <v>25</v>
      </c>
      <c r="D417" t="s">
        <v>16</v>
      </c>
      <c r="E417" t="s">
        <v>21</v>
      </c>
      <c r="F417">
        <v>7</v>
      </c>
      <c r="G417">
        <v>5</v>
      </c>
      <c r="H417">
        <v>4</v>
      </c>
    </row>
    <row r="418" spans="1:8" x14ac:dyDescent="0.25">
      <c r="A418">
        <v>453</v>
      </c>
      <c r="B418">
        <v>1</v>
      </c>
      <c r="C418">
        <v>27</v>
      </c>
      <c r="D418" t="s">
        <v>16</v>
      </c>
      <c r="E418" t="s">
        <v>15</v>
      </c>
      <c r="F418">
        <v>2</v>
      </c>
      <c r="G418">
        <v>1</v>
      </c>
      <c r="H418">
        <v>4</v>
      </c>
    </row>
    <row r="419" spans="1:8" x14ac:dyDescent="0.25">
      <c r="A419">
        <v>454</v>
      </c>
      <c r="B419">
        <v>2</v>
      </c>
      <c r="C419">
        <v>35</v>
      </c>
      <c r="D419" t="s">
        <v>16</v>
      </c>
      <c r="E419" t="s">
        <v>18</v>
      </c>
      <c r="F419">
        <v>8</v>
      </c>
      <c r="G419">
        <v>3</v>
      </c>
      <c r="H419">
        <v>4</v>
      </c>
    </row>
    <row r="420" spans="1:8" x14ac:dyDescent="0.25">
      <c r="A420">
        <v>455</v>
      </c>
      <c r="B420">
        <v>0</v>
      </c>
      <c r="C420">
        <v>45</v>
      </c>
      <c r="D420" t="s">
        <v>14</v>
      </c>
      <c r="E420" t="s">
        <v>18</v>
      </c>
      <c r="F420">
        <v>0</v>
      </c>
      <c r="G420">
        <v>1</v>
      </c>
      <c r="H420">
        <v>1</v>
      </c>
    </row>
    <row r="421" spans="1:8" x14ac:dyDescent="0.25">
      <c r="A421">
        <v>456</v>
      </c>
      <c r="B421">
        <v>1</v>
      </c>
      <c r="C421">
        <v>27</v>
      </c>
      <c r="D421" t="s">
        <v>16</v>
      </c>
      <c r="E421" t="s">
        <v>17</v>
      </c>
      <c r="F421">
        <v>4</v>
      </c>
      <c r="G421">
        <v>2</v>
      </c>
      <c r="H421">
        <v>4</v>
      </c>
    </row>
    <row r="422" spans="1:8" x14ac:dyDescent="0.25">
      <c r="A422">
        <v>457</v>
      </c>
      <c r="B422">
        <v>2</v>
      </c>
      <c r="C422">
        <v>44</v>
      </c>
      <c r="D422" t="s">
        <v>16</v>
      </c>
      <c r="E422" t="s">
        <v>17</v>
      </c>
      <c r="F422">
        <v>10</v>
      </c>
      <c r="G422">
        <v>2</v>
      </c>
      <c r="H422">
        <v>4</v>
      </c>
    </row>
    <row r="423" spans="1:8" x14ac:dyDescent="0.25">
      <c r="A423">
        <v>458</v>
      </c>
      <c r="B423">
        <v>0</v>
      </c>
      <c r="C423">
        <v>21</v>
      </c>
      <c r="D423" t="s">
        <v>16</v>
      </c>
      <c r="E423" t="s">
        <v>19</v>
      </c>
      <c r="F423">
        <v>4</v>
      </c>
      <c r="G423">
        <v>2</v>
      </c>
      <c r="H423">
        <v>3</v>
      </c>
    </row>
    <row r="424" spans="1:8" x14ac:dyDescent="0.25">
      <c r="A424">
        <v>459</v>
      </c>
      <c r="B424">
        <v>1</v>
      </c>
      <c r="C424">
        <v>46</v>
      </c>
      <c r="D424" t="s">
        <v>14</v>
      </c>
      <c r="E424" t="s">
        <v>17</v>
      </c>
      <c r="F424">
        <v>7</v>
      </c>
      <c r="G424">
        <v>4</v>
      </c>
      <c r="H424">
        <v>6</v>
      </c>
    </row>
    <row r="425" spans="1:8" x14ac:dyDescent="0.25">
      <c r="A425">
        <v>460</v>
      </c>
      <c r="B425">
        <v>2</v>
      </c>
      <c r="C425">
        <v>23</v>
      </c>
      <c r="D425" t="s">
        <v>14</v>
      </c>
      <c r="E425" t="s">
        <v>15</v>
      </c>
      <c r="F425">
        <v>0</v>
      </c>
      <c r="G425">
        <v>1</v>
      </c>
      <c r="H425">
        <v>1</v>
      </c>
    </row>
    <row r="426" spans="1:8" x14ac:dyDescent="0.25">
      <c r="A426">
        <v>461</v>
      </c>
      <c r="B426">
        <v>0</v>
      </c>
      <c r="C426">
        <v>28</v>
      </c>
      <c r="D426" t="s">
        <v>16</v>
      </c>
      <c r="E426" t="s">
        <v>15</v>
      </c>
      <c r="F426">
        <v>2</v>
      </c>
      <c r="G426">
        <v>3</v>
      </c>
      <c r="H426">
        <v>2</v>
      </c>
    </row>
    <row r="427" spans="1:8" x14ac:dyDescent="0.25">
      <c r="A427">
        <v>462</v>
      </c>
      <c r="B427">
        <v>1</v>
      </c>
      <c r="C427">
        <v>18</v>
      </c>
      <c r="D427" t="s">
        <v>16</v>
      </c>
      <c r="E427" t="s">
        <v>21</v>
      </c>
      <c r="F427">
        <v>10</v>
      </c>
      <c r="G427">
        <v>6</v>
      </c>
      <c r="H427">
        <v>2</v>
      </c>
    </row>
    <row r="428" spans="1:8" x14ac:dyDescent="0.25">
      <c r="A428">
        <v>463</v>
      </c>
      <c r="B428">
        <v>2</v>
      </c>
      <c r="C428">
        <v>28</v>
      </c>
      <c r="D428" t="s">
        <v>16</v>
      </c>
      <c r="E428" t="s">
        <v>19</v>
      </c>
      <c r="F428">
        <v>6</v>
      </c>
      <c r="G428">
        <v>3</v>
      </c>
      <c r="H428">
        <v>3</v>
      </c>
    </row>
    <row r="429" spans="1:8" x14ac:dyDescent="0.25">
      <c r="A429">
        <v>464</v>
      </c>
      <c r="B429">
        <v>0</v>
      </c>
      <c r="C429">
        <v>36</v>
      </c>
      <c r="D429" t="s">
        <v>16</v>
      </c>
      <c r="E429" t="s">
        <v>15</v>
      </c>
      <c r="F429">
        <v>7</v>
      </c>
      <c r="G429">
        <v>4</v>
      </c>
      <c r="H429">
        <v>4</v>
      </c>
    </row>
    <row r="430" spans="1:8" x14ac:dyDescent="0.25">
      <c r="A430">
        <v>465</v>
      </c>
      <c r="B430">
        <v>1</v>
      </c>
      <c r="C430">
        <v>27</v>
      </c>
      <c r="D430" t="s">
        <v>14</v>
      </c>
      <c r="E430" t="s">
        <v>18</v>
      </c>
      <c r="F430">
        <v>10</v>
      </c>
      <c r="G430">
        <v>2</v>
      </c>
      <c r="H430">
        <v>4</v>
      </c>
    </row>
    <row r="431" spans="1:8" x14ac:dyDescent="0.25">
      <c r="A431">
        <v>466</v>
      </c>
      <c r="B431">
        <v>2</v>
      </c>
      <c r="C431">
        <v>25</v>
      </c>
      <c r="D431" t="s">
        <v>14</v>
      </c>
      <c r="E431" t="s">
        <v>22</v>
      </c>
      <c r="F431">
        <v>6</v>
      </c>
      <c r="G431">
        <v>4</v>
      </c>
      <c r="H431">
        <v>2</v>
      </c>
    </row>
    <row r="432" spans="1:8" x14ac:dyDescent="0.25">
      <c r="A432">
        <v>467</v>
      </c>
      <c r="B432">
        <v>0</v>
      </c>
      <c r="C432">
        <v>23</v>
      </c>
      <c r="D432" t="s">
        <v>14</v>
      </c>
      <c r="E432" t="s">
        <v>15</v>
      </c>
      <c r="F432">
        <v>1</v>
      </c>
      <c r="G432">
        <v>3</v>
      </c>
      <c r="H432">
        <v>3</v>
      </c>
    </row>
    <row r="433" spans="1:8" x14ac:dyDescent="0.25">
      <c r="A433">
        <v>468</v>
      </c>
      <c r="B433">
        <v>1</v>
      </c>
      <c r="C433">
        <v>21</v>
      </c>
      <c r="D433" t="s">
        <v>14</v>
      </c>
      <c r="E433" t="s">
        <v>17</v>
      </c>
      <c r="F433">
        <v>1</v>
      </c>
      <c r="G433">
        <v>3</v>
      </c>
      <c r="H433">
        <v>2</v>
      </c>
    </row>
    <row r="434" spans="1:8" x14ac:dyDescent="0.25">
      <c r="A434">
        <v>469</v>
      </c>
      <c r="B434">
        <v>2</v>
      </c>
      <c r="C434">
        <v>59</v>
      </c>
      <c r="D434" t="s">
        <v>16</v>
      </c>
      <c r="E434" t="s">
        <v>18</v>
      </c>
      <c r="F434">
        <v>1</v>
      </c>
      <c r="G434">
        <v>1</v>
      </c>
      <c r="H434">
        <v>3</v>
      </c>
    </row>
    <row r="435" spans="1:8" x14ac:dyDescent="0.25">
      <c r="A435">
        <v>470</v>
      </c>
      <c r="B435">
        <v>0</v>
      </c>
      <c r="C435">
        <v>29</v>
      </c>
      <c r="D435" t="s">
        <v>14</v>
      </c>
      <c r="E435" t="s">
        <v>15</v>
      </c>
      <c r="F435">
        <v>9</v>
      </c>
      <c r="G435">
        <v>2</v>
      </c>
      <c r="H435">
        <v>6</v>
      </c>
    </row>
    <row r="436" spans="1:8" x14ac:dyDescent="0.25">
      <c r="A436">
        <v>471</v>
      </c>
      <c r="B436">
        <v>1</v>
      </c>
      <c r="C436">
        <v>25</v>
      </c>
      <c r="D436" t="s">
        <v>16</v>
      </c>
      <c r="E436" t="s">
        <v>20</v>
      </c>
      <c r="F436">
        <v>2</v>
      </c>
      <c r="G436">
        <v>2</v>
      </c>
      <c r="H436">
        <v>4</v>
      </c>
    </row>
    <row r="437" spans="1:8" x14ac:dyDescent="0.25">
      <c r="A437">
        <v>472</v>
      </c>
      <c r="B437">
        <v>2</v>
      </c>
      <c r="C437">
        <v>21</v>
      </c>
      <c r="D437" t="s">
        <v>16</v>
      </c>
      <c r="E437" t="s">
        <v>23</v>
      </c>
      <c r="F437">
        <v>3</v>
      </c>
      <c r="G437">
        <v>3</v>
      </c>
      <c r="H437">
        <v>2</v>
      </c>
    </row>
    <row r="438" spans="1:8" x14ac:dyDescent="0.25">
      <c r="A438">
        <v>473</v>
      </c>
      <c r="B438">
        <v>0</v>
      </c>
      <c r="C438">
        <v>33</v>
      </c>
      <c r="D438" t="s">
        <v>16</v>
      </c>
      <c r="E438" t="s">
        <v>15</v>
      </c>
      <c r="F438">
        <v>6</v>
      </c>
      <c r="G438">
        <v>4</v>
      </c>
      <c r="H438">
        <v>2</v>
      </c>
    </row>
    <row r="439" spans="1:8" x14ac:dyDescent="0.25">
      <c r="A439">
        <v>474</v>
      </c>
      <c r="B439">
        <v>1</v>
      </c>
      <c r="C439">
        <v>25</v>
      </c>
      <c r="D439" t="s">
        <v>16</v>
      </c>
      <c r="E439" t="s">
        <v>18</v>
      </c>
      <c r="F439">
        <v>5</v>
      </c>
      <c r="G439">
        <v>2</v>
      </c>
      <c r="H439">
        <v>4</v>
      </c>
    </row>
    <row r="440" spans="1:8" x14ac:dyDescent="0.25">
      <c r="A440">
        <v>476</v>
      </c>
      <c r="B440">
        <v>0</v>
      </c>
      <c r="C440">
        <v>38</v>
      </c>
      <c r="D440" t="s">
        <v>14</v>
      </c>
      <c r="E440" t="s">
        <v>24</v>
      </c>
      <c r="F440">
        <v>7</v>
      </c>
      <c r="G440">
        <v>4</v>
      </c>
      <c r="H440">
        <v>4</v>
      </c>
    </row>
    <row r="441" spans="1:8" x14ac:dyDescent="0.25">
      <c r="A441">
        <v>478</v>
      </c>
      <c r="B441">
        <v>2</v>
      </c>
      <c r="C441">
        <v>55</v>
      </c>
      <c r="D441" t="s">
        <v>16</v>
      </c>
      <c r="E441" t="s">
        <v>18</v>
      </c>
      <c r="F441">
        <v>4</v>
      </c>
      <c r="G441">
        <v>2</v>
      </c>
      <c r="H441">
        <v>2</v>
      </c>
    </row>
    <row r="442" spans="1:8" x14ac:dyDescent="0.25">
      <c r="A442">
        <v>479</v>
      </c>
      <c r="B442">
        <v>0</v>
      </c>
      <c r="C442">
        <v>25</v>
      </c>
      <c r="D442" t="s">
        <v>16</v>
      </c>
      <c r="E442" t="s">
        <v>18</v>
      </c>
      <c r="F442">
        <v>5</v>
      </c>
      <c r="G442">
        <v>1</v>
      </c>
      <c r="H442">
        <v>4</v>
      </c>
    </row>
    <row r="443" spans="1:8" x14ac:dyDescent="0.25">
      <c r="A443">
        <v>480</v>
      </c>
      <c r="B443">
        <v>1</v>
      </c>
      <c r="C443">
        <v>19</v>
      </c>
      <c r="D443" t="s">
        <v>14</v>
      </c>
      <c r="E443" t="s">
        <v>25</v>
      </c>
      <c r="F443">
        <v>2</v>
      </c>
      <c r="G443">
        <v>3</v>
      </c>
      <c r="H443">
        <v>2</v>
      </c>
    </row>
    <row r="444" spans="1:8" x14ac:dyDescent="0.25">
      <c r="A444">
        <v>481</v>
      </c>
      <c r="B444">
        <v>2</v>
      </c>
      <c r="C444">
        <v>29</v>
      </c>
      <c r="D444" t="s">
        <v>16</v>
      </c>
      <c r="E444" t="s">
        <v>18</v>
      </c>
      <c r="F444">
        <v>2</v>
      </c>
      <c r="G444">
        <v>3</v>
      </c>
      <c r="H444">
        <v>2</v>
      </c>
    </row>
    <row r="445" spans="1:8" x14ac:dyDescent="0.25">
      <c r="A445">
        <v>482</v>
      </c>
      <c r="B445">
        <v>0</v>
      </c>
      <c r="C445">
        <v>23</v>
      </c>
      <c r="D445" t="s">
        <v>14</v>
      </c>
      <c r="E445" t="s">
        <v>25</v>
      </c>
      <c r="F445">
        <v>5</v>
      </c>
      <c r="G445">
        <v>3</v>
      </c>
      <c r="H445">
        <v>4</v>
      </c>
    </row>
    <row r="446" spans="1:8" x14ac:dyDescent="0.25">
      <c r="A446">
        <v>483</v>
      </c>
      <c r="B446">
        <v>1</v>
      </c>
      <c r="C446">
        <v>24</v>
      </c>
      <c r="D446" t="s">
        <v>14</v>
      </c>
      <c r="E446" t="s">
        <v>20</v>
      </c>
      <c r="F446">
        <v>5</v>
      </c>
      <c r="G446">
        <v>2</v>
      </c>
      <c r="H446">
        <v>2</v>
      </c>
    </row>
    <row r="447" spans="1:8" x14ac:dyDescent="0.25">
      <c r="A447">
        <v>484</v>
      </c>
      <c r="B447">
        <v>2</v>
      </c>
      <c r="C447">
        <v>20</v>
      </c>
      <c r="D447" t="s">
        <v>16</v>
      </c>
      <c r="E447" t="s">
        <v>15</v>
      </c>
      <c r="F447">
        <v>10</v>
      </c>
      <c r="G447">
        <v>4</v>
      </c>
      <c r="H447">
        <v>2</v>
      </c>
    </row>
    <row r="448" spans="1:8" x14ac:dyDescent="0.25">
      <c r="A448">
        <v>485</v>
      </c>
      <c r="B448">
        <v>0</v>
      </c>
      <c r="C448">
        <v>18</v>
      </c>
      <c r="D448" t="s">
        <v>14</v>
      </c>
      <c r="E448" t="s">
        <v>25</v>
      </c>
      <c r="F448">
        <v>5</v>
      </c>
      <c r="G448">
        <v>4</v>
      </c>
      <c r="H448">
        <v>2</v>
      </c>
    </row>
    <row r="449" spans="1:8" x14ac:dyDescent="0.25">
      <c r="A449">
        <v>486</v>
      </c>
      <c r="B449">
        <v>1</v>
      </c>
      <c r="C449">
        <v>23</v>
      </c>
      <c r="D449" t="s">
        <v>14</v>
      </c>
      <c r="E449" t="s">
        <v>17</v>
      </c>
      <c r="F449">
        <v>0</v>
      </c>
      <c r="G449">
        <v>2</v>
      </c>
      <c r="H449">
        <v>4</v>
      </c>
    </row>
    <row r="450" spans="1:8" x14ac:dyDescent="0.25">
      <c r="A450">
        <v>487</v>
      </c>
      <c r="B450">
        <v>2</v>
      </c>
      <c r="C450">
        <v>24</v>
      </c>
      <c r="D450" t="s">
        <v>14</v>
      </c>
      <c r="E450" t="s">
        <v>17</v>
      </c>
      <c r="F450">
        <v>7</v>
      </c>
      <c r="G450">
        <v>4</v>
      </c>
      <c r="H450">
        <v>3</v>
      </c>
    </row>
    <row r="451" spans="1:8" x14ac:dyDescent="0.25">
      <c r="A451">
        <v>488</v>
      </c>
      <c r="B451">
        <v>0</v>
      </c>
      <c r="C451">
        <v>21</v>
      </c>
      <c r="D451" t="s">
        <v>16</v>
      </c>
      <c r="E451" t="s">
        <v>18</v>
      </c>
      <c r="F451">
        <v>5</v>
      </c>
      <c r="G451">
        <v>3</v>
      </c>
      <c r="H451">
        <v>2</v>
      </c>
    </row>
    <row r="452" spans="1:8" x14ac:dyDescent="0.25">
      <c r="A452">
        <v>489</v>
      </c>
      <c r="B452">
        <v>1</v>
      </c>
      <c r="C452">
        <v>38</v>
      </c>
      <c r="D452" t="s">
        <v>16</v>
      </c>
      <c r="E452" t="s">
        <v>15</v>
      </c>
      <c r="F452">
        <v>4</v>
      </c>
      <c r="G452">
        <v>3</v>
      </c>
      <c r="H452">
        <v>3</v>
      </c>
    </row>
    <row r="453" spans="1:8" x14ac:dyDescent="0.25">
      <c r="A453">
        <v>490</v>
      </c>
      <c r="B453">
        <v>2</v>
      </c>
      <c r="C453">
        <v>29</v>
      </c>
      <c r="D453" t="s">
        <v>14</v>
      </c>
      <c r="E453" t="s">
        <v>19</v>
      </c>
      <c r="F453">
        <v>3</v>
      </c>
      <c r="G453">
        <v>4</v>
      </c>
      <c r="H453">
        <v>4</v>
      </c>
    </row>
    <row r="454" spans="1:8" x14ac:dyDescent="0.25">
      <c r="A454">
        <v>491</v>
      </c>
      <c r="B454">
        <v>0</v>
      </c>
      <c r="C454">
        <v>54</v>
      </c>
      <c r="D454" t="s">
        <v>16</v>
      </c>
      <c r="E454" t="s">
        <v>15</v>
      </c>
      <c r="F454">
        <v>2</v>
      </c>
      <c r="G454">
        <v>3</v>
      </c>
      <c r="H454">
        <v>4</v>
      </c>
    </row>
    <row r="455" spans="1:8" x14ac:dyDescent="0.25">
      <c r="A455">
        <v>492</v>
      </c>
      <c r="B455">
        <v>1</v>
      </c>
      <c r="C455">
        <v>24</v>
      </c>
      <c r="D455" t="s">
        <v>14</v>
      </c>
      <c r="E455" t="s">
        <v>18</v>
      </c>
      <c r="F455">
        <v>2</v>
      </c>
      <c r="G455">
        <v>2</v>
      </c>
      <c r="H455">
        <v>1</v>
      </c>
    </row>
    <row r="456" spans="1:8" x14ac:dyDescent="0.25">
      <c r="A456">
        <v>493</v>
      </c>
      <c r="B456">
        <v>2</v>
      </c>
      <c r="C456">
        <v>25</v>
      </c>
      <c r="D456" t="s">
        <v>14</v>
      </c>
      <c r="E456" t="s">
        <v>15</v>
      </c>
      <c r="F456">
        <v>2</v>
      </c>
      <c r="G456">
        <v>2</v>
      </c>
      <c r="H456">
        <v>3</v>
      </c>
    </row>
    <row r="457" spans="1:8" x14ac:dyDescent="0.25">
      <c r="A457">
        <v>494</v>
      </c>
      <c r="B457">
        <v>0</v>
      </c>
      <c r="C457">
        <v>26</v>
      </c>
      <c r="D457" t="s">
        <v>16</v>
      </c>
      <c r="E457" t="s">
        <v>24</v>
      </c>
      <c r="F457">
        <v>5</v>
      </c>
      <c r="G457">
        <v>2</v>
      </c>
      <c r="H457">
        <v>4</v>
      </c>
    </row>
    <row r="458" spans="1:8" x14ac:dyDescent="0.25">
      <c r="A458">
        <v>495</v>
      </c>
      <c r="B458">
        <v>1</v>
      </c>
      <c r="C458">
        <v>31</v>
      </c>
      <c r="D458" t="s">
        <v>16</v>
      </c>
      <c r="E458" t="s">
        <v>15</v>
      </c>
      <c r="F458">
        <v>5</v>
      </c>
      <c r="G458">
        <v>4</v>
      </c>
      <c r="H458">
        <v>4</v>
      </c>
    </row>
    <row r="459" spans="1:8" x14ac:dyDescent="0.25">
      <c r="A459">
        <v>496</v>
      </c>
      <c r="B459">
        <v>2</v>
      </c>
      <c r="C459">
        <v>27</v>
      </c>
      <c r="D459" t="s">
        <v>14</v>
      </c>
      <c r="E459" t="s">
        <v>20</v>
      </c>
      <c r="F459">
        <v>2</v>
      </c>
      <c r="G459">
        <v>9</v>
      </c>
      <c r="H459">
        <v>4</v>
      </c>
    </row>
    <row r="460" spans="1:8" x14ac:dyDescent="0.25">
      <c r="A460">
        <v>497</v>
      </c>
      <c r="B460">
        <v>0</v>
      </c>
      <c r="C460">
        <v>19</v>
      </c>
      <c r="D460" t="s">
        <v>16</v>
      </c>
      <c r="E460" t="s">
        <v>15</v>
      </c>
      <c r="F460">
        <v>2</v>
      </c>
      <c r="G460">
        <v>4</v>
      </c>
      <c r="H460">
        <v>2</v>
      </c>
    </row>
    <row r="461" spans="1:8" x14ac:dyDescent="0.25">
      <c r="A461">
        <v>498</v>
      </c>
      <c r="B461">
        <v>1</v>
      </c>
      <c r="C461">
        <v>22</v>
      </c>
      <c r="D461" t="s">
        <v>16</v>
      </c>
      <c r="E461" t="s">
        <v>23</v>
      </c>
      <c r="F461">
        <v>2</v>
      </c>
      <c r="G461">
        <v>6</v>
      </c>
      <c r="H461">
        <v>2</v>
      </c>
    </row>
    <row r="462" spans="1:8" x14ac:dyDescent="0.25">
      <c r="A462">
        <v>499</v>
      </c>
      <c r="B462">
        <v>2</v>
      </c>
      <c r="C462">
        <v>38</v>
      </c>
      <c r="D462" t="s">
        <v>14</v>
      </c>
      <c r="E462" t="s">
        <v>17</v>
      </c>
      <c r="F462">
        <v>2</v>
      </c>
      <c r="G462">
        <v>4</v>
      </c>
      <c r="H462">
        <v>2</v>
      </c>
    </row>
    <row r="463" spans="1:8" x14ac:dyDescent="0.25">
      <c r="A463">
        <v>500</v>
      </c>
      <c r="B463">
        <v>0</v>
      </c>
      <c r="C463">
        <v>42</v>
      </c>
      <c r="D463" t="s">
        <v>14</v>
      </c>
      <c r="E463" t="s">
        <v>15</v>
      </c>
      <c r="F463">
        <v>2</v>
      </c>
      <c r="G463">
        <v>1</v>
      </c>
      <c r="H463">
        <v>4</v>
      </c>
    </row>
    <row r="464" spans="1:8" x14ac:dyDescent="0.25">
      <c r="A464">
        <v>501</v>
      </c>
      <c r="B464">
        <v>1</v>
      </c>
      <c r="C464">
        <v>27</v>
      </c>
      <c r="D464" t="s">
        <v>14</v>
      </c>
      <c r="E464" t="s">
        <v>15</v>
      </c>
      <c r="F464">
        <v>4</v>
      </c>
      <c r="G464">
        <v>2</v>
      </c>
      <c r="H464">
        <v>2</v>
      </c>
    </row>
    <row r="465" spans="1:8" x14ac:dyDescent="0.25">
      <c r="A465">
        <v>502</v>
      </c>
      <c r="B465">
        <v>2</v>
      </c>
      <c r="C465">
        <v>29</v>
      </c>
      <c r="D465" t="s">
        <v>14</v>
      </c>
      <c r="E465" t="s">
        <v>18</v>
      </c>
      <c r="F465">
        <v>2</v>
      </c>
      <c r="G465">
        <v>1</v>
      </c>
      <c r="H465">
        <v>2</v>
      </c>
    </row>
    <row r="466" spans="1:8" x14ac:dyDescent="0.25">
      <c r="A466">
        <v>503</v>
      </c>
      <c r="B466">
        <v>0</v>
      </c>
      <c r="C466">
        <v>40</v>
      </c>
      <c r="D466" t="s">
        <v>14</v>
      </c>
      <c r="E466" t="s">
        <v>25</v>
      </c>
      <c r="F466">
        <v>1</v>
      </c>
      <c r="G466">
        <v>1</v>
      </c>
      <c r="H466">
        <v>4</v>
      </c>
    </row>
    <row r="467" spans="1:8" x14ac:dyDescent="0.25">
      <c r="A467">
        <v>504</v>
      </c>
      <c r="B467">
        <v>1</v>
      </c>
      <c r="C467">
        <v>28</v>
      </c>
      <c r="D467" t="s">
        <v>14</v>
      </c>
      <c r="E467" t="s">
        <v>18</v>
      </c>
      <c r="F467">
        <v>11</v>
      </c>
      <c r="G467">
        <v>3</v>
      </c>
      <c r="H467">
        <v>6</v>
      </c>
    </row>
    <row r="468" spans="1:8" x14ac:dyDescent="0.25">
      <c r="A468">
        <v>505</v>
      </c>
      <c r="B468">
        <v>2</v>
      </c>
      <c r="C468">
        <v>38</v>
      </c>
      <c r="D468" t="s">
        <v>14</v>
      </c>
      <c r="E468" t="s">
        <v>18</v>
      </c>
      <c r="F468">
        <v>7</v>
      </c>
      <c r="G468">
        <v>4</v>
      </c>
      <c r="H468">
        <v>4</v>
      </c>
    </row>
    <row r="469" spans="1:8" x14ac:dyDescent="0.25">
      <c r="A469">
        <v>506</v>
      </c>
      <c r="B469">
        <v>0</v>
      </c>
      <c r="C469">
        <v>19</v>
      </c>
      <c r="D469" t="s">
        <v>14</v>
      </c>
      <c r="E469" t="s">
        <v>26</v>
      </c>
      <c r="F469">
        <v>4</v>
      </c>
      <c r="G469">
        <v>4</v>
      </c>
      <c r="H469">
        <v>2</v>
      </c>
    </row>
    <row r="470" spans="1:8" x14ac:dyDescent="0.25">
      <c r="A470">
        <v>507</v>
      </c>
      <c r="B470">
        <v>1</v>
      </c>
      <c r="C470">
        <v>31</v>
      </c>
      <c r="D470" t="s">
        <v>14</v>
      </c>
      <c r="E470" t="s">
        <v>15</v>
      </c>
      <c r="F470">
        <v>5</v>
      </c>
      <c r="G470">
        <v>2</v>
      </c>
      <c r="H470">
        <v>4</v>
      </c>
    </row>
    <row r="471" spans="1:8" x14ac:dyDescent="0.25">
      <c r="A471">
        <v>508</v>
      </c>
      <c r="B471">
        <v>2</v>
      </c>
      <c r="C471">
        <v>31</v>
      </c>
      <c r="D471" t="s">
        <v>14</v>
      </c>
      <c r="E471" t="s">
        <v>15</v>
      </c>
      <c r="F471">
        <v>4</v>
      </c>
      <c r="G471">
        <v>3</v>
      </c>
      <c r="H471">
        <v>4</v>
      </c>
    </row>
    <row r="472" spans="1:8" x14ac:dyDescent="0.25">
      <c r="A472">
        <v>509</v>
      </c>
      <c r="B472">
        <v>0</v>
      </c>
      <c r="C472">
        <v>32</v>
      </c>
      <c r="D472" t="s">
        <v>14</v>
      </c>
      <c r="E472" t="s">
        <v>18</v>
      </c>
      <c r="F472">
        <v>2</v>
      </c>
      <c r="G472">
        <v>4</v>
      </c>
      <c r="H472">
        <v>2</v>
      </c>
    </row>
    <row r="473" spans="1:8" x14ac:dyDescent="0.25">
      <c r="A473">
        <v>510</v>
      </c>
      <c r="B473">
        <v>1</v>
      </c>
      <c r="C473">
        <v>22</v>
      </c>
      <c r="D473" t="s">
        <v>16</v>
      </c>
      <c r="E473" t="s">
        <v>18</v>
      </c>
      <c r="F473">
        <v>2</v>
      </c>
      <c r="G473">
        <v>3</v>
      </c>
      <c r="H473">
        <v>1</v>
      </c>
    </row>
    <row r="474" spans="1:8" x14ac:dyDescent="0.25">
      <c r="A474">
        <v>511</v>
      </c>
      <c r="B474">
        <v>2</v>
      </c>
      <c r="C474">
        <v>27</v>
      </c>
      <c r="D474" t="s">
        <v>14</v>
      </c>
      <c r="E474" t="s">
        <v>15</v>
      </c>
      <c r="F474">
        <v>8</v>
      </c>
      <c r="G474">
        <v>2</v>
      </c>
      <c r="H474">
        <v>4</v>
      </c>
    </row>
    <row r="475" spans="1:8" x14ac:dyDescent="0.25">
      <c r="A475">
        <v>512</v>
      </c>
      <c r="B475">
        <v>0</v>
      </c>
      <c r="C475">
        <v>29</v>
      </c>
      <c r="D475" t="s">
        <v>16</v>
      </c>
      <c r="E475" t="s">
        <v>15</v>
      </c>
      <c r="F475">
        <v>7</v>
      </c>
      <c r="G475">
        <v>3</v>
      </c>
      <c r="H475">
        <v>4</v>
      </c>
    </row>
    <row r="476" spans="1:8" x14ac:dyDescent="0.25">
      <c r="A476">
        <v>513</v>
      </c>
      <c r="B476">
        <v>1</v>
      </c>
      <c r="C476">
        <v>28</v>
      </c>
      <c r="D476" t="s">
        <v>16</v>
      </c>
      <c r="E476" t="s">
        <v>27</v>
      </c>
      <c r="F476">
        <v>2</v>
      </c>
      <c r="G476">
        <v>3</v>
      </c>
      <c r="H476">
        <v>4</v>
      </c>
    </row>
    <row r="477" spans="1:8" x14ac:dyDescent="0.25">
      <c r="A477">
        <v>514</v>
      </c>
      <c r="B477">
        <v>2</v>
      </c>
      <c r="C477">
        <v>21</v>
      </c>
      <c r="D477" t="s">
        <v>14</v>
      </c>
      <c r="E477" t="s">
        <v>15</v>
      </c>
      <c r="F477">
        <v>11</v>
      </c>
      <c r="G477">
        <v>3</v>
      </c>
      <c r="H477">
        <v>2</v>
      </c>
    </row>
    <row r="478" spans="1:8" x14ac:dyDescent="0.25">
      <c r="A478">
        <v>515</v>
      </c>
      <c r="B478">
        <v>0</v>
      </c>
      <c r="C478">
        <v>55</v>
      </c>
      <c r="D478" t="s">
        <v>16</v>
      </c>
      <c r="E478" t="s">
        <v>18</v>
      </c>
      <c r="F478">
        <v>11</v>
      </c>
      <c r="G478">
        <v>4</v>
      </c>
      <c r="H478">
        <v>4</v>
      </c>
    </row>
    <row r="479" spans="1:8" x14ac:dyDescent="0.25">
      <c r="A479">
        <v>516</v>
      </c>
      <c r="B479">
        <v>1</v>
      </c>
      <c r="C479">
        <v>35</v>
      </c>
      <c r="D479" t="s">
        <v>16</v>
      </c>
      <c r="E479" t="s">
        <v>18</v>
      </c>
      <c r="F479">
        <v>1</v>
      </c>
      <c r="G479">
        <v>3</v>
      </c>
      <c r="H479">
        <v>1</v>
      </c>
    </row>
    <row r="480" spans="1:8" x14ac:dyDescent="0.25">
      <c r="A480">
        <v>517</v>
      </c>
      <c r="B480">
        <v>2</v>
      </c>
      <c r="C480">
        <v>27</v>
      </c>
      <c r="D480" t="s">
        <v>14</v>
      </c>
      <c r="E480" t="s">
        <v>17</v>
      </c>
      <c r="F480">
        <v>7</v>
      </c>
      <c r="G480">
        <v>2</v>
      </c>
      <c r="H480">
        <v>4</v>
      </c>
    </row>
    <row r="481" spans="1:8" x14ac:dyDescent="0.25">
      <c r="A481">
        <v>518</v>
      </c>
      <c r="B481">
        <v>0</v>
      </c>
      <c r="C481">
        <v>32</v>
      </c>
      <c r="D481" t="s">
        <v>16</v>
      </c>
      <c r="E481" t="s">
        <v>19</v>
      </c>
      <c r="F481">
        <v>7</v>
      </c>
      <c r="G481">
        <v>3</v>
      </c>
      <c r="H481">
        <v>4</v>
      </c>
    </row>
    <row r="482" spans="1:8" x14ac:dyDescent="0.25">
      <c r="A482">
        <v>519</v>
      </c>
      <c r="B482">
        <v>1</v>
      </c>
      <c r="C482">
        <v>30</v>
      </c>
      <c r="D482" t="s">
        <v>16</v>
      </c>
      <c r="E482" t="s">
        <v>17</v>
      </c>
      <c r="F482">
        <v>6</v>
      </c>
      <c r="G482">
        <v>5</v>
      </c>
      <c r="H482">
        <v>3</v>
      </c>
    </row>
    <row r="483" spans="1:8" x14ac:dyDescent="0.25">
      <c r="A483">
        <v>520</v>
      </c>
      <c r="B483">
        <v>2</v>
      </c>
      <c r="C483">
        <v>23</v>
      </c>
      <c r="D483" t="s">
        <v>16</v>
      </c>
      <c r="E483" t="s">
        <v>15</v>
      </c>
      <c r="F483">
        <v>6</v>
      </c>
      <c r="G483">
        <v>2</v>
      </c>
      <c r="H483">
        <v>4</v>
      </c>
    </row>
    <row r="484" spans="1:8" x14ac:dyDescent="0.25">
      <c r="A484">
        <v>521</v>
      </c>
      <c r="B484">
        <v>0</v>
      </c>
      <c r="C484">
        <v>25</v>
      </c>
      <c r="D484" t="s">
        <v>14</v>
      </c>
      <c r="E484" t="s">
        <v>25</v>
      </c>
      <c r="F484">
        <v>6</v>
      </c>
      <c r="G484">
        <v>4</v>
      </c>
      <c r="H484">
        <v>4</v>
      </c>
    </row>
    <row r="485" spans="1:8" x14ac:dyDescent="0.25">
      <c r="A485">
        <v>522</v>
      </c>
      <c r="B485">
        <v>1</v>
      </c>
      <c r="C485">
        <v>33</v>
      </c>
      <c r="D485" t="s">
        <v>14</v>
      </c>
      <c r="E485" t="s">
        <v>18</v>
      </c>
      <c r="F485">
        <v>3</v>
      </c>
      <c r="G485">
        <v>1</v>
      </c>
      <c r="H485">
        <v>6</v>
      </c>
    </row>
    <row r="486" spans="1:8" x14ac:dyDescent="0.25">
      <c r="A486">
        <v>523</v>
      </c>
      <c r="B486">
        <v>2</v>
      </c>
      <c r="C486">
        <v>22</v>
      </c>
      <c r="D486" t="s">
        <v>14</v>
      </c>
      <c r="E486" t="s">
        <v>24</v>
      </c>
      <c r="F486">
        <v>1</v>
      </c>
      <c r="G486">
        <v>4</v>
      </c>
      <c r="H486">
        <v>2</v>
      </c>
    </row>
    <row r="487" spans="1:8" x14ac:dyDescent="0.25">
      <c r="A487">
        <v>524</v>
      </c>
      <c r="B487">
        <v>0</v>
      </c>
      <c r="C487">
        <v>27</v>
      </c>
      <c r="D487" t="s">
        <v>14</v>
      </c>
      <c r="E487" t="s">
        <v>15</v>
      </c>
      <c r="F487">
        <v>10</v>
      </c>
      <c r="G487">
        <v>3</v>
      </c>
      <c r="H487">
        <v>5</v>
      </c>
    </row>
    <row r="488" spans="1:8" x14ac:dyDescent="0.25">
      <c r="A488">
        <v>525</v>
      </c>
      <c r="B488">
        <v>1</v>
      </c>
      <c r="C488">
        <v>29</v>
      </c>
      <c r="D488" t="s">
        <v>16</v>
      </c>
      <c r="E488" t="s">
        <v>15</v>
      </c>
      <c r="F488">
        <v>5</v>
      </c>
      <c r="G488">
        <v>3</v>
      </c>
      <c r="H488">
        <v>2</v>
      </c>
    </row>
    <row r="489" spans="1:8" x14ac:dyDescent="0.25">
      <c r="A489">
        <v>526</v>
      </c>
      <c r="B489">
        <v>2</v>
      </c>
      <c r="C489">
        <v>29</v>
      </c>
      <c r="D489" t="s">
        <v>14</v>
      </c>
      <c r="E489" t="s">
        <v>25</v>
      </c>
      <c r="F489">
        <v>2</v>
      </c>
      <c r="G489">
        <v>1</v>
      </c>
      <c r="H489">
        <v>6</v>
      </c>
    </row>
    <row r="490" spans="1:8" x14ac:dyDescent="0.25">
      <c r="A490">
        <v>527</v>
      </c>
      <c r="B490">
        <v>0</v>
      </c>
      <c r="C490">
        <v>24</v>
      </c>
      <c r="D490" t="s">
        <v>14</v>
      </c>
      <c r="E490" t="s">
        <v>17</v>
      </c>
      <c r="F490">
        <v>0</v>
      </c>
      <c r="G490">
        <v>1</v>
      </c>
      <c r="H490">
        <v>4</v>
      </c>
    </row>
    <row r="491" spans="1:8" x14ac:dyDescent="0.25">
      <c r="A491">
        <v>528</v>
      </c>
      <c r="B491">
        <v>1</v>
      </c>
      <c r="C491">
        <v>27</v>
      </c>
      <c r="D491" t="s">
        <v>14</v>
      </c>
      <c r="E491" t="s">
        <v>17</v>
      </c>
      <c r="F491">
        <v>6</v>
      </c>
      <c r="G491">
        <v>2</v>
      </c>
      <c r="H491">
        <v>4</v>
      </c>
    </row>
    <row r="492" spans="1:8" x14ac:dyDescent="0.25">
      <c r="A492">
        <v>529</v>
      </c>
      <c r="B492">
        <v>2</v>
      </c>
      <c r="C492">
        <v>29</v>
      </c>
      <c r="D492" t="s">
        <v>16</v>
      </c>
      <c r="E492" t="s">
        <v>23</v>
      </c>
      <c r="F492">
        <v>5</v>
      </c>
      <c r="G492">
        <v>3</v>
      </c>
      <c r="H492">
        <v>4</v>
      </c>
    </row>
    <row r="493" spans="1:8" x14ac:dyDescent="0.25">
      <c r="A493">
        <v>530</v>
      </c>
      <c r="B493">
        <v>0</v>
      </c>
      <c r="C493">
        <v>26</v>
      </c>
      <c r="D493" t="s">
        <v>14</v>
      </c>
      <c r="E493" t="s">
        <v>18</v>
      </c>
      <c r="F493">
        <v>9</v>
      </c>
      <c r="G493">
        <v>2</v>
      </c>
      <c r="H493">
        <v>2</v>
      </c>
    </row>
    <row r="494" spans="1:8" x14ac:dyDescent="0.25">
      <c r="A494">
        <v>531</v>
      </c>
      <c r="B494">
        <v>1</v>
      </c>
      <c r="C494">
        <v>29</v>
      </c>
      <c r="D494" t="s">
        <v>14</v>
      </c>
      <c r="E494" t="s">
        <v>25</v>
      </c>
      <c r="F494">
        <v>9</v>
      </c>
      <c r="G494">
        <v>2</v>
      </c>
      <c r="H494">
        <v>4</v>
      </c>
    </row>
    <row r="495" spans="1:8" x14ac:dyDescent="0.25">
      <c r="A495">
        <v>532</v>
      </c>
      <c r="B495">
        <v>2</v>
      </c>
      <c r="C495">
        <v>36</v>
      </c>
      <c r="D495" t="s">
        <v>16</v>
      </c>
      <c r="E495" t="s">
        <v>18</v>
      </c>
      <c r="F495">
        <v>7</v>
      </c>
      <c r="G495">
        <v>4</v>
      </c>
      <c r="H495">
        <v>6</v>
      </c>
    </row>
    <row r="496" spans="1:8" x14ac:dyDescent="0.25">
      <c r="A496">
        <v>533</v>
      </c>
      <c r="B496">
        <v>0</v>
      </c>
      <c r="C496">
        <v>20</v>
      </c>
      <c r="D496" t="s">
        <v>14</v>
      </c>
      <c r="E496" t="s">
        <v>15</v>
      </c>
      <c r="F496">
        <v>3</v>
      </c>
      <c r="G496">
        <v>4</v>
      </c>
      <c r="H496">
        <v>2</v>
      </c>
    </row>
    <row r="497" spans="1:8" x14ac:dyDescent="0.25">
      <c r="A497">
        <v>534</v>
      </c>
      <c r="B497">
        <v>1</v>
      </c>
      <c r="C497">
        <v>24</v>
      </c>
      <c r="D497" t="s">
        <v>14</v>
      </c>
      <c r="E497" t="s">
        <v>19</v>
      </c>
      <c r="F497">
        <v>9</v>
      </c>
      <c r="G497">
        <v>2</v>
      </c>
      <c r="H497">
        <v>4</v>
      </c>
    </row>
    <row r="498" spans="1:8" x14ac:dyDescent="0.25">
      <c r="A498">
        <v>535</v>
      </c>
      <c r="B498">
        <v>2</v>
      </c>
      <c r="C498">
        <v>26</v>
      </c>
      <c r="D498" t="s">
        <v>14</v>
      </c>
      <c r="E498" t="s">
        <v>18</v>
      </c>
      <c r="F498">
        <v>1</v>
      </c>
      <c r="G498">
        <v>5</v>
      </c>
      <c r="H498">
        <v>2</v>
      </c>
    </row>
    <row r="499" spans="1:8" x14ac:dyDescent="0.25">
      <c r="A499">
        <v>536</v>
      </c>
      <c r="B499">
        <v>0</v>
      </c>
      <c r="C499">
        <v>21</v>
      </c>
      <c r="D499" t="s">
        <v>14</v>
      </c>
      <c r="E499" t="s">
        <v>18</v>
      </c>
      <c r="F499">
        <v>6</v>
      </c>
      <c r="G499">
        <v>4</v>
      </c>
      <c r="H499">
        <v>1</v>
      </c>
    </row>
    <row r="500" spans="1:8" x14ac:dyDescent="0.25">
      <c r="A500">
        <v>537</v>
      </c>
      <c r="B500">
        <v>1</v>
      </c>
      <c r="C500">
        <v>43</v>
      </c>
      <c r="D500" t="s">
        <v>14</v>
      </c>
      <c r="E500" t="s">
        <v>18</v>
      </c>
      <c r="F500">
        <v>2</v>
      </c>
      <c r="G500">
        <v>1</v>
      </c>
      <c r="H500">
        <v>4</v>
      </c>
    </row>
    <row r="501" spans="1:8" x14ac:dyDescent="0.25">
      <c r="A501">
        <v>538</v>
      </c>
      <c r="B501">
        <v>2</v>
      </c>
      <c r="C501">
        <v>51</v>
      </c>
      <c r="D501" t="s">
        <v>14</v>
      </c>
      <c r="E501" t="s">
        <v>25</v>
      </c>
      <c r="F501">
        <v>6</v>
      </c>
      <c r="G501">
        <v>3</v>
      </c>
      <c r="H501">
        <v>6</v>
      </c>
    </row>
    <row r="502" spans="1:8" x14ac:dyDescent="0.25">
      <c r="A502">
        <v>539</v>
      </c>
      <c r="B502">
        <v>0</v>
      </c>
      <c r="C502">
        <v>24</v>
      </c>
      <c r="D502" t="s">
        <v>16</v>
      </c>
      <c r="E502" t="s">
        <v>15</v>
      </c>
      <c r="F502">
        <v>5</v>
      </c>
      <c r="G502">
        <v>2</v>
      </c>
      <c r="H502">
        <v>1</v>
      </c>
    </row>
    <row r="503" spans="1:8" x14ac:dyDescent="0.25">
      <c r="A503">
        <v>541</v>
      </c>
      <c r="B503">
        <v>2</v>
      </c>
      <c r="C503">
        <v>26</v>
      </c>
      <c r="D503" t="s">
        <v>14</v>
      </c>
      <c r="E503" t="s">
        <v>15</v>
      </c>
      <c r="F503">
        <v>5</v>
      </c>
      <c r="G503">
        <v>1</v>
      </c>
      <c r="H503">
        <v>4</v>
      </c>
    </row>
    <row r="504" spans="1:8" x14ac:dyDescent="0.25">
      <c r="A504">
        <v>542</v>
      </c>
      <c r="B504">
        <v>0</v>
      </c>
      <c r="C504">
        <v>24</v>
      </c>
      <c r="D504" t="s">
        <v>14</v>
      </c>
      <c r="E504" t="s">
        <v>17</v>
      </c>
      <c r="F504">
        <v>7</v>
      </c>
      <c r="G504">
        <v>3</v>
      </c>
      <c r="H504">
        <v>4</v>
      </c>
    </row>
    <row r="505" spans="1:8" x14ac:dyDescent="0.25">
      <c r="A505">
        <v>543</v>
      </c>
      <c r="B505">
        <v>1</v>
      </c>
      <c r="C505">
        <v>27</v>
      </c>
      <c r="D505" t="s">
        <v>14</v>
      </c>
      <c r="E505" t="s">
        <v>18</v>
      </c>
      <c r="F505">
        <v>0</v>
      </c>
      <c r="G505">
        <v>2</v>
      </c>
      <c r="H505">
        <v>4</v>
      </c>
    </row>
    <row r="506" spans="1:8" x14ac:dyDescent="0.25">
      <c r="A506">
        <v>544</v>
      </c>
      <c r="B506">
        <v>2</v>
      </c>
      <c r="C506">
        <v>22</v>
      </c>
      <c r="D506" t="s">
        <v>16</v>
      </c>
      <c r="E506" t="s">
        <v>19</v>
      </c>
      <c r="F506">
        <v>1</v>
      </c>
      <c r="G506">
        <v>2</v>
      </c>
      <c r="H506">
        <v>3</v>
      </c>
    </row>
    <row r="507" spans="1:8" x14ac:dyDescent="0.25">
      <c r="A507">
        <v>545</v>
      </c>
      <c r="B507">
        <v>0</v>
      </c>
      <c r="C507">
        <v>21</v>
      </c>
      <c r="D507" t="s">
        <v>14</v>
      </c>
      <c r="E507" t="s">
        <v>15</v>
      </c>
      <c r="F507">
        <v>1</v>
      </c>
      <c r="G507">
        <v>2</v>
      </c>
      <c r="H507">
        <v>2</v>
      </c>
    </row>
    <row r="508" spans="1:8" x14ac:dyDescent="0.25">
      <c r="A508">
        <v>546</v>
      </c>
      <c r="B508">
        <v>1</v>
      </c>
      <c r="C508">
        <v>21</v>
      </c>
      <c r="D508" t="s">
        <v>14</v>
      </c>
      <c r="E508" t="s">
        <v>18</v>
      </c>
      <c r="F508">
        <v>0</v>
      </c>
      <c r="G508">
        <v>2</v>
      </c>
      <c r="H508">
        <v>2</v>
      </c>
    </row>
    <row r="509" spans="1:8" x14ac:dyDescent="0.25">
      <c r="A509">
        <v>547</v>
      </c>
      <c r="B509">
        <v>2</v>
      </c>
      <c r="C509">
        <v>25</v>
      </c>
      <c r="D509" t="s">
        <v>16</v>
      </c>
      <c r="E509" t="s">
        <v>25</v>
      </c>
      <c r="F509">
        <v>6</v>
      </c>
      <c r="G509">
        <v>2</v>
      </c>
      <c r="H509">
        <v>4</v>
      </c>
    </row>
    <row r="510" spans="1:8" x14ac:dyDescent="0.25">
      <c r="A510">
        <v>548</v>
      </c>
      <c r="B510">
        <v>0</v>
      </c>
      <c r="C510">
        <v>39</v>
      </c>
      <c r="D510" t="s">
        <v>16</v>
      </c>
      <c r="E510" t="s">
        <v>18</v>
      </c>
      <c r="F510">
        <v>2</v>
      </c>
      <c r="G510">
        <v>2</v>
      </c>
      <c r="H510">
        <v>4</v>
      </c>
    </row>
    <row r="511" spans="1:8" x14ac:dyDescent="0.25">
      <c r="A511">
        <v>549</v>
      </c>
      <c r="B511">
        <v>1</v>
      </c>
      <c r="C511">
        <v>28</v>
      </c>
      <c r="D511" t="s">
        <v>14</v>
      </c>
      <c r="E511" t="s">
        <v>15</v>
      </c>
      <c r="F511">
        <v>1</v>
      </c>
      <c r="G511">
        <v>2</v>
      </c>
      <c r="H511">
        <v>4</v>
      </c>
    </row>
    <row r="512" spans="1:8" x14ac:dyDescent="0.25">
      <c r="A512">
        <v>550</v>
      </c>
      <c r="B512">
        <v>2</v>
      </c>
      <c r="C512">
        <v>21</v>
      </c>
      <c r="D512" t="s">
        <v>16</v>
      </c>
      <c r="E512" t="s">
        <v>18</v>
      </c>
      <c r="F512">
        <v>3</v>
      </c>
      <c r="G512">
        <v>1</v>
      </c>
      <c r="H512">
        <v>1</v>
      </c>
    </row>
    <row r="513" spans="1:8" x14ac:dyDescent="0.25">
      <c r="A513">
        <v>551</v>
      </c>
      <c r="B513">
        <v>0</v>
      </c>
      <c r="C513">
        <v>29</v>
      </c>
      <c r="D513" t="s">
        <v>14</v>
      </c>
      <c r="E513" t="s">
        <v>20</v>
      </c>
      <c r="F513">
        <v>10</v>
      </c>
      <c r="G513">
        <v>2</v>
      </c>
      <c r="H513">
        <v>4</v>
      </c>
    </row>
    <row r="514" spans="1:8" x14ac:dyDescent="0.25">
      <c r="A514">
        <v>552</v>
      </c>
      <c r="B514">
        <v>1</v>
      </c>
      <c r="C514">
        <v>35</v>
      </c>
      <c r="D514" t="s">
        <v>16</v>
      </c>
      <c r="E514" t="s">
        <v>18</v>
      </c>
      <c r="F514">
        <v>10</v>
      </c>
      <c r="G514">
        <v>3</v>
      </c>
      <c r="H514">
        <v>6</v>
      </c>
    </row>
    <row r="515" spans="1:8" x14ac:dyDescent="0.25">
      <c r="A515">
        <v>553</v>
      </c>
      <c r="B515">
        <v>2</v>
      </c>
      <c r="C515">
        <v>25</v>
      </c>
      <c r="D515" t="s">
        <v>14</v>
      </c>
      <c r="E515" t="s">
        <v>15</v>
      </c>
      <c r="F515">
        <v>9</v>
      </c>
      <c r="G515">
        <v>3</v>
      </c>
      <c r="H515">
        <v>2</v>
      </c>
    </row>
    <row r="516" spans="1:8" x14ac:dyDescent="0.25">
      <c r="A516">
        <v>554</v>
      </c>
      <c r="B516">
        <v>0</v>
      </c>
      <c r="C516">
        <v>31</v>
      </c>
      <c r="D516" t="s">
        <v>14</v>
      </c>
      <c r="E516" t="s">
        <v>23</v>
      </c>
      <c r="F516">
        <v>3</v>
      </c>
      <c r="G516">
        <v>2</v>
      </c>
      <c r="H516">
        <v>2</v>
      </c>
    </row>
    <row r="517" spans="1:8" x14ac:dyDescent="0.25">
      <c r="A517">
        <v>555</v>
      </c>
      <c r="B517">
        <v>1</v>
      </c>
      <c r="C517">
        <v>24</v>
      </c>
      <c r="D517" t="s">
        <v>14</v>
      </c>
      <c r="E517" t="s">
        <v>15</v>
      </c>
      <c r="F517">
        <v>4</v>
      </c>
      <c r="G517">
        <v>2</v>
      </c>
      <c r="H517">
        <v>3</v>
      </c>
    </row>
    <row r="518" spans="1:8" x14ac:dyDescent="0.25">
      <c r="A518">
        <v>556</v>
      </c>
      <c r="B518">
        <v>2</v>
      </c>
      <c r="C518">
        <v>25</v>
      </c>
      <c r="D518" t="s">
        <v>14</v>
      </c>
      <c r="E518" t="s">
        <v>20</v>
      </c>
      <c r="F518">
        <v>4</v>
      </c>
      <c r="G518">
        <v>2</v>
      </c>
      <c r="H518">
        <v>2</v>
      </c>
    </row>
    <row r="519" spans="1:8" x14ac:dyDescent="0.25">
      <c r="A519">
        <v>557</v>
      </c>
      <c r="B519">
        <v>0</v>
      </c>
      <c r="C519">
        <v>28</v>
      </c>
      <c r="D519" t="s">
        <v>16</v>
      </c>
      <c r="E519" t="s">
        <v>17</v>
      </c>
      <c r="F519">
        <v>4</v>
      </c>
      <c r="G519">
        <v>1</v>
      </c>
      <c r="H519">
        <v>2</v>
      </c>
    </row>
    <row r="520" spans="1:8" x14ac:dyDescent="0.25">
      <c r="A520">
        <v>558</v>
      </c>
      <c r="B520">
        <v>1</v>
      </c>
      <c r="C520">
        <v>37</v>
      </c>
      <c r="D520" t="s">
        <v>14</v>
      </c>
      <c r="E520" t="s">
        <v>17</v>
      </c>
      <c r="F520">
        <v>10</v>
      </c>
      <c r="G520">
        <v>2</v>
      </c>
      <c r="H520">
        <v>4</v>
      </c>
    </row>
    <row r="521" spans="1:8" x14ac:dyDescent="0.25">
      <c r="A521">
        <v>559</v>
      </c>
      <c r="B521">
        <v>2</v>
      </c>
      <c r="C521">
        <v>29</v>
      </c>
      <c r="D521" t="s">
        <v>16</v>
      </c>
      <c r="E521" t="s">
        <v>15</v>
      </c>
      <c r="F521">
        <v>1</v>
      </c>
      <c r="G521">
        <v>3</v>
      </c>
      <c r="H521">
        <v>3</v>
      </c>
    </row>
    <row r="522" spans="1:8" x14ac:dyDescent="0.25">
      <c r="A522">
        <v>560</v>
      </c>
      <c r="B522">
        <v>0</v>
      </c>
      <c r="C522">
        <v>20</v>
      </c>
      <c r="D522" t="s">
        <v>16</v>
      </c>
      <c r="E522" t="s">
        <v>15</v>
      </c>
      <c r="F522">
        <v>0</v>
      </c>
      <c r="G522">
        <v>3</v>
      </c>
      <c r="H522">
        <v>2</v>
      </c>
    </row>
    <row r="523" spans="1:8" x14ac:dyDescent="0.25">
      <c r="A523">
        <v>561</v>
      </c>
      <c r="B523">
        <v>1</v>
      </c>
      <c r="C523">
        <v>54</v>
      </c>
      <c r="D523" t="s">
        <v>16</v>
      </c>
      <c r="E523" t="s">
        <v>18</v>
      </c>
      <c r="F523">
        <v>2</v>
      </c>
      <c r="G523">
        <v>2</v>
      </c>
      <c r="H523">
        <v>1</v>
      </c>
    </row>
    <row r="524" spans="1:8" x14ac:dyDescent="0.25">
      <c r="A524">
        <v>562</v>
      </c>
      <c r="B524">
        <v>2</v>
      </c>
      <c r="C524">
        <v>23</v>
      </c>
      <c r="D524" t="s">
        <v>14</v>
      </c>
      <c r="E524" t="s">
        <v>17</v>
      </c>
      <c r="F524">
        <v>6</v>
      </c>
      <c r="G524">
        <v>4</v>
      </c>
      <c r="H524">
        <v>4</v>
      </c>
    </row>
    <row r="525" spans="1:8" x14ac:dyDescent="0.25">
      <c r="A525">
        <v>563</v>
      </c>
      <c r="B525">
        <v>0</v>
      </c>
      <c r="C525">
        <v>25</v>
      </c>
      <c r="D525" t="s">
        <v>16</v>
      </c>
      <c r="E525" t="s">
        <v>19</v>
      </c>
      <c r="F525">
        <v>3</v>
      </c>
      <c r="G525">
        <v>3</v>
      </c>
      <c r="H525">
        <v>4</v>
      </c>
    </row>
    <row r="526" spans="1:8" x14ac:dyDescent="0.25">
      <c r="A526">
        <v>564</v>
      </c>
      <c r="B526">
        <v>1</v>
      </c>
      <c r="C526">
        <v>30</v>
      </c>
      <c r="D526" t="s">
        <v>16</v>
      </c>
      <c r="E526" t="s">
        <v>17</v>
      </c>
      <c r="F526">
        <v>0</v>
      </c>
      <c r="G526">
        <v>1</v>
      </c>
      <c r="H526">
        <v>2</v>
      </c>
    </row>
    <row r="527" spans="1:8" x14ac:dyDescent="0.25">
      <c r="A527">
        <v>565</v>
      </c>
      <c r="B527">
        <v>2</v>
      </c>
      <c r="C527">
        <v>23</v>
      </c>
      <c r="D527" t="s">
        <v>16</v>
      </c>
      <c r="E527" t="s">
        <v>17</v>
      </c>
      <c r="F527">
        <v>1</v>
      </c>
      <c r="G527">
        <v>4</v>
      </c>
      <c r="H527">
        <v>4</v>
      </c>
    </row>
    <row r="528" spans="1:8" x14ac:dyDescent="0.25">
      <c r="A528">
        <v>566</v>
      </c>
      <c r="B528">
        <v>0</v>
      </c>
      <c r="C528">
        <v>27</v>
      </c>
      <c r="D528" t="s">
        <v>14</v>
      </c>
      <c r="E528" t="s">
        <v>15</v>
      </c>
      <c r="F528">
        <v>2</v>
      </c>
      <c r="G528">
        <v>1</v>
      </c>
      <c r="H528">
        <v>2</v>
      </c>
    </row>
    <row r="529" spans="1:8" x14ac:dyDescent="0.25">
      <c r="A529">
        <v>567</v>
      </c>
      <c r="B529">
        <v>1</v>
      </c>
      <c r="C529">
        <v>26</v>
      </c>
      <c r="D529" t="s">
        <v>14</v>
      </c>
      <c r="E529" t="s">
        <v>15</v>
      </c>
      <c r="F529">
        <v>3</v>
      </c>
      <c r="G529">
        <v>2</v>
      </c>
      <c r="H529">
        <v>4</v>
      </c>
    </row>
    <row r="530" spans="1:8" x14ac:dyDescent="0.25">
      <c r="A530">
        <v>568</v>
      </c>
      <c r="B530">
        <v>2</v>
      </c>
      <c r="C530">
        <v>42</v>
      </c>
      <c r="D530" t="s">
        <v>14</v>
      </c>
      <c r="E530" t="s">
        <v>18</v>
      </c>
      <c r="F530">
        <v>7</v>
      </c>
      <c r="G530">
        <v>2</v>
      </c>
      <c r="H530">
        <v>5</v>
      </c>
    </row>
    <row r="531" spans="1:8" x14ac:dyDescent="0.25">
      <c r="A531">
        <v>569</v>
      </c>
      <c r="B531">
        <v>0</v>
      </c>
      <c r="C531">
        <v>25</v>
      </c>
      <c r="D531" t="s">
        <v>16</v>
      </c>
      <c r="E531" t="s">
        <v>23</v>
      </c>
      <c r="F531">
        <v>4</v>
      </c>
      <c r="G531">
        <v>4</v>
      </c>
      <c r="H531">
        <v>2</v>
      </c>
    </row>
    <row r="532" spans="1:8" x14ac:dyDescent="0.25">
      <c r="A532">
        <v>570</v>
      </c>
      <c r="B532">
        <v>1</v>
      </c>
      <c r="C532">
        <v>28</v>
      </c>
      <c r="D532" t="s">
        <v>14</v>
      </c>
      <c r="E532" t="s">
        <v>15</v>
      </c>
      <c r="F532">
        <v>1</v>
      </c>
      <c r="G532">
        <v>4</v>
      </c>
      <c r="H532">
        <v>4</v>
      </c>
    </row>
    <row r="533" spans="1:8" x14ac:dyDescent="0.25">
      <c r="A533">
        <v>571</v>
      </c>
      <c r="B533">
        <v>2</v>
      </c>
      <c r="C533">
        <v>22</v>
      </c>
      <c r="D533" t="s">
        <v>16</v>
      </c>
      <c r="E533" t="s">
        <v>17</v>
      </c>
      <c r="F533">
        <v>0</v>
      </c>
      <c r="G533">
        <v>3</v>
      </c>
      <c r="H533">
        <v>2</v>
      </c>
    </row>
    <row r="534" spans="1:8" x14ac:dyDescent="0.25">
      <c r="A534">
        <v>572</v>
      </c>
      <c r="B534">
        <v>0</v>
      </c>
      <c r="C534">
        <v>48</v>
      </c>
      <c r="D534" t="s">
        <v>16</v>
      </c>
      <c r="E534" t="s">
        <v>18</v>
      </c>
      <c r="F534">
        <v>1</v>
      </c>
      <c r="G534">
        <v>2</v>
      </c>
      <c r="H534">
        <v>2</v>
      </c>
    </row>
    <row r="535" spans="1:8" x14ac:dyDescent="0.25">
      <c r="A535">
        <v>573</v>
      </c>
      <c r="B535">
        <v>1</v>
      </c>
      <c r="C535">
        <v>27</v>
      </c>
      <c r="D535" t="s">
        <v>14</v>
      </c>
      <c r="E535" t="s">
        <v>15</v>
      </c>
      <c r="F535">
        <v>1</v>
      </c>
      <c r="G535">
        <v>1</v>
      </c>
      <c r="H535">
        <v>4</v>
      </c>
    </row>
    <row r="536" spans="1:8" x14ac:dyDescent="0.25">
      <c r="A536">
        <v>574</v>
      </c>
      <c r="B536">
        <v>2</v>
      </c>
      <c r="C536">
        <v>25</v>
      </c>
      <c r="D536" t="s">
        <v>14</v>
      </c>
      <c r="E536" t="s">
        <v>15</v>
      </c>
      <c r="F536">
        <v>6</v>
      </c>
      <c r="G536">
        <v>1</v>
      </c>
      <c r="H536">
        <v>4</v>
      </c>
    </row>
    <row r="537" spans="1:8" x14ac:dyDescent="0.25">
      <c r="A537">
        <v>575</v>
      </c>
      <c r="B537">
        <v>0</v>
      </c>
      <c r="C537">
        <v>18</v>
      </c>
      <c r="D537" t="s">
        <v>14</v>
      </c>
      <c r="E537" t="s">
        <v>15</v>
      </c>
      <c r="F537">
        <v>9</v>
      </c>
      <c r="G537">
        <v>5</v>
      </c>
      <c r="H537">
        <v>2</v>
      </c>
    </row>
    <row r="538" spans="1:8" x14ac:dyDescent="0.25">
      <c r="A538">
        <v>576</v>
      </c>
      <c r="B538">
        <v>1</v>
      </c>
      <c r="C538">
        <v>19</v>
      </c>
      <c r="D538" t="s">
        <v>16</v>
      </c>
      <c r="E538" t="s">
        <v>18</v>
      </c>
      <c r="F538">
        <v>9</v>
      </c>
      <c r="G538">
        <v>5</v>
      </c>
      <c r="H538">
        <v>2</v>
      </c>
    </row>
    <row r="539" spans="1:8" x14ac:dyDescent="0.25">
      <c r="A539">
        <v>577</v>
      </c>
      <c r="B539">
        <v>2</v>
      </c>
      <c r="C539">
        <v>21</v>
      </c>
      <c r="D539" t="s">
        <v>14</v>
      </c>
      <c r="E539" t="s">
        <v>17</v>
      </c>
      <c r="F539">
        <v>11</v>
      </c>
      <c r="G539">
        <v>7</v>
      </c>
      <c r="H539">
        <v>2</v>
      </c>
    </row>
    <row r="540" spans="1:8" x14ac:dyDescent="0.25">
      <c r="A540">
        <v>578</v>
      </c>
      <c r="B540">
        <v>0</v>
      </c>
      <c r="C540">
        <v>20</v>
      </c>
      <c r="D540" t="s">
        <v>16</v>
      </c>
      <c r="E540" t="s">
        <v>15</v>
      </c>
      <c r="F540">
        <v>10</v>
      </c>
      <c r="G540">
        <v>4</v>
      </c>
      <c r="H540">
        <v>2</v>
      </c>
    </row>
    <row r="541" spans="1:8" x14ac:dyDescent="0.25">
      <c r="A541">
        <v>579</v>
      </c>
      <c r="B541">
        <v>1</v>
      </c>
      <c r="C541">
        <v>23</v>
      </c>
      <c r="D541" t="s">
        <v>16</v>
      </c>
      <c r="E541" t="s">
        <v>15</v>
      </c>
      <c r="F541">
        <v>1</v>
      </c>
      <c r="G541">
        <v>1</v>
      </c>
      <c r="H541">
        <v>5</v>
      </c>
    </row>
    <row r="542" spans="1:8" x14ac:dyDescent="0.25">
      <c r="A542">
        <v>580</v>
      </c>
      <c r="B542">
        <v>2</v>
      </c>
      <c r="C542">
        <v>23</v>
      </c>
      <c r="D542" t="s">
        <v>14</v>
      </c>
      <c r="E542" t="s">
        <v>28</v>
      </c>
      <c r="F542">
        <v>2</v>
      </c>
      <c r="G542">
        <v>3</v>
      </c>
      <c r="H542">
        <v>1</v>
      </c>
    </row>
    <row r="543" spans="1:8" x14ac:dyDescent="0.25">
      <c r="A543">
        <v>581</v>
      </c>
      <c r="B543">
        <v>0</v>
      </c>
      <c r="C543">
        <v>25</v>
      </c>
      <c r="D543" t="s">
        <v>16</v>
      </c>
      <c r="E543" t="s">
        <v>18</v>
      </c>
      <c r="F543">
        <v>2</v>
      </c>
      <c r="G543">
        <v>4</v>
      </c>
      <c r="H543">
        <v>4</v>
      </c>
    </row>
    <row r="544" spans="1:8" x14ac:dyDescent="0.25">
      <c r="A544">
        <v>582</v>
      </c>
      <c r="B544">
        <v>1</v>
      </c>
      <c r="C544">
        <v>42</v>
      </c>
      <c r="D544" t="s">
        <v>14</v>
      </c>
      <c r="E544" t="s">
        <v>19</v>
      </c>
      <c r="F544">
        <v>0</v>
      </c>
      <c r="G544">
        <v>1</v>
      </c>
      <c r="H544">
        <v>4</v>
      </c>
    </row>
    <row r="545" spans="1:8" x14ac:dyDescent="0.25">
      <c r="A545">
        <v>583</v>
      </c>
      <c r="B545">
        <v>2</v>
      </c>
      <c r="C545">
        <v>26</v>
      </c>
      <c r="D545" t="s">
        <v>16</v>
      </c>
      <c r="E545" t="s">
        <v>15</v>
      </c>
      <c r="F545">
        <v>2</v>
      </c>
      <c r="G545">
        <v>1</v>
      </c>
      <c r="H545">
        <v>5</v>
      </c>
    </row>
    <row r="546" spans="1:8" x14ac:dyDescent="0.25">
      <c r="A546">
        <v>584</v>
      </c>
      <c r="B546">
        <v>0</v>
      </c>
      <c r="C546">
        <v>32</v>
      </c>
      <c r="D546" t="s">
        <v>14</v>
      </c>
      <c r="E546" t="s">
        <v>18</v>
      </c>
      <c r="F546">
        <v>4</v>
      </c>
      <c r="G546">
        <v>2</v>
      </c>
      <c r="H546">
        <v>4</v>
      </c>
    </row>
    <row r="547" spans="1:8" x14ac:dyDescent="0.25">
      <c r="A547">
        <v>585</v>
      </c>
      <c r="B547">
        <v>1</v>
      </c>
      <c r="C547">
        <v>23</v>
      </c>
      <c r="D547" t="s">
        <v>14</v>
      </c>
      <c r="E547" t="s">
        <v>29</v>
      </c>
      <c r="F547">
        <v>1</v>
      </c>
      <c r="G547">
        <v>1</v>
      </c>
      <c r="H547">
        <v>2</v>
      </c>
    </row>
    <row r="548" spans="1:8" x14ac:dyDescent="0.25">
      <c r="A548">
        <v>586</v>
      </c>
      <c r="B548">
        <v>2</v>
      </c>
      <c r="C548">
        <v>48</v>
      </c>
      <c r="D548" t="s">
        <v>16</v>
      </c>
      <c r="E548" t="s">
        <v>19</v>
      </c>
      <c r="F548">
        <v>4</v>
      </c>
      <c r="G548">
        <v>2</v>
      </c>
      <c r="H548">
        <v>4</v>
      </c>
    </row>
    <row r="549" spans="1:8" x14ac:dyDescent="0.25">
      <c r="A549">
        <v>588</v>
      </c>
      <c r="B549">
        <v>1</v>
      </c>
      <c r="C549">
        <v>24</v>
      </c>
      <c r="D549" t="s">
        <v>14</v>
      </c>
      <c r="E549" t="s">
        <v>15</v>
      </c>
      <c r="F549">
        <v>4</v>
      </c>
      <c r="G549">
        <v>1</v>
      </c>
      <c r="H549">
        <v>4</v>
      </c>
    </row>
    <row r="550" spans="1:8" x14ac:dyDescent="0.25">
      <c r="A550">
        <v>589</v>
      </c>
      <c r="B550">
        <v>2</v>
      </c>
      <c r="C550">
        <v>26</v>
      </c>
      <c r="D550" t="s">
        <v>14</v>
      </c>
      <c r="E550" t="s">
        <v>15</v>
      </c>
      <c r="F550">
        <v>1</v>
      </c>
      <c r="G550">
        <v>2</v>
      </c>
      <c r="H550">
        <v>4</v>
      </c>
    </row>
    <row r="551" spans="1:8" x14ac:dyDescent="0.25">
      <c r="A551">
        <v>590</v>
      </c>
      <c r="B551">
        <v>0</v>
      </c>
      <c r="C551">
        <v>24</v>
      </c>
      <c r="D551" t="s">
        <v>16</v>
      </c>
      <c r="E551" t="s">
        <v>18</v>
      </c>
      <c r="F551">
        <v>3</v>
      </c>
      <c r="G551">
        <v>1</v>
      </c>
      <c r="H551">
        <v>4</v>
      </c>
    </row>
    <row r="552" spans="1:8" x14ac:dyDescent="0.25">
      <c r="A552">
        <v>591</v>
      </c>
      <c r="B552">
        <v>1</v>
      </c>
      <c r="C552">
        <v>33</v>
      </c>
      <c r="D552" t="s">
        <v>14</v>
      </c>
      <c r="E552" t="s">
        <v>19</v>
      </c>
      <c r="F552">
        <v>1</v>
      </c>
      <c r="G552">
        <v>4</v>
      </c>
      <c r="H552">
        <v>1</v>
      </c>
    </row>
    <row r="553" spans="1:8" x14ac:dyDescent="0.25">
      <c r="A553">
        <v>592</v>
      </c>
      <c r="B553">
        <v>2</v>
      </c>
      <c r="C553">
        <v>42</v>
      </c>
      <c r="D553" t="s">
        <v>14</v>
      </c>
      <c r="E553" t="s">
        <v>15</v>
      </c>
      <c r="F553">
        <v>8</v>
      </c>
      <c r="G553">
        <v>3</v>
      </c>
      <c r="H553">
        <v>2</v>
      </c>
    </row>
    <row r="554" spans="1:8" x14ac:dyDescent="0.25">
      <c r="A554">
        <v>593</v>
      </c>
      <c r="B554">
        <v>0</v>
      </c>
      <c r="C554">
        <v>38</v>
      </c>
      <c r="D554" t="s">
        <v>16</v>
      </c>
      <c r="E554" t="s">
        <v>17</v>
      </c>
      <c r="F554">
        <v>10</v>
      </c>
      <c r="G554">
        <v>4</v>
      </c>
      <c r="H554">
        <v>6</v>
      </c>
    </row>
    <row r="555" spans="1:8" x14ac:dyDescent="0.25">
      <c r="A555">
        <v>594</v>
      </c>
      <c r="B555">
        <v>1</v>
      </c>
      <c r="C555">
        <v>26</v>
      </c>
      <c r="D555" t="s">
        <v>16</v>
      </c>
      <c r="E555" t="s">
        <v>18</v>
      </c>
      <c r="F555">
        <v>7</v>
      </c>
      <c r="G555">
        <v>5</v>
      </c>
      <c r="H555">
        <v>2</v>
      </c>
    </row>
    <row r="556" spans="1:8" x14ac:dyDescent="0.25">
      <c r="A556">
        <v>595</v>
      </c>
      <c r="B556">
        <v>2</v>
      </c>
      <c r="C556">
        <v>25</v>
      </c>
      <c r="D556" t="s">
        <v>14</v>
      </c>
      <c r="E556" t="s">
        <v>19</v>
      </c>
      <c r="F556">
        <v>3</v>
      </c>
      <c r="G556">
        <v>2</v>
      </c>
      <c r="H556">
        <v>4</v>
      </c>
    </row>
    <row r="557" spans="1:8" x14ac:dyDescent="0.25">
      <c r="A557">
        <v>596</v>
      </c>
      <c r="B557">
        <v>0</v>
      </c>
      <c r="C557">
        <v>21</v>
      </c>
      <c r="D557" t="s">
        <v>16</v>
      </c>
      <c r="E557" t="s">
        <v>30</v>
      </c>
      <c r="F557">
        <v>2</v>
      </c>
      <c r="G557">
        <v>2</v>
      </c>
      <c r="H557">
        <v>2</v>
      </c>
    </row>
    <row r="558" spans="1:8" x14ac:dyDescent="0.25">
      <c r="A558">
        <v>597</v>
      </c>
      <c r="B558">
        <v>1</v>
      </c>
      <c r="C558">
        <v>27</v>
      </c>
      <c r="D558" t="s">
        <v>16</v>
      </c>
      <c r="E558" t="s">
        <v>17</v>
      </c>
      <c r="F558">
        <v>2</v>
      </c>
      <c r="G558">
        <v>5</v>
      </c>
      <c r="H558">
        <v>3</v>
      </c>
    </row>
    <row r="559" spans="1:8" x14ac:dyDescent="0.25">
      <c r="A559">
        <v>598</v>
      </c>
      <c r="B559">
        <v>2</v>
      </c>
      <c r="C559">
        <v>37</v>
      </c>
      <c r="D559" t="s">
        <v>16</v>
      </c>
      <c r="E559" t="s">
        <v>15</v>
      </c>
      <c r="F559">
        <v>10</v>
      </c>
      <c r="G559">
        <v>4</v>
      </c>
      <c r="H559">
        <v>3</v>
      </c>
    </row>
    <row r="560" spans="1:8" x14ac:dyDescent="0.25">
      <c r="A560">
        <v>599</v>
      </c>
      <c r="B560">
        <v>0</v>
      </c>
      <c r="C560">
        <v>59</v>
      </c>
      <c r="D560" t="s">
        <v>16</v>
      </c>
      <c r="E560" t="s">
        <v>21</v>
      </c>
      <c r="F560">
        <v>4</v>
      </c>
      <c r="G560">
        <v>1</v>
      </c>
      <c r="H560">
        <v>6</v>
      </c>
    </row>
    <row r="561" spans="1:8" x14ac:dyDescent="0.25">
      <c r="A561">
        <v>600</v>
      </c>
      <c r="B561">
        <v>1</v>
      </c>
      <c r="C561">
        <v>31</v>
      </c>
      <c r="D561" t="s">
        <v>14</v>
      </c>
      <c r="E561" t="s">
        <v>15</v>
      </c>
      <c r="F561">
        <v>6</v>
      </c>
      <c r="G561">
        <v>4</v>
      </c>
      <c r="H561">
        <v>6</v>
      </c>
    </row>
    <row r="562" spans="1:8" x14ac:dyDescent="0.25">
      <c r="A562">
        <v>601</v>
      </c>
      <c r="B562">
        <v>2</v>
      </c>
      <c r="C562">
        <v>22</v>
      </c>
      <c r="D562" t="s">
        <v>14</v>
      </c>
      <c r="E562" t="s">
        <v>25</v>
      </c>
      <c r="F562">
        <v>1</v>
      </c>
      <c r="G562">
        <v>1</v>
      </c>
      <c r="H562">
        <v>2</v>
      </c>
    </row>
    <row r="563" spans="1:8" x14ac:dyDescent="0.25">
      <c r="A563">
        <v>602</v>
      </c>
      <c r="B563">
        <v>0</v>
      </c>
      <c r="C563">
        <v>23</v>
      </c>
      <c r="D563" t="s">
        <v>14</v>
      </c>
      <c r="E563" t="s">
        <v>15</v>
      </c>
      <c r="F563">
        <v>10</v>
      </c>
      <c r="G563">
        <v>2</v>
      </c>
      <c r="H563">
        <v>3</v>
      </c>
    </row>
    <row r="564" spans="1:8" x14ac:dyDescent="0.25">
      <c r="A564">
        <v>603</v>
      </c>
      <c r="B564">
        <v>1</v>
      </c>
      <c r="C564">
        <v>24</v>
      </c>
      <c r="D564" t="s">
        <v>14</v>
      </c>
      <c r="E564" t="s">
        <v>17</v>
      </c>
      <c r="F564">
        <v>4</v>
      </c>
      <c r="G564">
        <v>1</v>
      </c>
      <c r="H564">
        <v>4</v>
      </c>
    </row>
    <row r="565" spans="1:8" x14ac:dyDescent="0.25">
      <c r="A565">
        <v>604</v>
      </c>
      <c r="B565">
        <v>2</v>
      </c>
      <c r="C565">
        <v>18</v>
      </c>
      <c r="D565" t="s">
        <v>14</v>
      </c>
      <c r="E565" t="s">
        <v>15</v>
      </c>
      <c r="F565">
        <v>0</v>
      </c>
      <c r="G565">
        <v>4</v>
      </c>
      <c r="H565">
        <v>1</v>
      </c>
    </row>
    <row r="566" spans="1:8" x14ac:dyDescent="0.25">
      <c r="A566">
        <v>605</v>
      </c>
      <c r="B566">
        <v>0</v>
      </c>
      <c r="C566">
        <v>35</v>
      </c>
      <c r="D566" t="s">
        <v>16</v>
      </c>
      <c r="E566" t="s">
        <v>19</v>
      </c>
      <c r="F566">
        <v>4</v>
      </c>
      <c r="G566">
        <v>4</v>
      </c>
      <c r="H566">
        <v>3</v>
      </c>
    </row>
    <row r="567" spans="1:8" x14ac:dyDescent="0.25">
      <c r="A567">
        <v>606</v>
      </c>
      <c r="B567">
        <v>1</v>
      </c>
      <c r="C567">
        <v>24</v>
      </c>
      <c r="D567" t="s">
        <v>14</v>
      </c>
      <c r="E567" t="s">
        <v>15</v>
      </c>
      <c r="F567">
        <v>3</v>
      </c>
      <c r="G567">
        <v>1</v>
      </c>
      <c r="H567">
        <v>6</v>
      </c>
    </row>
    <row r="568" spans="1:8" x14ac:dyDescent="0.25">
      <c r="A568">
        <v>607</v>
      </c>
      <c r="B568">
        <v>2</v>
      </c>
      <c r="C568">
        <v>27</v>
      </c>
      <c r="D568" t="s">
        <v>14</v>
      </c>
      <c r="E568" t="s">
        <v>17</v>
      </c>
      <c r="F568">
        <v>3</v>
      </c>
      <c r="G568">
        <v>3</v>
      </c>
      <c r="H568">
        <v>3</v>
      </c>
    </row>
    <row r="569" spans="1:8" x14ac:dyDescent="0.25">
      <c r="A569">
        <v>608</v>
      </c>
      <c r="B569">
        <v>0</v>
      </c>
      <c r="C569">
        <v>32</v>
      </c>
      <c r="D569" t="s">
        <v>16</v>
      </c>
      <c r="E569" t="s">
        <v>15</v>
      </c>
      <c r="F569">
        <v>2</v>
      </c>
      <c r="G569">
        <v>2</v>
      </c>
      <c r="H569">
        <v>4</v>
      </c>
    </row>
    <row r="570" spans="1:8" x14ac:dyDescent="0.25">
      <c r="A570">
        <v>610</v>
      </c>
      <c r="B570">
        <v>2</v>
      </c>
      <c r="C570">
        <v>19</v>
      </c>
      <c r="D570" t="s">
        <v>14</v>
      </c>
      <c r="E570" t="s">
        <v>19</v>
      </c>
      <c r="F570">
        <v>0</v>
      </c>
      <c r="G570">
        <v>3</v>
      </c>
      <c r="H570">
        <v>2</v>
      </c>
    </row>
    <row r="571" spans="1:8" x14ac:dyDescent="0.25">
      <c r="A571">
        <v>611</v>
      </c>
      <c r="B571">
        <v>0</v>
      </c>
      <c r="C571">
        <v>27</v>
      </c>
      <c r="D571" t="s">
        <v>14</v>
      </c>
      <c r="E571" t="s">
        <v>15</v>
      </c>
      <c r="F571">
        <v>7</v>
      </c>
      <c r="G571">
        <v>2</v>
      </c>
      <c r="H571">
        <v>0</v>
      </c>
    </row>
    <row r="572" spans="1:8" x14ac:dyDescent="0.25">
      <c r="A572">
        <v>612</v>
      </c>
      <c r="B572">
        <v>1</v>
      </c>
      <c r="C572">
        <v>34</v>
      </c>
      <c r="D572" t="s">
        <v>16</v>
      </c>
      <c r="E572" t="s">
        <v>15</v>
      </c>
      <c r="F572">
        <v>6</v>
      </c>
      <c r="G572">
        <v>1</v>
      </c>
      <c r="H572">
        <v>6</v>
      </c>
    </row>
    <row r="573" spans="1:8" x14ac:dyDescent="0.25">
      <c r="A573">
        <v>613</v>
      </c>
      <c r="B573">
        <v>2</v>
      </c>
      <c r="C573">
        <v>27</v>
      </c>
      <c r="D573" t="s">
        <v>14</v>
      </c>
      <c r="E573" t="s">
        <v>15</v>
      </c>
      <c r="F573">
        <v>2</v>
      </c>
      <c r="G573">
        <v>2</v>
      </c>
      <c r="H573">
        <v>5</v>
      </c>
    </row>
    <row r="574" spans="1:8" x14ac:dyDescent="0.25">
      <c r="A574">
        <v>614</v>
      </c>
      <c r="B574">
        <v>0</v>
      </c>
      <c r="C574">
        <v>21</v>
      </c>
      <c r="D574" t="s">
        <v>16</v>
      </c>
      <c r="E574" t="s">
        <v>15</v>
      </c>
      <c r="F574">
        <v>6</v>
      </c>
      <c r="G574">
        <v>4</v>
      </c>
      <c r="H574">
        <v>3</v>
      </c>
    </row>
    <row r="575" spans="1:8" x14ac:dyDescent="0.25">
      <c r="A575">
        <v>615</v>
      </c>
      <c r="B575">
        <v>1</v>
      </c>
      <c r="C575">
        <v>24</v>
      </c>
      <c r="D575" t="s">
        <v>14</v>
      </c>
      <c r="E575" t="s">
        <v>15</v>
      </c>
      <c r="F575">
        <v>5</v>
      </c>
      <c r="G575">
        <v>2</v>
      </c>
      <c r="H575">
        <v>4</v>
      </c>
    </row>
    <row r="576" spans="1:8" x14ac:dyDescent="0.25">
      <c r="A576">
        <v>616</v>
      </c>
      <c r="B576">
        <v>2</v>
      </c>
      <c r="C576">
        <v>18</v>
      </c>
      <c r="D576" t="s">
        <v>14</v>
      </c>
      <c r="E576" t="s">
        <v>18</v>
      </c>
      <c r="F576">
        <v>8</v>
      </c>
      <c r="G576">
        <v>5</v>
      </c>
      <c r="H576">
        <v>2</v>
      </c>
    </row>
    <row r="577" spans="1:8" x14ac:dyDescent="0.25">
      <c r="A577">
        <v>617</v>
      </c>
      <c r="B577">
        <v>0</v>
      </c>
      <c r="C577">
        <v>20</v>
      </c>
      <c r="D577" t="s">
        <v>14</v>
      </c>
      <c r="E577" t="s">
        <v>31</v>
      </c>
      <c r="F577">
        <v>1</v>
      </c>
      <c r="G577">
        <v>2</v>
      </c>
      <c r="H577">
        <v>2</v>
      </c>
    </row>
    <row r="578" spans="1:8" x14ac:dyDescent="0.25">
      <c r="A578">
        <v>618</v>
      </c>
      <c r="B578">
        <v>1</v>
      </c>
      <c r="C578">
        <v>26</v>
      </c>
      <c r="D578" t="s">
        <v>14</v>
      </c>
      <c r="E578" t="s">
        <v>15</v>
      </c>
      <c r="F578">
        <v>7</v>
      </c>
      <c r="G578">
        <v>1</v>
      </c>
      <c r="H578">
        <v>4</v>
      </c>
    </row>
    <row r="579" spans="1:8" x14ac:dyDescent="0.25">
      <c r="A579">
        <v>619</v>
      </c>
      <c r="B579">
        <v>2</v>
      </c>
      <c r="C579">
        <v>23</v>
      </c>
      <c r="D579" t="s">
        <v>14</v>
      </c>
      <c r="E579" t="s">
        <v>15</v>
      </c>
      <c r="F579">
        <v>7</v>
      </c>
      <c r="G579">
        <v>5</v>
      </c>
      <c r="H579">
        <v>3</v>
      </c>
    </row>
    <row r="580" spans="1:8" x14ac:dyDescent="0.25">
      <c r="A580">
        <v>620</v>
      </c>
      <c r="B580">
        <v>0</v>
      </c>
      <c r="C580">
        <v>23</v>
      </c>
      <c r="D580" t="s">
        <v>14</v>
      </c>
      <c r="E580" t="s">
        <v>15</v>
      </c>
      <c r="F580">
        <v>1</v>
      </c>
      <c r="G580">
        <v>1</v>
      </c>
      <c r="H580">
        <v>6</v>
      </c>
    </row>
    <row r="581" spans="1:8" x14ac:dyDescent="0.25">
      <c r="A581">
        <v>621</v>
      </c>
      <c r="B581">
        <v>1</v>
      </c>
      <c r="C581">
        <v>31</v>
      </c>
      <c r="D581" t="s">
        <v>14</v>
      </c>
      <c r="E581" t="s">
        <v>25</v>
      </c>
      <c r="F581">
        <v>8</v>
      </c>
      <c r="G581">
        <v>3</v>
      </c>
      <c r="H581">
        <v>5</v>
      </c>
    </row>
    <row r="582" spans="1:8" x14ac:dyDescent="0.25">
      <c r="A582">
        <v>622</v>
      </c>
      <c r="B582">
        <v>2</v>
      </c>
      <c r="C582">
        <v>27</v>
      </c>
      <c r="D582" t="s">
        <v>16</v>
      </c>
      <c r="E582" t="s">
        <v>18</v>
      </c>
      <c r="F582">
        <v>2</v>
      </c>
      <c r="G582">
        <v>2</v>
      </c>
      <c r="H582">
        <v>1</v>
      </c>
    </row>
    <row r="583" spans="1:8" x14ac:dyDescent="0.25">
      <c r="A583">
        <v>623</v>
      </c>
      <c r="B583">
        <v>0</v>
      </c>
      <c r="C583">
        <v>30</v>
      </c>
      <c r="D583" t="s">
        <v>16</v>
      </c>
      <c r="E583" t="s">
        <v>17</v>
      </c>
      <c r="F583">
        <v>3</v>
      </c>
      <c r="G583">
        <v>2</v>
      </c>
      <c r="H583">
        <v>4</v>
      </c>
    </row>
    <row r="584" spans="1:8" x14ac:dyDescent="0.25">
      <c r="A584">
        <v>624</v>
      </c>
      <c r="B584">
        <v>1</v>
      </c>
      <c r="C584">
        <v>61</v>
      </c>
      <c r="D584" t="s">
        <v>14</v>
      </c>
      <c r="E584" t="s">
        <v>32</v>
      </c>
      <c r="F584">
        <v>5</v>
      </c>
      <c r="G584">
        <v>4</v>
      </c>
      <c r="H584">
        <v>6</v>
      </c>
    </row>
    <row r="585" spans="1:8" x14ac:dyDescent="0.25">
      <c r="A585">
        <v>625</v>
      </c>
      <c r="B585">
        <v>2</v>
      </c>
      <c r="C585">
        <v>19</v>
      </c>
      <c r="D585" t="s">
        <v>14</v>
      </c>
      <c r="E585" t="s">
        <v>18</v>
      </c>
      <c r="F585">
        <v>0</v>
      </c>
      <c r="G585">
        <v>4</v>
      </c>
      <c r="H585">
        <v>2</v>
      </c>
    </row>
    <row r="586" spans="1:8" x14ac:dyDescent="0.25">
      <c r="A586">
        <v>626</v>
      </c>
      <c r="B586">
        <v>0</v>
      </c>
      <c r="C586">
        <v>28</v>
      </c>
      <c r="D586" t="s">
        <v>14</v>
      </c>
      <c r="E586" t="s">
        <v>15</v>
      </c>
      <c r="F586">
        <v>7</v>
      </c>
      <c r="G586">
        <v>2</v>
      </c>
      <c r="H586">
        <v>5</v>
      </c>
    </row>
    <row r="587" spans="1:8" x14ac:dyDescent="0.25">
      <c r="A587">
        <v>627</v>
      </c>
      <c r="B587">
        <v>1</v>
      </c>
      <c r="C587">
        <v>35</v>
      </c>
      <c r="D587" t="s">
        <v>16</v>
      </c>
      <c r="E587" t="s">
        <v>25</v>
      </c>
      <c r="F587">
        <v>6</v>
      </c>
      <c r="G587">
        <v>3</v>
      </c>
      <c r="H587">
        <v>4</v>
      </c>
    </row>
    <row r="588" spans="1:8" x14ac:dyDescent="0.25">
      <c r="A588">
        <v>628</v>
      </c>
      <c r="B588">
        <v>2</v>
      </c>
      <c r="C588">
        <v>21</v>
      </c>
      <c r="D588" t="s">
        <v>14</v>
      </c>
      <c r="E588" t="s">
        <v>15</v>
      </c>
      <c r="F588">
        <v>3</v>
      </c>
      <c r="G588">
        <v>2</v>
      </c>
      <c r="H588">
        <v>1</v>
      </c>
    </row>
    <row r="589" spans="1:8" x14ac:dyDescent="0.25">
      <c r="A589">
        <v>629</v>
      </c>
      <c r="B589">
        <v>0</v>
      </c>
      <c r="C589">
        <v>22</v>
      </c>
      <c r="D589" t="s">
        <v>14</v>
      </c>
      <c r="E589" t="s">
        <v>15</v>
      </c>
      <c r="F589">
        <v>11</v>
      </c>
      <c r="G589">
        <v>4</v>
      </c>
      <c r="H589">
        <v>2</v>
      </c>
    </row>
    <row r="590" spans="1:8" x14ac:dyDescent="0.25">
      <c r="A590">
        <v>630</v>
      </c>
      <c r="B590">
        <v>1</v>
      </c>
      <c r="C590">
        <v>29</v>
      </c>
      <c r="D590" t="s">
        <v>14</v>
      </c>
      <c r="E590" t="s">
        <v>15</v>
      </c>
      <c r="F590">
        <v>4</v>
      </c>
      <c r="G590">
        <v>1</v>
      </c>
      <c r="H590">
        <v>3</v>
      </c>
    </row>
    <row r="591" spans="1:8" x14ac:dyDescent="0.25">
      <c r="A591">
        <v>631</v>
      </c>
      <c r="B591">
        <v>2</v>
      </c>
      <c r="C591">
        <v>18</v>
      </c>
      <c r="D591" t="s">
        <v>14</v>
      </c>
      <c r="E591" t="s">
        <v>18</v>
      </c>
      <c r="F591">
        <v>7</v>
      </c>
      <c r="G591">
        <v>4</v>
      </c>
      <c r="H591">
        <v>2</v>
      </c>
    </row>
    <row r="592" spans="1:8" x14ac:dyDescent="0.25">
      <c r="A592">
        <v>632</v>
      </c>
      <c r="B592">
        <v>0</v>
      </c>
      <c r="C592">
        <v>25</v>
      </c>
      <c r="D592" t="s">
        <v>14</v>
      </c>
      <c r="E592" t="s">
        <v>17</v>
      </c>
      <c r="F592">
        <v>0</v>
      </c>
      <c r="G592">
        <v>1</v>
      </c>
      <c r="H592">
        <v>5</v>
      </c>
    </row>
    <row r="593" spans="1:8" x14ac:dyDescent="0.25">
      <c r="A593">
        <v>633</v>
      </c>
      <c r="B593">
        <v>1</v>
      </c>
      <c r="C593">
        <v>25</v>
      </c>
      <c r="D593" t="s">
        <v>14</v>
      </c>
      <c r="E593" t="s">
        <v>15</v>
      </c>
      <c r="F593">
        <v>10</v>
      </c>
      <c r="G593">
        <v>5</v>
      </c>
      <c r="H593">
        <v>3</v>
      </c>
    </row>
    <row r="594" spans="1:8" x14ac:dyDescent="0.25">
      <c r="A594">
        <v>634</v>
      </c>
      <c r="B594">
        <v>2</v>
      </c>
      <c r="C594">
        <v>22</v>
      </c>
      <c r="D594" t="s">
        <v>14</v>
      </c>
      <c r="E594" t="s">
        <v>33</v>
      </c>
      <c r="F594">
        <v>10</v>
      </c>
      <c r="G594">
        <v>3</v>
      </c>
      <c r="H594">
        <v>4</v>
      </c>
    </row>
    <row r="595" spans="1:8" x14ac:dyDescent="0.25">
      <c r="A595">
        <v>635</v>
      </c>
      <c r="B595">
        <v>0</v>
      </c>
      <c r="C595">
        <v>20</v>
      </c>
      <c r="D595" t="s">
        <v>14</v>
      </c>
      <c r="E595" t="s">
        <v>18</v>
      </c>
      <c r="F595">
        <v>2</v>
      </c>
      <c r="G595">
        <v>6</v>
      </c>
      <c r="H595">
        <v>1</v>
      </c>
    </row>
    <row r="596" spans="1:8" x14ac:dyDescent="0.25">
      <c r="A596">
        <v>636</v>
      </c>
      <c r="B596">
        <v>1</v>
      </c>
      <c r="C596">
        <v>22</v>
      </c>
      <c r="D596" t="s">
        <v>16</v>
      </c>
      <c r="E596" t="s">
        <v>15</v>
      </c>
      <c r="F596">
        <v>1</v>
      </c>
      <c r="G596">
        <v>1</v>
      </c>
      <c r="H596">
        <v>4</v>
      </c>
    </row>
    <row r="597" spans="1:8" x14ac:dyDescent="0.25">
      <c r="A597">
        <v>637</v>
      </c>
      <c r="B597">
        <v>2</v>
      </c>
      <c r="C597">
        <v>22</v>
      </c>
      <c r="D597" t="s">
        <v>14</v>
      </c>
      <c r="E597" t="s">
        <v>25</v>
      </c>
      <c r="F597">
        <v>5</v>
      </c>
      <c r="G597">
        <v>8</v>
      </c>
      <c r="H597">
        <v>4</v>
      </c>
    </row>
    <row r="598" spans="1:8" x14ac:dyDescent="0.25">
      <c r="A598">
        <v>638</v>
      </c>
      <c r="B598">
        <v>0</v>
      </c>
      <c r="C598">
        <v>23</v>
      </c>
      <c r="D598" t="s">
        <v>14</v>
      </c>
      <c r="E598" t="s">
        <v>18</v>
      </c>
      <c r="F598">
        <v>9</v>
      </c>
      <c r="G598">
        <v>4</v>
      </c>
      <c r="H598">
        <v>4</v>
      </c>
    </row>
    <row r="599" spans="1:8" x14ac:dyDescent="0.25">
      <c r="A599">
        <v>639</v>
      </c>
      <c r="B599">
        <v>1</v>
      </c>
      <c r="C599">
        <v>21</v>
      </c>
      <c r="D599" t="s">
        <v>16</v>
      </c>
      <c r="E599" t="s">
        <v>18</v>
      </c>
      <c r="F599">
        <v>1</v>
      </c>
      <c r="G599">
        <v>3</v>
      </c>
      <c r="H599">
        <v>3</v>
      </c>
    </row>
    <row r="600" spans="1:8" x14ac:dyDescent="0.25">
      <c r="A600">
        <v>640</v>
      </c>
      <c r="B600">
        <v>2</v>
      </c>
      <c r="C600">
        <v>21</v>
      </c>
      <c r="D600" t="s">
        <v>14</v>
      </c>
      <c r="E600" t="s">
        <v>17</v>
      </c>
      <c r="F600">
        <v>3</v>
      </c>
      <c r="G600">
        <v>3</v>
      </c>
      <c r="H600">
        <v>3</v>
      </c>
    </row>
    <row r="601" spans="1:8" x14ac:dyDescent="0.25">
      <c r="A601">
        <v>641</v>
      </c>
      <c r="B601">
        <v>0</v>
      </c>
      <c r="C601">
        <v>30</v>
      </c>
      <c r="D601" t="s">
        <v>14</v>
      </c>
      <c r="E601" t="s">
        <v>15</v>
      </c>
      <c r="F601">
        <v>2</v>
      </c>
      <c r="G601">
        <v>2</v>
      </c>
      <c r="H601">
        <v>4</v>
      </c>
    </row>
    <row r="602" spans="1:8" x14ac:dyDescent="0.25">
      <c r="A602">
        <v>642</v>
      </c>
      <c r="B602">
        <v>1</v>
      </c>
      <c r="C602">
        <v>27</v>
      </c>
      <c r="D602" t="s">
        <v>14</v>
      </c>
      <c r="E602" t="s">
        <v>19</v>
      </c>
      <c r="F602">
        <v>3</v>
      </c>
      <c r="G602">
        <v>2</v>
      </c>
      <c r="H602">
        <v>4</v>
      </c>
    </row>
    <row r="603" spans="1:8" x14ac:dyDescent="0.25">
      <c r="A603">
        <v>643</v>
      </c>
      <c r="B603">
        <v>2</v>
      </c>
      <c r="C603">
        <v>24</v>
      </c>
      <c r="D603" t="s">
        <v>16</v>
      </c>
      <c r="E603" t="s">
        <v>15</v>
      </c>
      <c r="F603">
        <v>5</v>
      </c>
      <c r="G603">
        <v>2</v>
      </c>
      <c r="H603">
        <v>3</v>
      </c>
    </row>
    <row r="604" spans="1:8" x14ac:dyDescent="0.25">
      <c r="A604">
        <v>644</v>
      </c>
      <c r="B604">
        <v>0</v>
      </c>
      <c r="C604">
        <v>28</v>
      </c>
      <c r="D604" t="s">
        <v>16</v>
      </c>
      <c r="E604" t="s">
        <v>34</v>
      </c>
      <c r="F604">
        <v>1</v>
      </c>
      <c r="G604">
        <v>3</v>
      </c>
      <c r="H604">
        <v>2</v>
      </c>
    </row>
    <row r="605" spans="1:8" x14ac:dyDescent="0.25">
      <c r="A605">
        <v>645</v>
      </c>
      <c r="B605">
        <v>1</v>
      </c>
      <c r="C605">
        <v>30</v>
      </c>
      <c r="D605" t="s">
        <v>14</v>
      </c>
      <c r="E605" t="s">
        <v>15</v>
      </c>
      <c r="F605">
        <v>2</v>
      </c>
      <c r="G605">
        <v>2</v>
      </c>
      <c r="H605">
        <v>0</v>
      </c>
    </row>
    <row r="606" spans="1:8" x14ac:dyDescent="0.25">
      <c r="A606">
        <v>646</v>
      </c>
      <c r="B606">
        <v>2</v>
      </c>
      <c r="C606">
        <v>37</v>
      </c>
      <c r="D606" t="s">
        <v>14</v>
      </c>
      <c r="E606" t="s">
        <v>18</v>
      </c>
      <c r="F606">
        <v>4</v>
      </c>
      <c r="G606">
        <v>2</v>
      </c>
      <c r="H606">
        <v>4</v>
      </c>
    </row>
    <row r="607" spans="1:8" x14ac:dyDescent="0.25">
      <c r="A607">
        <v>647</v>
      </c>
      <c r="B607">
        <v>0</v>
      </c>
      <c r="C607">
        <v>23</v>
      </c>
      <c r="D607" t="s">
        <v>16</v>
      </c>
      <c r="E607" t="s">
        <v>18</v>
      </c>
      <c r="F607">
        <v>5</v>
      </c>
      <c r="G607">
        <v>7</v>
      </c>
      <c r="H607">
        <v>4</v>
      </c>
    </row>
    <row r="608" spans="1:8" x14ac:dyDescent="0.25">
      <c r="A608">
        <v>648</v>
      </c>
      <c r="B608">
        <v>1</v>
      </c>
      <c r="C608">
        <v>23</v>
      </c>
      <c r="D608" t="s">
        <v>14</v>
      </c>
      <c r="E608" t="s">
        <v>19</v>
      </c>
      <c r="F608">
        <v>4</v>
      </c>
      <c r="G608">
        <v>4</v>
      </c>
      <c r="H608">
        <v>4</v>
      </c>
    </row>
    <row r="609" spans="1:8" x14ac:dyDescent="0.25">
      <c r="A609">
        <v>649</v>
      </c>
      <c r="B609">
        <v>2</v>
      </c>
      <c r="C609">
        <v>30</v>
      </c>
      <c r="D609" t="s">
        <v>14</v>
      </c>
      <c r="E609" t="s">
        <v>35</v>
      </c>
      <c r="F609">
        <v>7</v>
      </c>
      <c r="G609">
        <v>3</v>
      </c>
      <c r="H609">
        <v>4</v>
      </c>
    </row>
    <row r="610" spans="1:8" x14ac:dyDescent="0.25">
      <c r="A610">
        <v>650</v>
      </c>
      <c r="B610">
        <v>0</v>
      </c>
      <c r="C610">
        <v>22</v>
      </c>
      <c r="D610" t="s">
        <v>16</v>
      </c>
      <c r="E610" t="s">
        <v>15</v>
      </c>
      <c r="F610">
        <v>6</v>
      </c>
      <c r="G610">
        <v>4</v>
      </c>
      <c r="H610">
        <v>4</v>
      </c>
    </row>
    <row r="611" spans="1:8" x14ac:dyDescent="0.25">
      <c r="A611">
        <v>651</v>
      </c>
      <c r="B611">
        <v>1</v>
      </c>
      <c r="C611">
        <v>25</v>
      </c>
      <c r="D611" t="s">
        <v>14</v>
      </c>
      <c r="E611" t="s">
        <v>36</v>
      </c>
      <c r="F611">
        <v>2</v>
      </c>
      <c r="G611">
        <v>2</v>
      </c>
      <c r="H611">
        <v>2</v>
      </c>
    </row>
    <row r="612" spans="1:8" x14ac:dyDescent="0.25">
      <c r="A612">
        <v>652</v>
      </c>
      <c r="B612">
        <v>2</v>
      </c>
      <c r="C612">
        <v>30</v>
      </c>
      <c r="D612" t="s">
        <v>14</v>
      </c>
      <c r="E612" t="s">
        <v>15</v>
      </c>
      <c r="F612">
        <v>9</v>
      </c>
      <c r="G612">
        <v>5</v>
      </c>
      <c r="H612">
        <v>2</v>
      </c>
    </row>
    <row r="613" spans="1:8" x14ac:dyDescent="0.25">
      <c r="A613">
        <v>653</v>
      </c>
      <c r="B613">
        <v>0</v>
      </c>
      <c r="C613">
        <v>21</v>
      </c>
      <c r="D613" t="s">
        <v>14</v>
      </c>
      <c r="E613" t="s">
        <v>15</v>
      </c>
      <c r="F613">
        <v>11</v>
      </c>
      <c r="G613">
        <v>5</v>
      </c>
      <c r="H613">
        <v>2</v>
      </c>
    </row>
    <row r="614" spans="1:8" x14ac:dyDescent="0.25">
      <c r="A614">
        <v>654</v>
      </c>
      <c r="B614">
        <v>1</v>
      </c>
      <c r="C614">
        <v>18</v>
      </c>
      <c r="D614" t="s">
        <v>14</v>
      </c>
      <c r="E614" t="s">
        <v>17</v>
      </c>
      <c r="F614">
        <v>5</v>
      </c>
      <c r="G614">
        <v>3</v>
      </c>
      <c r="H614">
        <v>2</v>
      </c>
    </row>
    <row r="615" spans="1:8" x14ac:dyDescent="0.25">
      <c r="A615">
        <v>655</v>
      </c>
      <c r="B615">
        <v>2</v>
      </c>
      <c r="C615">
        <v>20</v>
      </c>
      <c r="D615" t="s">
        <v>14</v>
      </c>
      <c r="E615" t="s">
        <v>17</v>
      </c>
      <c r="F615">
        <v>9</v>
      </c>
      <c r="G615">
        <v>4</v>
      </c>
      <c r="H615">
        <v>2</v>
      </c>
    </row>
    <row r="616" spans="1:8" x14ac:dyDescent="0.25">
      <c r="A616">
        <v>656</v>
      </c>
      <c r="B616">
        <v>0</v>
      </c>
      <c r="C616">
        <v>31</v>
      </c>
      <c r="D616" t="s">
        <v>16</v>
      </c>
      <c r="E616" t="s">
        <v>15</v>
      </c>
      <c r="F616">
        <v>8</v>
      </c>
      <c r="G616">
        <v>1</v>
      </c>
      <c r="H616">
        <v>6</v>
      </c>
    </row>
    <row r="617" spans="1:8" x14ac:dyDescent="0.25">
      <c r="A617">
        <v>657</v>
      </c>
      <c r="B617">
        <v>1</v>
      </c>
      <c r="C617">
        <v>33</v>
      </c>
      <c r="D617" t="s">
        <v>14</v>
      </c>
      <c r="E617" t="s">
        <v>37</v>
      </c>
      <c r="F617">
        <v>1</v>
      </c>
      <c r="G617">
        <v>1</v>
      </c>
      <c r="H617">
        <v>6</v>
      </c>
    </row>
    <row r="618" spans="1:8" x14ac:dyDescent="0.25">
      <c r="A618">
        <v>660</v>
      </c>
      <c r="B618">
        <v>1</v>
      </c>
      <c r="C618">
        <v>20</v>
      </c>
      <c r="D618" t="s">
        <v>14</v>
      </c>
      <c r="E618" t="s">
        <v>15</v>
      </c>
      <c r="F618">
        <v>2</v>
      </c>
      <c r="G618">
        <v>2</v>
      </c>
      <c r="H618">
        <v>2</v>
      </c>
    </row>
    <row r="619" spans="1:8" x14ac:dyDescent="0.25">
      <c r="A619">
        <v>661</v>
      </c>
      <c r="B619">
        <v>2</v>
      </c>
      <c r="C619">
        <v>55</v>
      </c>
      <c r="D619" t="s">
        <v>14</v>
      </c>
      <c r="E619" t="s">
        <v>19</v>
      </c>
      <c r="F619">
        <v>7</v>
      </c>
      <c r="G619">
        <v>4</v>
      </c>
      <c r="H619">
        <v>2</v>
      </c>
    </row>
    <row r="620" spans="1:8" x14ac:dyDescent="0.25">
      <c r="A620">
        <v>662</v>
      </c>
      <c r="B620">
        <v>0</v>
      </c>
      <c r="C620">
        <v>31</v>
      </c>
      <c r="D620" t="s">
        <v>14</v>
      </c>
      <c r="E620" t="s">
        <v>18</v>
      </c>
      <c r="F620">
        <v>5</v>
      </c>
      <c r="G620">
        <v>2</v>
      </c>
      <c r="H620">
        <v>2</v>
      </c>
    </row>
    <row r="621" spans="1:8" x14ac:dyDescent="0.25">
      <c r="A621">
        <v>663</v>
      </c>
      <c r="B621">
        <v>1</v>
      </c>
      <c r="C621">
        <v>23</v>
      </c>
      <c r="D621" t="s">
        <v>16</v>
      </c>
      <c r="E621" t="s">
        <v>15</v>
      </c>
      <c r="F621">
        <v>0</v>
      </c>
      <c r="G621">
        <v>2</v>
      </c>
      <c r="H621">
        <v>2</v>
      </c>
    </row>
    <row r="622" spans="1:8" x14ac:dyDescent="0.25">
      <c r="A622">
        <v>664</v>
      </c>
      <c r="B622">
        <v>2</v>
      </c>
      <c r="C622">
        <v>35</v>
      </c>
      <c r="D622" t="s">
        <v>14</v>
      </c>
      <c r="E622" t="s">
        <v>18</v>
      </c>
      <c r="F622">
        <v>7</v>
      </c>
      <c r="G622">
        <v>2</v>
      </c>
      <c r="H622">
        <v>4</v>
      </c>
    </row>
    <row r="623" spans="1:8" x14ac:dyDescent="0.25">
      <c r="A623">
        <v>665</v>
      </c>
      <c r="B623">
        <v>0</v>
      </c>
      <c r="C623">
        <v>22</v>
      </c>
      <c r="D623" t="s">
        <v>14</v>
      </c>
      <c r="E623" t="s">
        <v>15</v>
      </c>
      <c r="F623">
        <v>2</v>
      </c>
      <c r="G623">
        <v>2</v>
      </c>
      <c r="H623">
        <v>4</v>
      </c>
    </row>
    <row r="624" spans="1:8" x14ac:dyDescent="0.25">
      <c r="A624">
        <v>666</v>
      </c>
      <c r="B624">
        <v>1</v>
      </c>
      <c r="C624">
        <v>25</v>
      </c>
      <c r="D624" t="s">
        <v>16</v>
      </c>
      <c r="E624" t="s">
        <v>18</v>
      </c>
      <c r="F624">
        <v>0</v>
      </c>
      <c r="G624">
        <v>3</v>
      </c>
      <c r="H624">
        <v>2</v>
      </c>
    </row>
    <row r="625" spans="1:8" x14ac:dyDescent="0.25">
      <c r="A625">
        <v>667</v>
      </c>
      <c r="B625">
        <v>2</v>
      </c>
      <c r="C625">
        <v>20</v>
      </c>
      <c r="D625" t="s">
        <v>14</v>
      </c>
      <c r="E625" t="s">
        <v>20</v>
      </c>
      <c r="F625">
        <v>2</v>
      </c>
      <c r="G625">
        <v>3</v>
      </c>
      <c r="H625">
        <v>2</v>
      </c>
    </row>
    <row r="626" spans="1:8" x14ac:dyDescent="0.25">
      <c r="A626">
        <v>668</v>
      </c>
      <c r="B626">
        <v>0</v>
      </c>
      <c r="C626">
        <v>20</v>
      </c>
      <c r="D626" t="s">
        <v>14</v>
      </c>
      <c r="E626" t="s">
        <v>15</v>
      </c>
      <c r="F626">
        <v>7</v>
      </c>
      <c r="G626">
        <v>2</v>
      </c>
      <c r="H626">
        <v>2</v>
      </c>
    </row>
    <row r="627" spans="1:8" x14ac:dyDescent="0.25">
      <c r="A627">
        <v>669</v>
      </c>
      <c r="B627">
        <v>1</v>
      </c>
      <c r="C627">
        <v>21</v>
      </c>
      <c r="D627" t="s">
        <v>14</v>
      </c>
      <c r="E627" t="s">
        <v>38</v>
      </c>
      <c r="F627">
        <v>1</v>
      </c>
      <c r="G627">
        <v>4</v>
      </c>
      <c r="H627">
        <v>4</v>
      </c>
    </row>
    <row r="628" spans="1:8" x14ac:dyDescent="0.25">
      <c r="A628">
        <v>670</v>
      </c>
      <c r="B628">
        <v>2</v>
      </c>
      <c r="C628">
        <v>25</v>
      </c>
      <c r="D628" t="s">
        <v>16</v>
      </c>
      <c r="E628" t="s">
        <v>18</v>
      </c>
      <c r="F628">
        <v>9</v>
      </c>
      <c r="G628">
        <v>3</v>
      </c>
      <c r="H628">
        <v>5</v>
      </c>
    </row>
    <row r="629" spans="1:8" x14ac:dyDescent="0.25">
      <c r="A629">
        <v>671</v>
      </c>
      <c r="B629">
        <v>0</v>
      </c>
      <c r="C629">
        <v>22</v>
      </c>
      <c r="D629" t="s">
        <v>14</v>
      </c>
      <c r="E629" t="s">
        <v>25</v>
      </c>
      <c r="F629">
        <v>4</v>
      </c>
      <c r="G629">
        <v>1</v>
      </c>
      <c r="H629">
        <v>2</v>
      </c>
    </row>
    <row r="630" spans="1:8" x14ac:dyDescent="0.25">
      <c r="A630">
        <v>673</v>
      </c>
      <c r="B630">
        <v>2</v>
      </c>
      <c r="C630">
        <v>67</v>
      </c>
      <c r="D630" t="s">
        <v>16</v>
      </c>
      <c r="E630" t="s">
        <v>31</v>
      </c>
      <c r="F630">
        <v>4</v>
      </c>
      <c r="G630">
        <v>2</v>
      </c>
      <c r="H630">
        <v>4</v>
      </c>
    </row>
    <row r="631" spans="1:8" x14ac:dyDescent="0.25">
      <c r="A631">
        <v>674</v>
      </c>
      <c r="B631">
        <v>0</v>
      </c>
      <c r="C631">
        <v>24</v>
      </c>
      <c r="D631" t="s">
        <v>14</v>
      </c>
      <c r="E631" t="s">
        <v>15</v>
      </c>
      <c r="F631">
        <v>5</v>
      </c>
      <c r="G631">
        <v>2</v>
      </c>
      <c r="H631">
        <v>4</v>
      </c>
    </row>
    <row r="632" spans="1:8" x14ac:dyDescent="0.25">
      <c r="A632">
        <v>675</v>
      </c>
      <c r="B632">
        <v>1</v>
      </c>
      <c r="C632">
        <v>25</v>
      </c>
      <c r="D632" t="s">
        <v>14</v>
      </c>
      <c r="E632" t="s">
        <v>39</v>
      </c>
      <c r="F632">
        <v>7</v>
      </c>
      <c r="G632">
        <v>3</v>
      </c>
      <c r="H632">
        <v>2</v>
      </c>
    </row>
    <row r="633" spans="1:8" x14ac:dyDescent="0.25">
      <c r="A633">
        <v>676</v>
      </c>
      <c r="B633">
        <v>2</v>
      </c>
      <c r="C633">
        <v>35</v>
      </c>
      <c r="D633" t="s">
        <v>16</v>
      </c>
      <c r="E633" t="s">
        <v>22</v>
      </c>
      <c r="F633">
        <v>0</v>
      </c>
      <c r="G633">
        <v>1</v>
      </c>
      <c r="H633">
        <v>4</v>
      </c>
    </row>
    <row r="634" spans="1:8" x14ac:dyDescent="0.25">
      <c r="A634">
        <v>677</v>
      </c>
      <c r="B634">
        <v>0</v>
      </c>
      <c r="C634">
        <v>20</v>
      </c>
      <c r="D634" t="s">
        <v>14</v>
      </c>
      <c r="E634" t="s">
        <v>15</v>
      </c>
      <c r="F634">
        <v>4</v>
      </c>
      <c r="G634">
        <v>4</v>
      </c>
      <c r="H634">
        <v>2</v>
      </c>
    </row>
    <row r="635" spans="1:8" x14ac:dyDescent="0.25">
      <c r="A635">
        <v>678</v>
      </c>
      <c r="B635">
        <v>1</v>
      </c>
      <c r="C635">
        <v>44</v>
      </c>
      <c r="D635" t="s">
        <v>16</v>
      </c>
      <c r="E635" t="s">
        <v>18</v>
      </c>
      <c r="F635">
        <v>5</v>
      </c>
      <c r="G635">
        <v>3</v>
      </c>
      <c r="H635">
        <v>6</v>
      </c>
    </row>
    <row r="636" spans="1:8" x14ac:dyDescent="0.25">
      <c r="A636">
        <v>679</v>
      </c>
      <c r="B636">
        <v>2</v>
      </c>
      <c r="C636">
        <v>22</v>
      </c>
      <c r="D636" t="s">
        <v>14</v>
      </c>
      <c r="E636" t="s">
        <v>24</v>
      </c>
      <c r="F636">
        <v>4</v>
      </c>
      <c r="G636">
        <v>4</v>
      </c>
      <c r="H636">
        <v>2</v>
      </c>
    </row>
    <row r="637" spans="1:8" x14ac:dyDescent="0.25">
      <c r="A637">
        <v>680</v>
      </c>
      <c r="B637">
        <v>0</v>
      </c>
      <c r="C637">
        <v>21</v>
      </c>
      <c r="D637" t="s">
        <v>14</v>
      </c>
      <c r="E637" t="s">
        <v>17</v>
      </c>
      <c r="F637">
        <v>5</v>
      </c>
      <c r="G637">
        <v>7</v>
      </c>
      <c r="H637">
        <v>2</v>
      </c>
    </row>
    <row r="638" spans="1:8" x14ac:dyDescent="0.25">
      <c r="A638">
        <v>681</v>
      </c>
      <c r="B638">
        <v>1</v>
      </c>
      <c r="C638">
        <v>22</v>
      </c>
      <c r="D638" t="s">
        <v>14</v>
      </c>
      <c r="E638" t="s">
        <v>15</v>
      </c>
      <c r="F638">
        <v>1</v>
      </c>
      <c r="G638">
        <v>2</v>
      </c>
      <c r="H638">
        <v>2</v>
      </c>
    </row>
    <row r="639" spans="1:8" x14ac:dyDescent="0.25">
      <c r="A639">
        <v>682</v>
      </c>
      <c r="B639">
        <v>2</v>
      </c>
      <c r="C639">
        <v>21</v>
      </c>
      <c r="D639" t="s">
        <v>14</v>
      </c>
      <c r="E639" t="s">
        <v>15</v>
      </c>
      <c r="F639">
        <v>1</v>
      </c>
      <c r="G639">
        <v>1</v>
      </c>
      <c r="H639">
        <v>2</v>
      </c>
    </row>
    <row r="640" spans="1:8" x14ac:dyDescent="0.25">
      <c r="A640">
        <v>683</v>
      </c>
      <c r="B640">
        <v>0</v>
      </c>
      <c r="C640">
        <v>33</v>
      </c>
      <c r="D640" t="s">
        <v>16</v>
      </c>
      <c r="E640" t="s">
        <v>18</v>
      </c>
      <c r="F640">
        <v>4</v>
      </c>
      <c r="G640">
        <v>5</v>
      </c>
      <c r="H640">
        <v>2</v>
      </c>
    </row>
    <row r="641" spans="1:8" x14ac:dyDescent="0.25">
      <c r="A641">
        <v>684</v>
      </c>
      <c r="B641">
        <v>1</v>
      </c>
      <c r="C641">
        <v>23</v>
      </c>
      <c r="D641" t="s">
        <v>16</v>
      </c>
      <c r="E641" t="s">
        <v>17</v>
      </c>
      <c r="F641">
        <v>3</v>
      </c>
      <c r="G641">
        <v>1</v>
      </c>
      <c r="H641">
        <v>3</v>
      </c>
    </row>
    <row r="642" spans="1:8" x14ac:dyDescent="0.25">
      <c r="A642">
        <v>685</v>
      </c>
      <c r="B642">
        <v>2</v>
      </c>
      <c r="C642">
        <v>21</v>
      </c>
      <c r="D642" t="s">
        <v>14</v>
      </c>
      <c r="E642" t="s">
        <v>25</v>
      </c>
      <c r="F642">
        <v>0</v>
      </c>
      <c r="G642">
        <v>1</v>
      </c>
      <c r="H642">
        <v>2</v>
      </c>
    </row>
    <row r="643" spans="1:8" x14ac:dyDescent="0.25">
      <c r="A643">
        <v>686</v>
      </c>
      <c r="B643">
        <v>0</v>
      </c>
      <c r="C643">
        <v>36</v>
      </c>
      <c r="D643" t="s">
        <v>16</v>
      </c>
      <c r="E643" t="s">
        <v>40</v>
      </c>
      <c r="F643">
        <v>5</v>
      </c>
      <c r="G643">
        <v>2</v>
      </c>
      <c r="H643">
        <v>6</v>
      </c>
    </row>
    <row r="644" spans="1:8" x14ac:dyDescent="0.25">
      <c r="A644">
        <v>687</v>
      </c>
      <c r="B644">
        <v>1</v>
      </c>
      <c r="C644">
        <v>34</v>
      </c>
      <c r="D644" t="s">
        <v>14</v>
      </c>
      <c r="E644" t="s">
        <v>19</v>
      </c>
      <c r="F644">
        <v>4</v>
      </c>
      <c r="G644">
        <v>2</v>
      </c>
      <c r="H644">
        <v>3</v>
      </c>
    </row>
    <row r="645" spans="1:8" x14ac:dyDescent="0.25">
      <c r="A645">
        <v>688</v>
      </c>
      <c r="B645">
        <v>2</v>
      </c>
      <c r="C645">
        <v>25</v>
      </c>
      <c r="D645" t="s">
        <v>16</v>
      </c>
      <c r="E645" t="s">
        <v>21</v>
      </c>
      <c r="F645">
        <v>4</v>
      </c>
      <c r="G645">
        <v>2</v>
      </c>
      <c r="H645">
        <v>4</v>
      </c>
    </row>
    <row r="646" spans="1:8" x14ac:dyDescent="0.25">
      <c r="A646">
        <v>689</v>
      </c>
      <c r="B646">
        <v>0</v>
      </c>
      <c r="C646">
        <v>18</v>
      </c>
      <c r="D646" t="s">
        <v>14</v>
      </c>
      <c r="E646" t="s">
        <v>15</v>
      </c>
      <c r="F646">
        <v>2</v>
      </c>
      <c r="G646">
        <v>4</v>
      </c>
      <c r="H646">
        <v>1</v>
      </c>
    </row>
    <row r="647" spans="1:8" x14ac:dyDescent="0.25">
      <c r="A647">
        <v>690</v>
      </c>
      <c r="B647">
        <v>1</v>
      </c>
      <c r="C647">
        <v>24</v>
      </c>
      <c r="D647" t="s">
        <v>14</v>
      </c>
      <c r="E647" t="s">
        <v>17</v>
      </c>
      <c r="F647">
        <v>4</v>
      </c>
      <c r="G647">
        <v>5</v>
      </c>
      <c r="H647">
        <v>1</v>
      </c>
    </row>
    <row r="648" spans="1:8" x14ac:dyDescent="0.25">
      <c r="A648">
        <v>691</v>
      </c>
      <c r="B648">
        <v>2</v>
      </c>
      <c r="C648">
        <v>21</v>
      </c>
      <c r="D648" t="s">
        <v>14</v>
      </c>
      <c r="E648" t="s">
        <v>15</v>
      </c>
      <c r="F648">
        <v>6</v>
      </c>
      <c r="G648">
        <v>4</v>
      </c>
      <c r="H648">
        <v>4</v>
      </c>
    </row>
    <row r="649" spans="1:8" x14ac:dyDescent="0.25">
      <c r="A649">
        <v>692</v>
      </c>
      <c r="B649">
        <v>0</v>
      </c>
      <c r="C649">
        <v>20</v>
      </c>
      <c r="D649" t="s">
        <v>16</v>
      </c>
      <c r="E649" t="s">
        <v>26</v>
      </c>
      <c r="F649">
        <v>10</v>
      </c>
      <c r="G649">
        <v>3</v>
      </c>
      <c r="H649">
        <v>4</v>
      </c>
    </row>
    <row r="650" spans="1:8" x14ac:dyDescent="0.25">
      <c r="A650">
        <v>693</v>
      </c>
      <c r="B650">
        <v>1</v>
      </c>
      <c r="C650">
        <v>38</v>
      </c>
      <c r="D650" t="s">
        <v>14</v>
      </c>
      <c r="E650" t="s">
        <v>17</v>
      </c>
      <c r="F650">
        <v>3</v>
      </c>
      <c r="G650">
        <v>2</v>
      </c>
      <c r="H650">
        <v>2</v>
      </c>
    </row>
    <row r="651" spans="1:8" x14ac:dyDescent="0.25">
      <c r="A651">
        <v>694</v>
      </c>
      <c r="B651">
        <v>2</v>
      </c>
      <c r="C651">
        <v>22</v>
      </c>
      <c r="D651" t="s">
        <v>14</v>
      </c>
      <c r="E651" t="s">
        <v>41</v>
      </c>
      <c r="F651">
        <v>4</v>
      </c>
      <c r="G651">
        <v>2</v>
      </c>
      <c r="H651">
        <v>2</v>
      </c>
    </row>
    <row r="652" spans="1:8" x14ac:dyDescent="0.25">
      <c r="A652">
        <v>695</v>
      </c>
      <c r="B652">
        <v>0</v>
      </c>
      <c r="C652">
        <v>33</v>
      </c>
      <c r="D652" t="s">
        <v>14</v>
      </c>
      <c r="E652" t="s">
        <v>42</v>
      </c>
      <c r="F652">
        <v>7</v>
      </c>
      <c r="G652">
        <v>3</v>
      </c>
      <c r="H652">
        <v>3</v>
      </c>
    </row>
    <row r="653" spans="1:8" x14ac:dyDescent="0.25">
      <c r="A653">
        <v>696</v>
      </c>
      <c r="B653">
        <v>1</v>
      </c>
      <c r="C653">
        <v>23</v>
      </c>
      <c r="D653" t="s">
        <v>14</v>
      </c>
      <c r="E653" t="s">
        <v>18</v>
      </c>
      <c r="F653">
        <v>0</v>
      </c>
      <c r="G653">
        <v>2</v>
      </c>
      <c r="H653">
        <v>2</v>
      </c>
    </row>
    <row r="654" spans="1:8" x14ac:dyDescent="0.25">
      <c r="A654">
        <v>697</v>
      </c>
      <c r="B654">
        <v>2</v>
      </c>
      <c r="C654">
        <v>24</v>
      </c>
      <c r="D654" t="s">
        <v>14</v>
      </c>
      <c r="E654" t="s">
        <v>17</v>
      </c>
      <c r="F654">
        <v>4</v>
      </c>
      <c r="G654">
        <v>1</v>
      </c>
      <c r="H654">
        <v>4</v>
      </c>
    </row>
    <row r="655" spans="1:8" x14ac:dyDescent="0.25">
      <c r="A655">
        <v>699</v>
      </c>
      <c r="B655">
        <v>1</v>
      </c>
      <c r="C655">
        <v>21</v>
      </c>
      <c r="D655" t="s">
        <v>14</v>
      </c>
      <c r="E655" t="s">
        <v>15</v>
      </c>
      <c r="F655">
        <v>4</v>
      </c>
      <c r="G655">
        <v>2</v>
      </c>
      <c r="H655">
        <v>2</v>
      </c>
    </row>
    <row r="656" spans="1:8" x14ac:dyDescent="0.25">
      <c r="A656">
        <v>700</v>
      </c>
      <c r="B656">
        <v>2</v>
      </c>
      <c r="C656">
        <v>22</v>
      </c>
      <c r="D656" t="s">
        <v>14</v>
      </c>
      <c r="E656" t="s">
        <v>44</v>
      </c>
      <c r="F656">
        <v>2</v>
      </c>
      <c r="G656">
        <v>1</v>
      </c>
      <c r="H656">
        <v>4</v>
      </c>
    </row>
    <row r="657" spans="1:8" x14ac:dyDescent="0.25">
      <c r="A657">
        <v>701</v>
      </c>
      <c r="B657">
        <v>0</v>
      </c>
      <c r="C657">
        <v>40</v>
      </c>
      <c r="D657" t="s">
        <v>14</v>
      </c>
      <c r="E657" t="s">
        <v>15</v>
      </c>
      <c r="F657">
        <v>7</v>
      </c>
      <c r="G657">
        <v>3</v>
      </c>
      <c r="H657">
        <v>3</v>
      </c>
    </row>
    <row r="658" spans="1:8" x14ac:dyDescent="0.25">
      <c r="A658">
        <v>702</v>
      </c>
      <c r="B658">
        <v>1</v>
      </c>
      <c r="C658">
        <v>21</v>
      </c>
      <c r="D658" t="s">
        <v>14</v>
      </c>
      <c r="E658" t="s">
        <v>43</v>
      </c>
      <c r="F658">
        <v>1</v>
      </c>
      <c r="G658">
        <v>4</v>
      </c>
      <c r="H658">
        <v>1</v>
      </c>
    </row>
    <row r="659" spans="1:8" x14ac:dyDescent="0.25">
      <c r="A659">
        <v>703</v>
      </c>
      <c r="B659">
        <v>2</v>
      </c>
      <c r="C659">
        <v>31</v>
      </c>
      <c r="D659" t="s">
        <v>14</v>
      </c>
      <c r="E659" t="s">
        <v>45</v>
      </c>
      <c r="F659">
        <v>2</v>
      </c>
      <c r="G659">
        <v>6</v>
      </c>
      <c r="H659">
        <v>2</v>
      </c>
    </row>
    <row r="660" spans="1:8" x14ac:dyDescent="0.25">
      <c r="A660">
        <v>704</v>
      </c>
      <c r="B660">
        <v>0</v>
      </c>
      <c r="C660">
        <v>26</v>
      </c>
      <c r="D660" t="s">
        <v>14</v>
      </c>
      <c r="E660" t="s">
        <v>18</v>
      </c>
      <c r="F660">
        <v>8</v>
      </c>
      <c r="G660">
        <v>4</v>
      </c>
      <c r="H660">
        <v>2</v>
      </c>
    </row>
    <row r="661" spans="1:8" x14ac:dyDescent="0.25">
      <c r="A661">
        <v>705</v>
      </c>
      <c r="B661">
        <v>1</v>
      </c>
      <c r="C661">
        <v>52</v>
      </c>
      <c r="D661" t="s">
        <v>16</v>
      </c>
      <c r="E661" t="s">
        <v>15</v>
      </c>
      <c r="F661">
        <v>11</v>
      </c>
      <c r="G661">
        <v>2</v>
      </c>
      <c r="H661">
        <v>2</v>
      </c>
    </row>
    <row r="662" spans="1:8" x14ac:dyDescent="0.25">
      <c r="A662">
        <v>706</v>
      </c>
      <c r="B662">
        <v>2</v>
      </c>
      <c r="C662">
        <v>26</v>
      </c>
      <c r="D662" t="s">
        <v>16</v>
      </c>
      <c r="E662" t="s">
        <v>15</v>
      </c>
      <c r="F662">
        <v>5</v>
      </c>
      <c r="G662">
        <v>2</v>
      </c>
      <c r="H662">
        <v>4</v>
      </c>
    </row>
    <row r="663" spans="1:8" x14ac:dyDescent="0.25">
      <c r="A663">
        <v>707</v>
      </c>
      <c r="B663">
        <v>0</v>
      </c>
      <c r="C663">
        <v>61</v>
      </c>
      <c r="D663" t="s">
        <v>16</v>
      </c>
      <c r="E663" t="s">
        <v>15</v>
      </c>
      <c r="F663">
        <v>1</v>
      </c>
      <c r="G663">
        <v>3</v>
      </c>
      <c r="H663">
        <v>2</v>
      </c>
    </row>
    <row r="664" spans="1:8" x14ac:dyDescent="0.25">
      <c r="A664">
        <v>708</v>
      </c>
      <c r="B664">
        <v>1</v>
      </c>
      <c r="C664">
        <v>23</v>
      </c>
      <c r="D664" t="s">
        <v>16</v>
      </c>
      <c r="E664" t="s">
        <v>18</v>
      </c>
      <c r="F664">
        <v>1</v>
      </c>
      <c r="G664">
        <v>1</v>
      </c>
      <c r="H664">
        <v>4</v>
      </c>
    </row>
    <row r="665" spans="1:8" x14ac:dyDescent="0.25">
      <c r="A665">
        <v>709</v>
      </c>
      <c r="B665">
        <v>2</v>
      </c>
      <c r="C665">
        <v>32</v>
      </c>
      <c r="D665" t="s">
        <v>16</v>
      </c>
      <c r="E665" t="s">
        <v>46</v>
      </c>
      <c r="F665">
        <v>2</v>
      </c>
      <c r="G665">
        <v>1</v>
      </c>
      <c r="H665">
        <v>2</v>
      </c>
    </row>
    <row r="666" spans="1:8" x14ac:dyDescent="0.25">
      <c r="A666">
        <v>710</v>
      </c>
      <c r="B666">
        <v>0</v>
      </c>
      <c r="C666">
        <v>22</v>
      </c>
      <c r="D666" t="s">
        <v>14</v>
      </c>
      <c r="E666" t="s">
        <v>17</v>
      </c>
      <c r="F666">
        <v>4</v>
      </c>
      <c r="G666">
        <v>1</v>
      </c>
      <c r="H666">
        <v>2</v>
      </c>
    </row>
    <row r="667" spans="1:8" x14ac:dyDescent="0.25">
      <c r="A667">
        <v>711</v>
      </c>
      <c r="B667">
        <v>1</v>
      </c>
      <c r="C667">
        <v>26</v>
      </c>
      <c r="D667" t="s">
        <v>14</v>
      </c>
      <c r="E667" t="s">
        <v>34</v>
      </c>
      <c r="F667">
        <v>7</v>
      </c>
      <c r="G667">
        <v>2</v>
      </c>
      <c r="H667">
        <v>6</v>
      </c>
    </row>
    <row r="668" spans="1:8" x14ac:dyDescent="0.25">
      <c r="A668">
        <v>712</v>
      </c>
      <c r="B668">
        <v>2</v>
      </c>
      <c r="C668">
        <v>49</v>
      </c>
      <c r="D668" t="s">
        <v>14</v>
      </c>
      <c r="E668" t="s">
        <v>15</v>
      </c>
      <c r="F668">
        <v>1</v>
      </c>
      <c r="G668">
        <v>2</v>
      </c>
      <c r="H668">
        <v>2</v>
      </c>
    </row>
    <row r="669" spans="1:8" x14ac:dyDescent="0.25">
      <c r="A669">
        <v>713</v>
      </c>
      <c r="B669">
        <v>0</v>
      </c>
      <c r="C669">
        <v>30</v>
      </c>
      <c r="D669" t="s">
        <v>16</v>
      </c>
      <c r="E669" t="s">
        <v>17</v>
      </c>
      <c r="F669">
        <v>6</v>
      </c>
      <c r="G669">
        <v>3</v>
      </c>
      <c r="H669">
        <v>4</v>
      </c>
    </row>
    <row r="670" spans="1:8" x14ac:dyDescent="0.25">
      <c r="A670">
        <v>714</v>
      </c>
      <c r="B670">
        <v>1</v>
      </c>
      <c r="C670">
        <v>24</v>
      </c>
      <c r="D670" t="s">
        <v>16</v>
      </c>
      <c r="E670" t="s">
        <v>47</v>
      </c>
      <c r="F670">
        <v>5</v>
      </c>
      <c r="G670">
        <v>2</v>
      </c>
      <c r="H670">
        <v>2</v>
      </c>
    </row>
    <row r="671" spans="1:8" x14ac:dyDescent="0.25">
      <c r="A671">
        <v>715</v>
      </c>
      <c r="B671">
        <v>2</v>
      </c>
      <c r="C671">
        <v>67</v>
      </c>
      <c r="D671" t="s">
        <v>16</v>
      </c>
      <c r="E671" t="s">
        <v>48</v>
      </c>
      <c r="F671">
        <v>8</v>
      </c>
      <c r="G671">
        <v>1</v>
      </c>
      <c r="H671">
        <v>6</v>
      </c>
    </row>
    <row r="672" spans="1:8" x14ac:dyDescent="0.25">
      <c r="A672">
        <v>716</v>
      </c>
      <c r="B672">
        <v>0</v>
      </c>
      <c r="C672">
        <v>21</v>
      </c>
      <c r="D672" t="s">
        <v>14</v>
      </c>
      <c r="E672" t="s">
        <v>15</v>
      </c>
      <c r="F672">
        <v>1</v>
      </c>
      <c r="G672">
        <v>1</v>
      </c>
      <c r="H672">
        <v>2</v>
      </c>
    </row>
    <row r="673" spans="1:8" x14ac:dyDescent="0.25">
      <c r="A673">
        <v>717</v>
      </c>
      <c r="B673">
        <v>1</v>
      </c>
      <c r="C673">
        <v>24</v>
      </c>
      <c r="D673" t="s">
        <v>14</v>
      </c>
      <c r="E673" t="s">
        <v>20</v>
      </c>
      <c r="F673">
        <v>4</v>
      </c>
      <c r="G673">
        <v>3</v>
      </c>
      <c r="H673">
        <v>4</v>
      </c>
    </row>
    <row r="674" spans="1:8" x14ac:dyDescent="0.25">
      <c r="A674">
        <v>718</v>
      </c>
      <c r="B674">
        <v>2</v>
      </c>
      <c r="C674">
        <v>23</v>
      </c>
      <c r="D674" t="s">
        <v>14</v>
      </c>
      <c r="E674" t="s">
        <v>49</v>
      </c>
      <c r="F674">
        <v>10</v>
      </c>
      <c r="G674">
        <v>4</v>
      </c>
      <c r="H674">
        <v>4</v>
      </c>
    </row>
    <row r="675" spans="1:8" x14ac:dyDescent="0.25">
      <c r="A675">
        <v>719</v>
      </c>
      <c r="B675">
        <v>0</v>
      </c>
      <c r="C675">
        <v>23</v>
      </c>
      <c r="D675" t="s">
        <v>14</v>
      </c>
      <c r="E675" t="s">
        <v>50</v>
      </c>
      <c r="F675">
        <v>2</v>
      </c>
      <c r="G675">
        <v>1</v>
      </c>
      <c r="H675">
        <v>6</v>
      </c>
    </row>
    <row r="676" spans="1:8" x14ac:dyDescent="0.25">
      <c r="A676">
        <v>720</v>
      </c>
      <c r="B676">
        <v>1</v>
      </c>
      <c r="C676">
        <v>53</v>
      </c>
      <c r="D676" t="s">
        <v>16</v>
      </c>
      <c r="E676" t="s">
        <v>15</v>
      </c>
      <c r="F676">
        <v>1</v>
      </c>
      <c r="G676">
        <v>2</v>
      </c>
      <c r="H676">
        <v>1</v>
      </c>
    </row>
    <row r="677" spans="1:8" x14ac:dyDescent="0.25">
      <c r="A677">
        <v>721</v>
      </c>
      <c r="B677">
        <v>2</v>
      </c>
      <c r="C677">
        <v>26</v>
      </c>
      <c r="D677" t="s">
        <v>14</v>
      </c>
      <c r="E677" t="s">
        <v>18</v>
      </c>
      <c r="F677">
        <v>6</v>
      </c>
      <c r="G677">
        <v>2</v>
      </c>
      <c r="H677">
        <v>4</v>
      </c>
    </row>
    <row r="678" spans="1:8" x14ac:dyDescent="0.25">
      <c r="A678">
        <v>722</v>
      </c>
      <c r="B678">
        <v>0</v>
      </c>
      <c r="C678">
        <v>57</v>
      </c>
      <c r="D678" t="s">
        <v>16</v>
      </c>
      <c r="E678" t="s">
        <v>18</v>
      </c>
      <c r="F678">
        <v>11</v>
      </c>
      <c r="G678">
        <v>2</v>
      </c>
      <c r="H678">
        <v>1</v>
      </c>
    </row>
    <row r="679" spans="1:8" x14ac:dyDescent="0.25">
      <c r="A679">
        <v>723</v>
      </c>
      <c r="B679">
        <v>1</v>
      </c>
      <c r="C679">
        <v>24</v>
      </c>
      <c r="D679" t="s">
        <v>14</v>
      </c>
      <c r="E679" t="s">
        <v>15</v>
      </c>
      <c r="F679">
        <v>3</v>
      </c>
      <c r="G679">
        <v>1</v>
      </c>
      <c r="H679">
        <v>2</v>
      </c>
    </row>
    <row r="680" spans="1:8" x14ac:dyDescent="0.25">
      <c r="A680">
        <v>724</v>
      </c>
      <c r="B680">
        <v>2</v>
      </c>
      <c r="C680">
        <v>27</v>
      </c>
      <c r="D680" t="s">
        <v>16</v>
      </c>
      <c r="E680" t="s">
        <v>15</v>
      </c>
      <c r="F680">
        <v>1</v>
      </c>
      <c r="G680">
        <v>1</v>
      </c>
      <c r="H680">
        <v>6</v>
      </c>
    </row>
    <row r="681" spans="1:8" x14ac:dyDescent="0.25">
      <c r="A681">
        <v>725</v>
      </c>
      <c r="B681">
        <v>0</v>
      </c>
      <c r="C681">
        <v>26</v>
      </c>
      <c r="D681" t="s">
        <v>16</v>
      </c>
      <c r="E681" t="s">
        <v>20</v>
      </c>
      <c r="F681">
        <v>3</v>
      </c>
      <c r="G681">
        <v>2</v>
      </c>
      <c r="H681">
        <v>4</v>
      </c>
    </row>
    <row r="682" spans="1:8" x14ac:dyDescent="0.25">
      <c r="A682">
        <v>726</v>
      </c>
      <c r="B682">
        <v>1</v>
      </c>
      <c r="C682">
        <v>17</v>
      </c>
      <c r="D682" t="s">
        <v>16</v>
      </c>
      <c r="E682" t="s">
        <v>15</v>
      </c>
      <c r="F682">
        <v>7</v>
      </c>
      <c r="G682">
        <v>1</v>
      </c>
      <c r="H682">
        <v>4</v>
      </c>
    </row>
    <row r="683" spans="1:8" x14ac:dyDescent="0.25">
      <c r="A683">
        <v>727</v>
      </c>
      <c r="B683">
        <v>2</v>
      </c>
      <c r="C683">
        <v>28</v>
      </c>
      <c r="D683" t="s">
        <v>16</v>
      </c>
      <c r="E683" t="s">
        <v>18</v>
      </c>
      <c r="F683">
        <v>0</v>
      </c>
      <c r="G683">
        <v>1</v>
      </c>
      <c r="H683">
        <v>6</v>
      </c>
    </row>
    <row r="684" spans="1:8" x14ac:dyDescent="0.25">
      <c r="A684">
        <v>728</v>
      </c>
      <c r="B684">
        <v>0</v>
      </c>
      <c r="C684">
        <v>21</v>
      </c>
      <c r="D684" t="s">
        <v>14</v>
      </c>
      <c r="E684" t="s">
        <v>51</v>
      </c>
      <c r="F684">
        <v>4</v>
      </c>
      <c r="G684">
        <v>3</v>
      </c>
      <c r="H684">
        <v>3</v>
      </c>
    </row>
    <row r="685" spans="1:8" x14ac:dyDescent="0.25">
      <c r="A685">
        <v>729</v>
      </c>
      <c r="B685">
        <v>1</v>
      </c>
      <c r="C685">
        <v>23</v>
      </c>
      <c r="D685" t="s">
        <v>14</v>
      </c>
      <c r="E685" t="s">
        <v>15</v>
      </c>
      <c r="F685">
        <v>7</v>
      </c>
      <c r="G685">
        <v>5</v>
      </c>
      <c r="H685">
        <v>4</v>
      </c>
    </row>
    <row r="686" spans="1:8" x14ac:dyDescent="0.25">
      <c r="A686">
        <v>730</v>
      </c>
      <c r="B686">
        <v>2</v>
      </c>
      <c r="C686">
        <v>18</v>
      </c>
      <c r="D686" t="s">
        <v>14</v>
      </c>
      <c r="E686" t="s">
        <v>15</v>
      </c>
      <c r="F686">
        <v>7</v>
      </c>
      <c r="G686">
        <v>3</v>
      </c>
      <c r="H686">
        <v>1</v>
      </c>
    </row>
    <row r="687" spans="1:8" x14ac:dyDescent="0.25">
      <c r="A687">
        <v>731</v>
      </c>
      <c r="B687">
        <v>0</v>
      </c>
      <c r="C687">
        <v>23</v>
      </c>
      <c r="D687" t="s">
        <v>14</v>
      </c>
      <c r="E687" t="s">
        <v>15</v>
      </c>
      <c r="F687">
        <v>11</v>
      </c>
      <c r="G687">
        <v>3</v>
      </c>
      <c r="H687">
        <v>4</v>
      </c>
    </row>
    <row r="688" spans="1:8" x14ac:dyDescent="0.25">
      <c r="A688">
        <v>732</v>
      </c>
      <c r="B688">
        <v>1</v>
      </c>
      <c r="C688">
        <v>25</v>
      </c>
      <c r="D688" t="s">
        <v>14</v>
      </c>
      <c r="E688" t="s">
        <v>15</v>
      </c>
      <c r="F688">
        <v>4</v>
      </c>
      <c r="G688">
        <v>4</v>
      </c>
      <c r="H688">
        <v>0</v>
      </c>
    </row>
    <row r="689" spans="1:8" x14ac:dyDescent="0.25">
      <c r="A689">
        <v>733</v>
      </c>
      <c r="B689">
        <v>2</v>
      </c>
      <c r="C689">
        <v>26</v>
      </c>
      <c r="D689" t="s">
        <v>14</v>
      </c>
      <c r="E689" t="s">
        <v>52</v>
      </c>
      <c r="F689">
        <v>3</v>
      </c>
      <c r="G689">
        <v>2</v>
      </c>
      <c r="H689">
        <v>4</v>
      </c>
    </row>
    <row r="690" spans="1:8" x14ac:dyDescent="0.25">
      <c r="A690">
        <v>734</v>
      </c>
      <c r="B690">
        <v>0</v>
      </c>
      <c r="C690">
        <v>32</v>
      </c>
      <c r="D690" t="s">
        <v>16</v>
      </c>
      <c r="E690" t="s">
        <v>53</v>
      </c>
      <c r="F690">
        <v>6</v>
      </c>
      <c r="G690">
        <v>4</v>
      </c>
      <c r="H690">
        <v>3</v>
      </c>
    </row>
    <row r="691" spans="1:8" x14ac:dyDescent="0.25">
      <c r="A691">
        <v>735</v>
      </c>
      <c r="B691">
        <v>1</v>
      </c>
      <c r="C691">
        <v>23</v>
      </c>
      <c r="D691" t="s">
        <v>14</v>
      </c>
      <c r="E691" t="s">
        <v>15</v>
      </c>
      <c r="F691">
        <v>2</v>
      </c>
      <c r="G691">
        <v>2</v>
      </c>
      <c r="H691">
        <v>2</v>
      </c>
    </row>
    <row r="692" spans="1:8" x14ac:dyDescent="0.25">
      <c r="A692">
        <v>736</v>
      </c>
      <c r="B692">
        <v>2</v>
      </c>
      <c r="C692">
        <v>28</v>
      </c>
      <c r="D692" t="s">
        <v>14</v>
      </c>
      <c r="E692" t="s">
        <v>19</v>
      </c>
      <c r="F692">
        <v>2</v>
      </c>
      <c r="G692">
        <v>1</v>
      </c>
      <c r="H692">
        <v>2</v>
      </c>
    </row>
    <row r="693" spans="1:8" x14ac:dyDescent="0.25">
      <c r="A693">
        <v>737</v>
      </c>
      <c r="B693">
        <v>0</v>
      </c>
      <c r="C693">
        <v>39</v>
      </c>
      <c r="D693" t="s">
        <v>14</v>
      </c>
      <c r="E693" t="s">
        <v>18</v>
      </c>
      <c r="F693">
        <v>3</v>
      </c>
      <c r="G693">
        <v>4</v>
      </c>
      <c r="H693">
        <v>4</v>
      </c>
    </row>
    <row r="694" spans="1:8" x14ac:dyDescent="0.25">
      <c r="A694">
        <v>738</v>
      </c>
      <c r="B694">
        <v>1</v>
      </c>
      <c r="C694">
        <v>21</v>
      </c>
      <c r="D694" t="s">
        <v>14</v>
      </c>
      <c r="E694" t="s">
        <v>17</v>
      </c>
      <c r="F694">
        <v>1</v>
      </c>
      <c r="G694">
        <v>1</v>
      </c>
      <c r="H694">
        <v>2</v>
      </c>
    </row>
    <row r="695" spans="1:8" x14ac:dyDescent="0.25">
      <c r="A695">
        <v>739</v>
      </c>
      <c r="B695">
        <v>2</v>
      </c>
      <c r="C695">
        <v>18</v>
      </c>
      <c r="D695" t="s">
        <v>16</v>
      </c>
      <c r="E695" t="s">
        <v>24</v>
      </c>
      <c r="F695">
        <v>2</v>
      </c>
      <c r="G695">
        <v>5</v>
      </c>
      <c r="H695">
        <v>1</v>
      </c>
    </row>
    <row r="696" spans="1:8" x14ac:dyDescent="0.25">
      <c r="A696">
        <v>740</v>
      </c>
      <c r="B696">
        <v>0</v>
      </c>
      <c r="C696">
        <v>31</v>
      </c>
      <c r="D696" t="s">
        <v>14</v>
      </c>
      <c r="E696" t="s">
        <v>15</v>
      </c>
      <c r="F696">
        <v>4</v>
      </c>
      <c r="G696">
        <v>1</v>
      </c>
      <c r="H696">
        <v>2</v>
      </c>
    </row>
    <row r="697" spans="1:8" x14ac:dyDescent="0.25">
      <c r="A697">
        <v>741</v>
      </c>
      <c r="B697">
        <v>1</v>
      </c>
      <c r="C697">
        <v>30</v>
      </c>
      <c r="D697" t="s">
        <v>16</v>
      </c>
      <c r="E697" t="s">
        <v>18</v>
      </c>
      <c r="F697">
        <v>5</v>
      </c>
      <c r="G697">
        <v>2</v>
      </c>
      <c r="H697">
        <v>3</v>
      </c>
    </row>
    <row r="698" spans="1:8" x14ac:dyDescent="0.25">
      <c r="A698">
        <v>742</v>
      </c>
      <c r="B698">
        <v>2</v>
      </c>
      <c r="C698">
        <v>52</v>
      </c>
      <c r="D698" t="s">
        <v>16</v>
      </c>
      <c r="E698" t="s">
        <v>55</v>
      </c>
      <c r="F698">
        <v>5</v>
      </c>
      <c r="G698">
        <v>4</v>
      </c>
      <c r="H698">
        <v>6</v>
      </c>
    </row>
    <row r="699" spans="1:8" x14ac:dyDescent="0.25">
      <c r="A699">
        <v>743</v>
      </c>
      <c r="B699">
        <v>0</v>
      </c>
      <c r="C699">
        <v>26</v>
      </c>
      <c r="D699" t="s">
        <v>16</v>
      </c>
      <c r="E699" t="s">
        <v>54</v>
      </c>
      <c r="F699">
        <v>0</v>
      </c>
      <c r="G699">
        <v>1</v>
      </c>
      <c r="H699">
        <v>2</v>
      </c>
    </row>
    <row r="700" spans="1:8" x14ac:dyDescent="0.25">
      <c r="A700">
        <v>744</v>
      </c>
      <c r="B700">
        <v>1</v>
      </c>
      <c r="C700">
        <v>25</v>
      </c>
      <c r="D700" t="s">
        <v>14</v>
      </c>
      <c r="E700" t="s">
        <v>18</v>
      </c>
      <c r="F700">
        <v>2</v>
      </c>
      <c r="G700">
        <v>3</v>
      </c>
      <c r="H700">
        <v>1</v>
      </c>
    </row>
    <row r="701" spans="1:8" x14ac:dyDescent="0.25">
      <c r="A701">
        <v>745</v>
      </c>
      <c r="B701">
        <v>2</v>
      </c>
      <c r="C701">
        <v>24</v>
      </c>
      <c r="D701" t="s">
        <v>16</v>
      </c>
      <c r="E701" t="s">
        <v>18</v>
      </c>
      <c r="F701">
        <v>2</v>
      </c>
      <c r="G701">
        <v>2</v>
      </c>
      <c r="H701">
        <v>4</v>
      </c>
    </row>
    <row r="702" spans="1:8" x14ac:dyDescent="0.25">
      <c r="A702">
        <v>746</v>
      </c>
      <c r="B702">
        <v>0</v>
      </c>
      <c r="C702">
        <v>31</v>
      </c>
      <c r="D702" t="s">
        <v>14</v>
      </c>
      <c r="E702" t="s">
        <v>17</v>
      </c>
      <c r="F702">
        <v>3</v>
      </c>
      <c r="G702">
        <v>3</v>
      </c>
      <c r="H702">
        <v>2</v>
      </c>
    </row>
    <row r="703" spans="1:8" x14ac:dyDescent="0.25">
      <c r="A703">
        <v>747</v>
      </c>
      <c r="B703">
        <v>1</v>
      </c>
      <c r="C703">
        <v>18</v>
      </c>
      <c r="D703" t="s">
        <v>16</v>
      </c>
      <c r="E703" t="s">
        <v>15</v>
      </c>
      <c r="F703">
        <v>6</v>
      </c>
      <c r="G703">
        <v>3</v>
      </c>
      <c r="H703">
        <v>0</v>
      </c>
    </row>
    <row r="704" spans="1:8" x14ac:dyDescent="0.25">
      <c r="A704">
        <v>748</v>
      </c>
      <c r="B704">
        <v>2</v>
      </c>
      <c r="C704">
        <v>25</v>
      </c>
      <c r="D704" t="s">
        <v>14</v>
      </c>
      <c r="E704" t="s">
        <v>19</v>
      </c>
      <c r="F704">
        <v>9</v>
      </c>
      <c r="G704">
        <v>4</v>
      </c>
      <c r="H704">
        <v>1</v>
      </c>
    </row>
    <row r="705" spans="1:8" x14ac:dyDescent="0.25">
      <c r="A705">
        <v>749</v>
      </c>
      <c r="B705">
        <v>0</v>
      </c>
      <c r="C705">
        <v>22</v>
      </c>
      <c r="D705" t="s">
        <v>14</v>
      </c>
      <c r="E705" t="s">
        <v>15</v>
      </c>
      <c r="F705">
        <v>1</v>
      </c>
      <c r="G705">
        <v>1</v>
      </c>
      <c r="H705">
        <v>2</v>
      </c>
    </row>
    <row r="706" spans="1:8" x14ac:dyDescent="0.25">
      <c r="A706">
        <v>750</v>
      </c>
      <c r="B706">
        <v>1</v>
      </c>
      <c r="C706">
        <v>29</v>
      </c>
      <c r="D706" t="s">
        <v>14</v>
      </c>
      <c r="E706" t="s">
        <v>34</v>
      </c>
      <c r="F706">
        <v>1</v>
      </c>
      <c r="G706">
        <v>3</v>
      </c>
      <c r="H706">
        <v>3</v>
      </c>
    </row>
    <row r="707" spans="1:8" x14ac:dyDescent="0.25">
      <c r="C707">
        <f>AVERAGE(C2:C706)</f>
        <v>30.002836879432625</v>
      </c>
      <c r="D707">
        <f>COUNTIF(D2:D706,"f")</f>
        <v>290</v>
      </c>
      <c r="F707">
        <f>MEDIAN(F2:F706)</f>
        <v>4</v>
      </c>
      <c r="G707">
        <f>MEDIAN(G2:G706)</f>
        <v>3</v>
      </c>
    </row>
  </sheetData>
  <sortState ref="A1:H714">
    <sortCondition ref="A1:A71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The University of Chicago Booth School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Anuj K. Shah</dc:creator>
  <cp:lastModifiedBy>Anuj K. Shah</cp:lastModifiedBy>
  <dcterms:created xsi:type="dcterms:W3CDTF">2013-11-12T22:41:18Z</dcterms:created>
  <dcterms:modified xsi:type="dcterms:W3CDTF">2013-12-13T00:28:04Z</dcterms:modified>
</cp:coreProperties>
</file>