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0" yWindow="648" windowWidth="13500" windowHeight="7488"/>
  </bookViews>
  <sheets>
    <sheet name="er307" sheetId="1" r:id="rId1"/>
  </sheets>
  <calcPr calcId="145621"/>
</workbook>
</file>

<file path=xl/calcChain.xml><?xml version="1.0" encoding="utf-8"?>
<calcChain xmlns="http://schemas.openxmlformats.org/spreadsheetml/2006/main">
  <c r="V204" i="1" l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03" i="1" s="1"/>
  <c r="V206" i="1" s="1"/>
  <c r="U2" i="1"/>
  <c r="U204" i="1" s="1"/>
  <c r="T2" i="1"/>
  <c r="T206" i="1" s="1"/>
  <c r="S2" i="1"/>
  <c r="S206" i="1" s="1"/>
  <c r="R2" i="1"/>
  <c r="R203" i="1" s="1"/>
  <c r="Q2" i="1"/>
  <c r="Q203" i="1" s="1"/>
  <c r="P2" i="1"/>
  <c r="P203" i="1" s="1"/>
  <c r="X206" i="1" s="1"/>
  <c r="O2" i="1"/>
  <c r="O203" i="1" s="1"/>
  <c r="W206" i="1" s="1"/>
  <c r="Q206" i="1" l="1"/>
  <c r="O206" i="1" s="1"/>
  <c r="R206" i="1"/>
  <c r="P206" i="1" s="1"/>
  <c r="U203" i="1"/>
  <c r="U206" i="1" s="1"/>
  <c r="R204" i="1"/>
  <c r="Q204" i="1"/>
</calcChain>
</file>

<file path=xl/sharedStrings.xml><?xml version="1.0" encoding="utf-8"?>
<sst xmlns="http://schemas.openxmlformats.org/spreadsheetml/2006/main" count="218" uniqueCount="61">
  <si>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</si>
  <si>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</si>
  <si>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</si>
  <si>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</si>
  <si>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</si>
  <si>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</si>
  <si>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</si>
  <si>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</si>
  <si>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</si>
  <si>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</si>
  <si>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</si>
  <si>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</si>
  <si>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</si>
  <si>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</si>
  <si>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e</t>
  </si>
  <si>
    <t>a</t>
  </si>
  <si>
    <t>c</t>
  </si>
  <si>
    <t>P</t>
  </si>
  <si>
    <t>p</t>
  </si>
  <si>
    <t>b</t>
  </si>
  <si>
    <t>o</t>
  </si>
  <si>
    <t>M</t>
  </si>
  <si>
    <t>E</t>
  </si>
  <si>
    <t>x</t>
  </si>
  <si>
    <t>U</t>
  </si>
  <si>
    <t>t</t>
  </si>
  <si>
    <t>A</t>
  </si>
  <si>
    <t>X</t>
  </si>
  <si>
    <t>v</t>
  </si>
  <si>
    <t>O</t>
  </si>
  <si>
    <t>n</t>
  </si>
  <si>
    <t>s</t>
  </si>
  <si>
    <t>J</t>
  </si>
  <si>
    <t>K</t>
  </si>
  <si>
    <t>R</t>
  </si>
  <si>
    <t>u</t>
  </si>
  <si>
    <t>Z</t>
  </si>
  <si>
    <t>V</t>
  </si>
  <si>
    <t>g</t>
  </si>
  <si>
    <t>z</t>
  </si>
  <si>
    <t>k</t>
  </si>
  <si>
    <t>B</t>
  </si>
  <si>
    <t>i</t>
  </si>
  <si>
    <t>f</t>
  </si>
  <si>
    <t>C</t>
  </si>
  <si>
    <t>S</t>
  </si>
  <si>
    <t>m</t>
  </si>
  <si>
    <t>r</t>
  </si>
  <si>
    <t>L</t>
  </si>
  <si>
    <t>q</t>
  </si>
  <si>
    <t>d</t>
  </si>
  <si>
    <t>W</t>
  </si>
  <si>
    <t>w</t>
  </si>
  <si>
    <t>F</t>
  </si>
  <si>
    <t>D</t>
  </si>
  <si>
    <t>T</t>
  </si>
  <si>
    <t>Q</t>
  </si>
  <si>
    <t>G</t>
  </si>
  <si>
    <t>N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</si>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</sst>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D194" workbookViewId="0">
      <selection activeCell="X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59</v>
      </c>
      <c r="T1" t="s">
        <v>60</v>
      </c>
      <c r="U1" t="s">
        <v>59</v>
      </c>
      <c r="V1" t="s">
        <v>60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1</v>
      </c>
      <c r="F2">
        <v>0</v>
      </c>
      <c r="G2">
        <v>600</v>
      </c>
      <c r="H2">
        <v>1</v>
      </c>
      <c r="I2">
        <v>500</v>
      </c>
      <c r="J2">
        <v>500</v>
      </c>
      <c r="K2">
        <v>2027.8125</v>
      </c>
      <c r="L2" t="b">
        <v>1</v>
      </c>
      <c r="M2" t="b">
        <v>0</v>
      </c>
      <c r="N2" t="s">
        <v>20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4</v>
      </c>
      <c r="D3">
        <v>1</v>
      </c>
      <c r="E3">
        <v>1</v>
      </c>
      <c r="F3">
        <v>1</v>
      </c>
      <c r="G3">
        <v>600</v>
      </c>
      <c r="H3">
        <v>1</v>
      </c>
      <c r="I3">
        <v>500</v>
      </c>
      <c r="J3">
        <v>500</v>
      </c>
      <c r="K3">
        <v>1010.2578125</v>
      </c>
      <c r="L3" t="b">
        <v>1</v>
      </c>
      <c r="M3" t="b">
        <v>0</v>
      </c>
      <c r="N3" t="s">
        <v>20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  <c r="S3" t="str">
        <f t="shared" ref="S3:S66" si="4">IF(F3=2,K3,"")</f>
        <v/>
      </c>
      <c r="T3">
        <f t="shared" ref="T3:T66" si="5">IF(F3=1,K3,"")</f>
        <v>1010.2578125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>
        <v>8</v>
      </c>
      <c r="D4">
        <v>1</v>
      </c>
      <c r="E4">
        <v>1</v>
      </c>
      <c r="F4">
        <v>1</v>
      </c>
      <c r="G4">
        <v>600</v>
      </c>
      <c r="H4">
        <v>1</v>
      </c>
      <c r="I4">
        <v>500</v>
      </c>
      <c r="J4">
        <v>500</v>
      </c>
      <c r="K4">
        <v>1914.8671875</v>
      </c>
      <c r="L4" t="b">
        <v>1</v>
      </c>
      <c r="M4" t="b">
        <v>0</v>
      </c>
      <c r="N4" t="s">
        <v>24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1914.8671875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>
        <v>4</v>
      </c>
      <c r="D5">
        <v>1</v>
      </c>
      <c r="E5">
        <v>1</v>
      </c>
      <c r="F5">
        <v>1</v>
      </c>
      <c r="G5">
        <v>600</v>
      </c>
      <c r="H5">
        <v>0</v>
      </c>
      <c r="I5">
        <v>500</v>
      </c>
      <c r="J5">
        <v>500</v>
      </c>
      <c r="K5">
        <v>1378.8828125</v>
      </c>
      <c r="L5" t="b">
        <v>1</v>
      </c>
      <c r="M5" t="b">
        <v>0</v>
      </c>
      <c r="N5" t="s">
        <v>23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1378.8828125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>
        <v>4</v>
      </c>
      <c r="D6">
        <v>1</v>
      </c>
      <c r="E6">
        <v>1</v>
      </c>
      <c r="F6">
        <v>1</v>
      </c>
      <c r="G6">
        <v>600</v>
      </c>
      <c r="H6">
        <v>0</v>
      </c>
      <c r="I6">
        <v>500</v>
      </c>
      <c r="J6">
        <v>500</v>
      </c>
      <c r="K6">
        <v>1642.890625</v>
      </c>
      <c r="L6" t="b">
        <v>1</v>
      </c>
      <c r="M6" t="b">
        <v>0</v>
      </c>
      <c r="N6" t="s">
        <v>25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1642.890625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2</v>
      </c>
      <c r="D7">
        <v>1</v>
      </c>
      <c r="E7">
        <v>2</v>
      </c>
      <c r="F7">
        <v>2</v>
      </c>
      <c r="G7">
        <v>600</v>
      </c>
      <c r="H7">
        <v>0</v>
      </c>
      <c r="I7">
        <v>500</v>
      </c>
      <c r="J7">
        <v>500</v>
      </c>
      <c r="K7">
        <v>1530.78125</v>
      </c>
      <c r="L7" t="b">
        <v>1</v>
      </c>
      <c r="M7" t="b">
        <v>0</v>
      </c>
      <c r="N7" t="s">
        <v>26</v>
      </c>
      <c r="O7" t="str">
        <f t="shared" si="0"/>
        <v/>
      </c>
      <c r="P7">
        <f t="shared" si="1"/>
        <v>1530.78125</v>
      </c>
      <c r="Q7" t="str">
        <f t="shared" si="2"/>
        <v/>
      </c>
      <c r="R7" t="b">
        <f t="shared" si="3"/>
        <v>1</v>
      </c>
      <c r="S7">
        <f t="shared" si="4"/>
        <v>1530.78125</v>
      </c>
      <c r="T7" t="str">
        <f t="shared" si="5"/>
        <v/>
      </c>
      <c r="U7" t="b">
        <f t="shared" si="6"/>
        <v>1</v>
      </c>
      <c r="V7" t="str">
        <f t="shared" si="7"/>
        <v/>
      </c>
    </row>
    <row r="8" spans="1:22" x14ac:dyDescent="0.3">
      <c r="A8">
        <v>3</v>
      </c>
      <c r="B8">
        <v>7</v>
      </c>
      <c r="C8">
        <v>4</v>
      </c>
      <c r="D8">
        <v>1</v>
      </c>
      <c r="E8">
        <v>2</v>
      </c>
      <c r="F8">
        <v>1</v>
      </c>
      <c r="G8">
        <v>600</v>
      </c>
      <c r="H8">
        <v>0</v>
      </c>
      <c r="I8">
        <v>500</v>
      </c>
      <c r="J8">
        <v>500</v>
      </c>
      <c r="K8">
        <v>682.8671875</v>
      </c>
      <c r="L8" t="b">
        <v>1</v>
      </c>
      <c r="M8" t="b">
        <v>0</v>
      </c>
      <c r="N8" t="s">
        <v>27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682.8671875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>
        <v>8</v>
      </c>
      <c r="D9">
        <v>1</v>
      </c>
      <c r="E9">
        <v>2</v>
      </c>
      <c r="F9">
        <v>1</v>
      </c>
      <c r="G9">
        <v>600</v>
      </c>
      <c r="H9">
        <v>1</v>
      </c>
      <c r="I9">
        <v>500</v>
      </c>
      <c r="J9">
        <v>500</v>
      </c>
      <c r="K9">
        <v>2530.8359375</v>
      </c>
      <c r="L9" t="b">
        <v>1</v>
      </c>
      <c r="M9" t="b">
        <v>0</v>
      </c>
      <c r="N9" t="s">
        <v>28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2530.8359375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>
        <v>8</v>
      </c>
      <c r="D10">
        <v>1</v>
      </c>
      <c r="E10">
        <v>1</v>
      </c>
      <c r="F10">
        <v>2</v>
      </c>
      <c r="G10">
        <v>600</v>
      </c>
      <c r="H10">
        <v>1</v>
      </c>
      <c r="I10">
        <v>500</v>
      </c>
      <c r="J10">
        <v>500</v>
      </c>
      <c r="K10">
        <v>1434.8515625</v>
      </c>
      <c r="L10" t="b">
        <v>0</v>
      </c>
      <c r="M10" t="b">
        <v>0</v>
      </c>
      <c r="N10" t="s">
        <v>29</v>
      </c>
      <c r="O10">
        <f t="shared" si="0"/>
        <v>1434.8515625</v>
      </c>
      <c r="P10" t="str">
        <f t="shared" si="1"/>
        <v/>
      </c>
      <c r="Q10" t="b">
        <f t="shared" si="2"/>
        <v>0</v>
      </c>
      <c r="R10" t="str">
        <f t="shared" si="3"/>
        <v/>
      </c>
      <c r="S10">
        <f t="shared" si="4"/>
        <v>1434.8515625</v>
      </c>
      <c r="T10" t="str">
        <f t="shared" si="5"/>
        <v/>
      </c>
      <c r="U10" t="b">
        <f t="shared" si="6"/>
        <v>0</v>
      </c>
      <c r="V10" t="str">
        <f t="shared" si="7"/>
        <v/>
      </c>
    </row>
    <row r="11" spans="1:22" x14ac:dyDescent="0.3">
      <c r="A11">
        <v>3</v>
      </c>
      <c r="B11">
        <v>10</v>
      </c>
      <c r="C11">
        <v>8</v>
      </c>
      <c r="D11">
        <v>1</v>
      </c>
      <c r="E11">
        <v>2</v>
      </c>
      <c r="F11">
        <v>2</v>
      </c>
      <c r="G11">
        <v>600</v>
      </c>
      <c r="H11">
        <v>1</v>
      </c>
      <c r="I11">
        <v>500</v>
      </c>
      <c r="J11">
        <v>500</v>
      </c>
      <c r="K11">
        <v>6936.96875</v>
      </c>
      <c r="L11" t="b">
        <v>0</v>
      </c>
      <c r="M11" t="b">
        <v>0</v>
      </c>
      <c r="N11" t="s">
        <v>28</v>
      </c>
      <c r="O11">
        <f t="shared" si="0"/>
        <v>6936.96875</v>
      </c>
      <c r="P11" t="str">
        <f t="shared" si="1"/>
        <v/>
      </c>
      <c r="Q11" t="b">
        <f t="shared" si="2"/>
        <v>0</v>
      </c>
      <c r="R11" t="str">
        <f t="shared" si="3"/>
        <v/>
      </c>
      <c r="S11">
        <f t="shared" si="4"/>
        <v>6936.96875</v>
      </c>
      <c r="T11" t="str">
        <f t="shared" si="5"/>
        <v/>
      </c>
      <c r="U11" t="b">
        <f t="shared" si="6"/>
        <v>0</v>
      </c>
      <c r="V11" t="str">
        <f t="shared" si="7"/>
        <v/>
      </c>
    </row>
    <row r="12" spans="1:22" x14ac:dyDescent="0.3">
      <c r="A12">
        <v>3</v>
      </c>
      <c r="B12">
        <v>11</v>
      </c>
      <c r="C12">
        <v>4</v>
      </c>
      <c r="D12">
        <v>1</v>
      </c>
      <c r="E12">
        <v>2</v>
      </c>
      <c r="F12">
        <v>1</v>
      </c>
      <c r="G12">
        <v>600</v>
      </c>
      <c r="H12">
        <v>1</v>
      </c>
      <c r="I12">
        <v>500</v>
      </c>
      <c r="J12">
        <v>500</v>
      </c>
      <c r="K12">
        <v>6232.8984375</v>
      </c>
      <c r="L12" t="b">
        <v>0</v>
      </c>
      <c r="M12" t="b">
        <v>0</v>
      </c>
      <c r="N12" t="s">
        <v>16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6232.8984375</v>
      </c>
      <c r="U12" t="str">
        <f t="shared" si="6"/>
        <v/>
      </c>
      <c r="V12" t="b">
        <f t="shared" si="7"/>
        <v>0</v>
      </c>
    </row>
    <row r="13" spans="1:22" x14ac:dyDescent="0.3">
      <c r="A13">
        <v>3</v>
      </c>
      <c r="B13">
        <v>12</v>
      </c>
      <c r="C13">
        <v>2</v>
      </c>
      <c r="D13">
        <v>1</v>
      </c>
      <c r="E13">
        <v>1</v>
      </c>
      <c r="F13">
        <v>2</v>
      </c>
      <c r="G13">
        <v>600</v>
      </c>
      <c r="H13">
        <v>1</v>
      </c>
      <c r="I13">
        <v>500</v>
      </c>
      <c r="J13">
        <v>500</v>
      </c>
      <c r="K13">
        <v>7000.953125</v>
      </c>
      <c r="L13" t="b">
        <v>0</v>
      </c>
      <c r="M13" t="b">
        <v>0</v>
      </c>
      <c r="N13" t="s">
        <v>29</v>
      </c>
      <c r="O13" t="str">
        <f t="shared" si="0"/>
        <v/>
      </c>
      <c r="P13">
        <f t="shared" si="1"/>
        <v>7000.953125</v>
      </c>
      <c r="Q13" t="str">
        <f t="shared" si="2"/>
        <v/>
      </c>
      <c r="R13" t="b">
        <f t="shared" si="3"/>
        <v>0</v>
      </c>
      <c r="S13">
        <f t="shared" si="4"/>
        <v>7000.953125</v>
      </c>
      <c r="T13" t="str">
        <f t="shared" si="5"/>
        <v/>
      </c>
      <c r="U13" t="b">
        <f t="shared" si="6"/>
        <v>0</v>
      </c>
      <c r="V13" t="str">
        <f t="shared" si="7"/>
        <v/>
      </c>
    </row>
    <row r="14" spans="1:22" x14ac:dyDescent="0.3">
      <c r="A14">
        <v>3</v>
      </c>
      <c r="B14">
        <v>13</v>
      </c>
      <c r="C14">
        <v>2</v>
      </c>
      <c r="D14">
        <v>1</v>
      </c>
      <c r="E14">
        <v>2</v>
      </c>
      <c r="F14">
        <v>2</v>
      </c>
      <c r="G14">
        <v>600</v>
      </c>
      <c r="H14">
        <v>1</v>
      </c>
      <c r="I14">
        <v>500</v>
      </c>
      <c r="J14">
        <v>500</v>
      </c>
      <c r="K14">
        <v>2873.03125</v>
      </c>
      <c r="L14" t="b">
        <v>0</v>
      </c>
      <c r="M14" t="b">
        <v>0</v>
      </c>
      <c r="N14" t="s">
        <v>30</v>
      </c>
      <c r="O14" t="str">
        <f t="shared" si="0"/>
        <v/>
      </c>
      <c r="P14">
        <f t="shared" si="1"/>
        <v>2873.03125</v>
      </c>
      <c r="Q14" t="str">
        <f t="shared" si="2"/>
        <v/>
      </c>
      <c r="R14" t="b">
        <f t="shared" si="3"/>
        <v>0</v>
      </c>
      <c r="S14">
        <f t="shared" si="4"/>
        <v>2873.03125</v>
      </c>
      <c r="T14" t="str">
        <f t="shared" si="5"/>
        <v/>
      </c>
      <c r="U14" t="b">
        <f t="shared" si="6"/>
        <v>0</v>
      </c>
      <c r="V14" t="str">
        <f t="shared" si="7"/>
        <v/>
      </c>
    </row>
    <row r="15" spans="1:22" x14ac:dyDescent="0.3">
      <c r="A15">
        <v>3</v>
      </c>
      <c r="B15">
        <v>14</v>
      </c>
      <c r="C15">
        <v>8</v>
      </c>
      <c r="D15">
        <v>1</v>
      </c>
      <c r="E15">
        <v>2</v>
      </c>
      <c r="F15">
        <v>1</v>
      </c>
      <c r="G15">
        <v>600</v>
      </c>
      <c r="H15">
        <v>1</v>
      </c>
      <c r="I15">
        <v>500</v>
      </c>
      <c r="J15">
        <v>500</v>
      </c>
      <c r="K15">
        <v>2048.984375</v>
      </c>
      <c r="L15" t="b">
        <v>0</v>
      </c>
      <c r="M15" t="b">
        <v>0</v>
      </c>
      <c r="N15" t="s">
        <v>31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2048.984375</v>
      </c>
      <c r="U15" t="str">
        <f t="shared" si="6"/>
        <v/>
      </c>
      <c r="V15" t="b">
        <f t="shared" si="7"/>
        <v>0</v>
      </c>
    </row>
    <row r="16" spans="1:22" x14ac:dyDescent="0.3">
      <c r="A16">
        <v>3</v>
      </c>
      <c r="B16">
        <v>15</v>
      </c>
      <c r="C16">
        <v>8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6159.796875</v>
      </c>
      <c r="L16" t="b">
        <v>1</v>
      </c>
      <c r="M16" t="b">
        <v>0</v>
      </c>
      <c r="N16" t="s">
        <v>32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6159.796875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>
        <v>8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898.921875</v>
      </c>
      <c r="L17" t="b">
        <v>1</v>
      </c>
      <c r="M17" t="b">
        <v>0</v>
      </c>
      <c r="N17" t="s">
        <v>33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898.921875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>
        <v>4</v>
      </c>
      <c r="D18">
        <v>1</v>
      </c>
      <c r="E18">
        <v>2</v>
      </c>
      <c r="F18">
        <v>1</v>
      </c>
      <c r="G18">
        <v>600</v>
      </c>
      <c r="H18">
        <v>0</v>
      </c>
      <c r="I18">
        <v>500</v>
      </c>
      <c r="J18">
        <v>500</v>
      </c>
      <c r="K18">
        <v>1138.875</v>
      </c>
      <c r="L18" t="b">
        <v>1</v>
      </c>
      <c r="M18" t="b">
        <v>0</v>
      </c>
      <c r="N18" t="s">
        <v>22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1138.875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>
        <v>4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1130.703125</v>
      </c>
      <c r="L19" t="b">
        <v>1</v>
      </c>
      <c r="M19" t="b">
        <v>0</v>
      </c>
      <c r="N19" t="s">
        <v>22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1130.703125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>
        <v>8</v>
      </c>
      <c r="D20">
        <v>1</v>
      </c>
      <c r="E20">
        <v>2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3050.8125</v>
      </c>
      <c r="L20" t="b">
        <v>1</v>
      </c>
      <c r="M20" t="b">
        <v>0</v>
      </c>
      <c r="N20" t="s">
        <v>20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3050.8125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>
        <v>4</v>
      </c>
      <c r="D21">
        <v>1</v>
      </c>
      <c r="E21">
        <v>2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1866.625</v>
      </c>
      <c r="L21" t="b">
        <v>1</v>
      </c>
      <c r="M21" t="b">
        <v>0</v>
      </c>
      <c r="N21" t="s">
        <v>34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1866.625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>
        <v>8</v>
      </c>
      <c r="D22">
        <v>1</v>
      </c>
      <c r="E22">
        <v>2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2858.796875</v>
      </c>
      <c r="L22" t="b">
        <v>1</v>
      </c>
      <c r="M22" t="b">
        <v>0</v>
      </c>
      <c r="N22" t="s">
        <v>35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2858.796875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>
        <v>4</v>
      </c>
      <c r="D23">
        <v>1</v>
      </c>
      <c r="E23">
        <v>2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3794.8125</v>
      </c>
      <c r="L23" t="b">
        <v>1</v>
      </c>
      <c r="M23" t="b">
        <v>0</v>
      </c>
      <c r="N23" t="s">
        <v>36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3794.8125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>
        <v>4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666.90625</v>
      </c>
      <c r="L24" t="b">
        <v>1</v>
      </c>
      <c r="M24" t="b">
        <v>0</v>
      </c>
      <c r="N24" t="s">
        <v>37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666.90625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>
        <v>4</v>
      </c>
      <c r="D25">
        <v>1</v>
      </c>
      <c r="E25">
        <v>2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594.96875</v>
      </c>
      <c r="L25" t="b">
        <v>1</v>
      </c>
      <c r="M25" t="b">
        <v>0</v>
      </c>
      <c r="N25" t="s">
        <v>24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594.96875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>
        <v>4</v>
      </c>
      <c r="D26">
        <v>1</v>
      </c>
      <c r="E26">
        <v>2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690.953125</v>
      </c>
      <c r="L26" t="b">
        <v>1</v>
      </c>
      <c r="M26" t="b">
        <v>0</v>
      </c>
      <c r="N26" t="s">
        <v>21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690.953125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>
        <v>8</v>
      </c>
      <c r="D27">
        <v>1</v>
      </c>
      <c r="E27">
        <v>2</v>
      </c>
      <c r="F27">
        <v>1</v>
      </c>
      <c r="G27">
        <v>600</v>
      </c>
      <c r="H27">
        <v>1</v>
      </c>
      <c r="I27">
        <v>500</v>
      </c>
      <c r="J27">
        <v>500</v>
      </c>
      <c r="K27">
        <v>1090.859375</v>
      </c>
      <c r="L27" t="b">
        <v>1</v>
      </c>
      <c r="M27" t="b">
        <v>0</v>
      </c>
      <c r="N27" t="s">
        <v>35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1090.859375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>
        <v>2</v>
      </c>
      <c r="D28">
        <v>1</v>
      </c>
      <c r="E28">
        <v>1</v>
      </c>
      <c r="F28">
        <v>2</v>
      </c>
      <c r="G28">
        <v>600</v>
      </c>
      <c r="H28">
        <v>0</v>
      </c>
      <c r="I28">
        <v>500</v>
      </c>
      <c r="J28">
        <v>500</v>
      </c>
      <c r="K28">
        <v>4026.859375</v>
      </c>
      <c r="L28" t="b">
        <v>1</v>
      </c>
      <c r="M28" t="b">
        <v>0</v>
      </c>
      <c r="N28" t="s">
        <v>38</v>
      </c>
      <c r="O28" t="str">
        <f t="shared" si="0"/>
        <v/>
      </c>
      <c r="P28">
        <f t="shared" si="1"/>
        <v>4026.859375</v>
      </c>
      <c r="Q28" t="str">
        <f t="shared" si="2"/>
        <v/>
      </c>
      <c r="R28" t="b">
        <f t="shared" si="3"/>
        <v>1</v>
      </c>
      <c r="S28">
        <f t="shared" si="4"/>
        <v>4026.859375</v>
      </c>
      <c r="T28" t="str">
        <f t="shared" si="5"/>
        <v/>
      </c>
      <c r="U28" t="b">
        <f t="shared" si="6"/>
        <v>1</v>
      </c>
      <c r="V28" t="str">
        <f t="shared" si="7"/>
        <v/>
      </c>
    </row>
    <row r="29" spans="1:22" x14ac:dyDescent="0.3">
      <c r="A29">
        <v>3</v>
      </c>
      <c r="B29">
        <v>28</v>
      </c>
      <c r="C29">
        <v>8</v>
      </c>
      <c r="D29">
        <v>1</v>
      </c>
      <c r="E29">
        <v>1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1138.859375</v>
      </c>
      <c r="L29" t="b">
        <v>1</v>
      </c>
      <c r="M29" t="b">
        <v>0</v>
      </c>
      <c r="N29" t="s">
        <v>15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1138.859375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>
        <v>8</v>
      </c>
      <c r="D30">
        <v>1</v>
      </c>
      <c r="E30">
        <v>1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1538.9375</v>
      </c>
      <c r="L30" t="b">
        <v>1</v>
      </c>
      <c r="M30" t="b">
        <v>0</v>
      </c>
      <c r="N30" t="s">
        <v>26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1538.9375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>
        <v>4</v>
      </c>
      <c r="D31">
        <v>1</v>
      </c>
      <c r="E31">
        <v>1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1194.828125</v>
      </c>
      <c r="L31" t="b">
        <v>1</v>
      </c>
      <c r="M31" t="b">
        <v>0</v>
      </c>
      <c r="N31" t="s">
        <v>39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1194.828125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>
        <v>4</v>
      </c>
      <c r="D32">
        <v>1</v>
      </c>
      <c r="E32">
        <v>1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947</v>
      </c>
      <c r="L32" t="b">
        <v>1</v>
      </c>
      <c r="M32" t="b">
        <v>0</v>
      </c>
      <c r="N32" t="s">
        <v>40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947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>
        <v>4</v>
      </c>
      <c r="D33">
        <v>1</v>
      </c>
      <c r="E33">
        <v>1</v>
      </c>
      <c r="F33">
        <v>1</v>
      </c>
      <c r="G33">
        <v>600</v>
      </c>
      <c r="H33">
        <v>0</v>
      </c>
      <c r="I33">
        <v>500</v>
      </c>
      <c r="J33">
        <v>500</v>
      </c>
      <c r="K33">
        <v>2002.859375</v>
      </c>
      <c r="L33" t="b">
        <v>1</v>
      </c>
      <c r="M33" t="b">
        <v>0</v>
      </c>
      <c r="N33" t="s">
        <v>41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2002.859375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>
        <v>8</v>
      </c>
      <c r="D34">
        <v>1</v>
      </c>
      <c r="E34">
        <v>1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1618.875</v>
      </c>
      <c r="L34" t="b">
        <v>1</v>
      </c>
      <c r="M34" t="b">
        <v>0</v>
      </c>
      <c r="N34" t="s">
        <v>42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1618.875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>
        <v>8</v>
      </c>
      <c r="D35">
        <v>1</v>
      </c>
      <c r="E35">
        <v>2</v>
      </c>
      <c r="F35">
        <v>2</v>
      </c>
      <c r="G35">
        <v>600</v>
      </c>
      <c r="H35">
        <v>1</v>
      </c>
      <c r="I35">
        <v>500</v>
      </c>
      <c r="J35">
        <v>500</v>
      </c>
      <c r="K35">
        <v>1650.9375</v>
      </c>
      <c r="L35" t="b">
        <v>1</v>
      </c>
      <c r="M35" t="b">
        <v>0</v>
      </c>
      <c r="N35" t="s">
        <v>16</v>
      </c>
      <c r="O35">
        <f t="shared" si="0"/>
        <v>1650.9375</v>
      </c>
      <c r="P35" t="str">
        <f t="shared" si="1"/>
        <v/>
      </c>
      <c r="Q35" t="b">
        <f t="shared" si="2"/>
        <v>1</v>
      </c>
      <c r="R35" t="str">
        <f t="shared" si="3"/>
        <v/>
      </c>
      <c r="S35">
        <f t="shared" si="4"/>
        <v>1650.9375</v>
      </c>
      <c r="T35" t="str">
        <f t="shared" si="5"/>
        <v/>
      </c>
      <c r="U35" t="b">
        <f t="shared" si="6"/>
        <v>1</v>
      </c>
      <c r="V35" t="str">
        <f t="shared" si="7"/>
        <v/>
      </c>
    </row>
    <row r="36" spans="1:22" x14ac:dyDescent="0.3">
      <c r="A36">
        <v>3</v>
      </c>
      <c r="B36">
        <v>35</v>
      </c>
      <c r="C36">
        <v>8</v>
      </c>
      <c r="D36">
        <v>1</v>
      </c>
      <c r="E36">
        <v>2</v>
      </c>
      <c r="F36">
        <v>1</v>
      </c>
      <c r="G36">
        <v>600</v>
      </c>
      <c r="H36">
        <v>1</v>
      </c>
      <c r="I36">
        <v>500</v>
      </c>
      <c r="J36">
        <v>500</v>
      </c>
      <c r="K36">
        <v>1834.921875</v>
      </c>
      <c r="L36" t="b">
        <v>1</v>
      </c>
      <c r="M36" t="b">
        <v>0</v>
      </c>
      <c r="N36" t="s">
        <v>43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1834.921875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>
        <v>8</v>
      </c>
      <c r="D37">
        <v>1</v>
      </c>
      <c r="E37">
        <v>1</v>
      </c>
      <c r="F37">
        <v>2</v>
      </c>
      <c r="G37">
        <v>600</v>
      </c>
      <c r="H37">
        <v>1</v>
      </c>
      <c r="I37">
        <v>500</v>
      </c>
      <c r="J37">
        <v>500</v>
      </c>
      <c r="K37">
        <v>4442.921875</v>
      </c>
      <c r="L37" t="b">
        <v>1</v>
      </c>
      <c r="M37" t="b">
        <v>0</v>
      </c>
      <c r="N37" t="s">
        <v>24</v>
      </c>
      <c r="O37">
        <f t="shared" si="0"/>
        <v>4442.921875</v>
      </c>
      <c r="P37" t="str">
        <f t="shared" si="1"/>
        <v/>
      </c>
      <c r="Q37" t="b">
        <f t="shared" si="2"/>
        <v>1</v>
      </c>
      <c r="R37" t="str">
        <f t="shared" si="3"/>
        <v/>
      </c>
      <c r="S37">
        <f t="shared" si="4"/>
        <v>4442.921875</v>
      </c>
      <c r="T37" t="str">
        <f t="shared" si="5"/>
        <v/>
      </c>
      <c r="U37" t="b">
        <f t="shared" si="6"/>
        <v>1</v>
      </c>
      <c r="V37" t="str">
        <f t="shared" si="7"/>
        <v/>
      </c>
    </row>
    <row r="38" spans="1:22" x14ac:dyDescent="0.3">
      <c r="A38">
        <v>3</v>
      </c>
      <c r="B38">
        <v>37</v>
      </c>
      <c r="C38">
        <v>8</v>
      </c>
      <c r="D38">
        <v>1</v>
      </c>
      <c r="E38">
        <v>1</v>
      </c>
      <c r="F38">
        <v>1</v>
      </c>
      <c r="G38">
        <v>600</v>
      </c>
      <c r="H38">
        <v>1</v>
      </c>
      <c r="I38">
        <v>500</v>
      </c>
      <c r="J38">
        <v>500</v>
      </c>
      <c r="K38">
        <v>1210.9375</v>
      </c>
      <c r="L38" t="b">
        <v>1</v>
      </c>
      <c r="M38" t="b">
        <v>0</v>
      </c>
      <c r="N38" t="s">
        <v>29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1210.9375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>
        <v>4</v>
      </c>
      <c r="D39">
        <v>1</v>
      </c>
      <c r="E39">
        <v>1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1202.828125</v>
      </c>
      <c r="L39" t="b">
        <v>1</v>
      </c>
      <c r="M39" t="b">
        <v>0</v>
      </c>
      <c r="N39" t="s">
        <v>44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1202.828125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>
        <v>4</v>
      </c>
      <c r="D40">
        <v>1</v>
      </c>
      <c r="E40">
        <v>1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2042.78125</v>
      </c>
      <c r="L40" t="b">
        <v>1</v>
      </c>
      <c r="M40" t="b">
        <v>0</v>
      </c>
      <c r="N40" t="s">
        <v>17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2042.78125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>
        <v>4</v>
      </c>
      <c r="D41">
        <v>1</v>
      </c>
      <c r="E41">
        <v>1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882.859375</v>
      </c>
      <c r="L41" t="b">
        <v>1</v>
      </c>
      <c r="M41" t="b">
        <v>0</v>
      </c>
      <c r="N41" t="s">
        <v>45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882.859375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>
        <v>2</v>
      </c>
      <c r="D42">
        <v>1</v>
      </c>
      <c r="E42">
        <v>2</v>
      </c>
      <c r="F42">
        <v>2</v>
      </c>
      <c r="G42">
        <v>600</v>
      </c>
      <c r="H42">
        <v>0</v>
      </c>
      <c r="I42">
        <v>500</v>
      </c>
      <c r="J42">
        <v>500</v>
      </c>
      <c r="K42">
        <v>2034.734375</v>
      </c>
      <c r="L42" t="b">
        <v>0</v>
      </c>
      <c r="M42" t="b">
        <v>0</v>
      </c>
      <c r="N42" t="s">
        <v>26</v>
      </c>
      <c r="O42" t="str">
        <f t="shared" si="0"/>
        <v/>
      </c>
      <c r="P42">
        <f t="shared" si="1"/>
        <v>2034.734375</v>
      </c>
      <c r="Q42" t="str">
        <f t="shared" si="2"/>
        <v/>
      </c>
      <c r="R42" t="b">
        <f t="shared" si="3"/>
        <v>0</v>
      </c>
      <c r="S42">
        <f t="shared" si="4"/>
        <v>2034.734375</v>
      </c>
      <c r="T42" t="str">
        <f t="shared" si="5"/>
        <v/>
      </c>
      <c r="U42" t="b">
        <f t="shared" si="6"/>
        <v>0</v>
      </c>
      <c r="V42" t="str">
        <f t="shared" si="7"/>
        <v/>
      </c>
    </row>
    <row r="43" spans="1:22" x14ac:dyDescent="0.3">
      <c r="A43">
        <v>3</v>
      </c>
      <c r="B43">
        <v>42</v>
      </c>
      <c r="C43">
        <v>8</v>
      </c>
      <c r="D43">
        <v>1</v>
      </c>
      <c r="E43">
        <v>2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4016.984375</v>
      </c>
      <c r="L43" t="b">
        <v>1</v>
      </c>
      <c r="M43" t="b">
        <v>0</v>
      </c>
      <c r="N43" t="s">
        <v>20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4016.984375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>
        <v>8</v>
      </c>
      <c r="D44">
        <v>1</v>
      </c>
      <c r="E44">
        <v>2</v>
      </c>
      <c r="F44">
        <v>1</v>
      </c>
      <c r="G44">
        <v>600</v>
      </c>
      <c r="H44">
        <v>0</v>
      </c>
      <c r="I44">
        <v>500</v>
      </c>
      <c r="J44">
        <v>500</v>
      </c>
      <c r="K44">
        <v>2242.890625</v>
      </c>
      <c r="L44" t="b">
        <v>1</v>
      </c>
      <c r="M44" t="b">
        <v>0</v>
      </c>
      <c r="N44" t="s">
        <v>36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2242.890625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>
        <v>2</v>
      </c>
      <c r="D45">
        <v>1</v>
      </c>
      <c r="E45">
        <v>1</v>
      </c>
      <c r="F45">
        <v>2</v>
      </c>
      <c r="G45">
        <v>600</v>
      </c>
      <c r="H45">
        <v>0</v>
      </c>
      <c r="I45">
        <v>500</v>
      </c>
      <c r="J45">
        <v>500</v>
      </c>
      <c r="K45">
        <v>1738.84375</v>
      </c>
      <c r="L45" t="b">
        <v>1</v>
      </c>
      <c r="M45" t="b">
        <v>0</v>
      </c>
      <c r="N45" t="s">
        <v>46</v>
      </c>
      <c r="O45" t="str">
        <f t="shared" si="0"/>
        <v/>
      </c>
      <c r="P45">
        <f t="shared" si="1"/>
        <v>1738.84375</v>
      </c>
      <c r="Q45" t="str">
        <f t="shared" si="2"/>
        <v/>
      </c>
      <c r="R45" t="b">
        <f t="shared" si="3"/>
        <v>1</v>
      </c>
      <c r="S45">
        <f t="shared" si="4"/>
        <v>1738.84375</v>
      </c>
      <c r="T45" t="str">
        <f t="shared" si="5"/>
        <v/>
      </c>
      <c r="U45" t="b">
        <f t="shared" si="6"/>
        <v>1</v>
      </c>
      <c r="V45" t="str">
        <f t="shared" si="7"/>
        <v/>
      </c>
    </row>
    <row r="46" spans="1:22" x14ac:dyDescent="0.3">
      <c r="A46">
        <v>3</v>
      </c>
      <c r="B46">
        <v>45</v>
      </c>
      <c r="C46">
        <v>4</v>
      </c>
      <c r="D46">
        <v>1</v>
      </c>
      <c r="E46">
        <v>1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3338.828125</v>
      </c>
      <c r="L46" t="b">
        <v>1</v>
      </c>
      <c r="M46" t="b">
        <v>0</v>
      </c>
      <c r="N46" t="s">
        <v>17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3338.828125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>
        <v>8</v>
      </c>
      <c r="D47">
        <v>1</v>
      </c>
      <c r="E47">
        <v>1</v>
      </c>
      <c r="F47">
        <v>1</v>
      </c>
      <c r="G47">
        <v>600</v>
      </c>
      <c r="H47">
        <v>1</v>
      </c>
      <c r="I47">
        <v>500</v>
      </c>
      <c r="J47">
        <v>500</v>
      </c>
      <c r="K47">
        <v>1106.84375</v>
      </c>
      <c r="L47" t="b">
        <v>1</v>
      </c>
      <c r="M47" t="b">
        <v>0</v>
      </c>
      <c r="N47" t="s">
        <v>22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1106.84375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>
        <v>4</v>
      </c>
      <c r="D48">
        <v>1</v>
      </c>
      <c r="E48">
        <v>1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1882.875</v>
      </c>
      <c r="L48" t="b">
        <v>1</v>
      </c>
      <c r="M48" t="b">
        <v>0</v>
      </c>
      <c r="N48" t="s">
        <v>32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1882.875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>
        <v>8</v>
      </c>
      <c r="D49">
        <v>1</v>
      </c>
      <c r="E49">
        <v>2</v>
      </c>
      <c r="F49">
        <v>2</v>
      </c>
      <c r="G49">
        <v>600</v>
      </c>
      <c r="H49">
        <v>1</v>
      </c>
      <c r="I49">
        <v>500</v>
      </c>
      <c r="J49">
        <v>500</v>
      </c>
      <c r="K49">
        <v>2930.8125</v>
      </c>
      <c r="L49" t="b">
        <v>1</v>
      </c>
      <c r="M49" t="b">
        <v>0</v>
      </c>
      <c r="N49" t="s">
        <v>47</v>
      </c>
      <c r="O49">
        <f t="shared" si="0"/>
        <v>2930.8125</v>
      </c>
      <c r="P49" t="str">
        <f t="shared" si="1"/>
        <v/>
      </c>
      <c r="Q49" t="b">
        <f t="shared" si="2"/>
        <v>1</v>
      </c>
      <c r="R49" t="str">
        <f t="shared" si="3"/>
        <v/>
      </c>
      <c r="S49">
        <f t="shared" si="4"/>
        <v>2930.8125</v>
      </c>
      <c r="T49" t="str">
        <f t="shared" si="5"/>
        <v/>
      </c>
      <c r="U49" t="b">
        <f t="shared" si="6"/>
        <v>1</v>
      </c>
      <c r="V49" t="str">
        <f t="shared" si="7"/>
        <v/>
      </c>
    </row>
    <row r="50" spans="1:22" x14ac:dyDescent="0.3">
      <c r="A50">
        <v>3</v>
      </c>
      <c r="B50">
        <v>49</v>
      </c>
      <c r="C50">
        <v>2</v>
      </c>
      <c r="D50">
        <v>1</v>
      </c>
      <c r="E50">
        <v>1</v>
      </c>
      <c r="F50">
        <v>2</v>
      </c>
      <c r="G50">
        <v>600</v>
      </c>
      <c r="H50">
        <v>0</v>
      </c>
      <c r="I50">
        <v>500</v>
      </c>
      <c r="J50">
        <v>500</v>
      </c>
      <c r="K50">
        <v>3186.875</v>
      </c>
      <c r="L50" t="b">
        <v>1</v>
      </c>
      <c r="M50" t="b">
        <v>0</v>
      </c>
      <c r="N50" t="s">
        <v>46</v>
      </c>
      <c r="O50" t="str">
        <f t="shared" si="0"/>
        <v/>
      </c>
      <c r="P50">
        <f t="shared" si="1"/>
        <v>3186.875</v>
      </c>
      <c r="Q50" t="str">
        <f t="shared" si="2"/>
        <v/>
      </c>
      <c r="R50" t="b">
        <f t="shared" si="3"/>
        <v>1</v>
      </c>
      <c r="S50">
        <f t="shared" si="4"/>
        <v>3186.875</v>
      </c>
      <c r="T50" t="str">
        <f t="shared" si="5"/>
        <v/>
      </c>
      <c r="U50" t="b">
        <f t="shared" si="6"/>
        <v>1</v>
      </c>
      <c r="V50" t="str">
        <f t="shared" si="7"/>
        <v/>
      </c>
    </row>
    <row r="51" spans="1:22" x14ac:dyDescent="0.3">
      <c r="A51">
        <v>3</v>
      </c>
      <c r="B51">
        <v>50</v>
      </c>
      <c r="C51">
        <v>2</v>
      </c>
      <c r="D51">
        <v>1</v>
      </c>
      <c r="E51">
        <v>2</v>
      </c>
      <c r="F51">
        <v>2</v>
      </c>
      <c r="G51">
        <v>600</v>
      </c>
      <c r="H51">
        <v>0</v>
      </c>
      <c r="I51">
        <v>500</v>
      </c>
      <c r="J51">
        <v>500</v>
      </c>
      <c r="K51">
        <v>2546.9375</v>
      </c>
      <c r="L51" t="b">
        <v>1</v>
      </c>
      <c r="M51" t="b">
        <v>0</v>
      </c>
      <c r="N51" t="s">
        <v>29</v>
      </c>
      <c r="O51" t="str">
        <f t="shared" si="0"/>
        <v/>
      </c>
      <c r="P51">
        <f t="shared" si="1"/>
        <v>2546.9375</v>
      </c>
      <c r="Q51" t="str">
        <f t="shared" si="2"/>
        <v/>
      </c>
      <c r="R51" t="b">
        <f t="shared" si="3"/>
        <v>1</v>
      </c>
      <c r="S51">
        <f t="shared" si="4"/>
        <v>2546.9375</v>
      </c>
      <c r="T51" t="str">
        <f t="shared" si="5"/>
        <v/>
      </c>
      <c r="U51" t="b">
        <f t="shared" si="6"/>
        <v>1</v>
      </c>
      <c r="V51" t="str">
        <f t="shared" si="7"/>
        <v/>
      </c>
    </row>
    <row r="52" spans="1:22" x14ac:dyDescent="0.3">
      <c r="A52">
        <v>3</v>
      </c>
      <c r="B52">
        <v>51</v>
      </c>
      <c r="C52">
        <v>4</v>
      </c>
      <c r="D52">
        <v>1</v>
      </c>
      <c r="E52">
        <v>2</v>
      </c>
      <c r="F52">
        <v>1</v>
      </c>
      <c r="G52">
        <v>600</v>
      </c>
      <c r="H52">
        <v>0</v>
      </c>
      <c r="I52">
        <v>500</v>
      </c>
      <c r="J52">
        <v>500</v>
      </c>
      <c r="K52">
        <v>1714.84375</v>
      </c>
      <c r="L52" t="b">
        <v>1</v>
      </c>
      <c r="M52" t="b">
        <v>0</v>
      </c>
      <c r="N52" t="s">
        <v>21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>
        <f t="shared" si="5"/>
        <v>1714.84375</v>
      </c>
      <c r="U52" t="str">
        <f t="shared" si="6"/>
        <v/>
      </c>
      <c r="V52" t="b">
        <f t="shared" si="7"/>
        <v>1</v>
      </c>
    </row>
    <row r="53" spans="1:22" x14ac:dyDescent="0.3">
      <c r="A53">
        <v>3</v>
      </c>
      <c r="B53">
        <v>52</v>
      </c>
      <c r="C53">
        <v>8</v>
      </c>
      <c r="D53">
        <v>1</v>
      </c>
      <c r="E53">
        <v>2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986.90625</v>
      </c>
      <c r="L53" t="b">
        <v>1</v>
      </c>
      <c r="M53" t="b">
        <v>0</v>
      </c>
      <c r="N53" t="s">
        <v>25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986.90625</v>
      </c>
      <c r="U53" t="str">
        <f t="shared" si="6"/>
        <v/>
      </c>
      <c r="V53" t="b">
        <f t="shared" si="7"/>
        <v>1</v>
      </c>
    </row>
    <row r="54" spans="1:22" x14ac:dyDescent="0.3">
      <c r="A54">
        <v>3</v>
      </c>
      <c r="B54">
        <v>53</v>
      </c>
      <c r="C54">
        <v>2</v>
      </c>
      <c r="D54">
        <v>1</v>
      </c>
      <c r="E54">
        <v>1</v>
      </c>
      <c r="F54">
        <v>2</v>
      </c>
      <c r="G54">
        <v>600</v>
      </c>
      <c r="H54">
        <v>0</v>
      </c>
      <c r="I54">
        <v>500</v>
      </c>
      <c r="J54">
        <v>500</v>
      </c>
      <c r="K54">
        <v>3818.84375</v>
      </c>
      <c r="L54" t="b">
        <v>1</v>
      </c>
      <c r="M54" t="b">
        <v>0</v>
      </c>
      <c r="N54" t="s">
        <v>47</v>
      </c>
      <c r="O54" t="str">
        <f t="shared" si="0"/>
        <v/>
      </c>
      <c r="P54">
        <f t="shared" si="1"/>
        <v>3818.84375</v>
      </c>
      <c r="Q54" t="str">
        <f t="shared" si="2"/>
        <v/>
      </c>
      <c r="R54" t="b">
        <f t="shared" si="3"/>
        <v>1</v>
      </c>
      <c r="S54">
        <f t="shared" si="4"/>
        <v>3818.84375</v>
      </c>
      <c r="T54" t="str">
        <f t="shared" si="5"/>
        <v/>
      </c>
      <c r="U54" t="b">
        <f t="shared" si="6"/>
        <v>1</v>
      </c>
      <c r="V54" t="str">
        <f t="shared" si="7"/>
        <v/>
      </c>
    </row>
    <row r="55" spans="1:22" x14ac:dyDescent="0.3">
      <c r="A55">
        <v>3</v>
      </c>
      <c r="B55">
        <v>54</v>
      </c>
      <c r="C55">
        <v>4</v>
      </c>
      <c r="D55">
        <v>1</v>
      </c>
      <c r="E55">
        <v>1</v>
      </c>
      <c r="F55">
        <v>1</v>
      </c>
      <c r="G55">
        <v>600</v>
      </c>
      <c r="H55">
        <v>0</v>
      </c>
      <c r="I55">
        <v>500</v>
      </c>
      <c r="J55">
        <v>500</v>
      </c>
      <c r="K55">
        <v>1882.90625</v>
      </c>
      <c r="L55" t="b">
        <v>1</v>
      </c>
      <c r="M55" t="b">
        <v>0</v>
      </c>
      <c r="N55" t="s">
        <v>48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1882.90625</v>
      </c>
      <c r="U55" t="str">
        <f t="shared" si="6"/>
        <v/>
      </c>
      <c r="V55" t="b">
        <f t="shared" si="7"/>
        <v>1</v>
      </c>
    </row>
    <row r="56" spans="1:22" x14ac:dyDescent="0.3">
      <c r="A56">
        <v>3</v>
      </c>
      <c r="B56">
        <v>55</v>
      </c>
      <c r="C56">
        <v>4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1026.84375</v>
      </c>
      <c r="L56" t="b">
        <v>1</v>
      </c>
      <c r="M56" t="b">
        <v>0</v>
      </c>
      <c r="N56" t="s">
        <v>33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1026.84375</v>
      </c>
      <c r="U56" t="str">
        <f t="shared" si="6"/>
        <v/>
      </c>
      <c r="V56" t="b">
        <f t="shared" si="7"/>
        <v>1</v>
      </c>
    </row>
    <row r="57" spans="1:22" x14ac:dyDescent="0.3">
      <c r="A57">
        <v>3</v>
      </c>
      <c r="B57">
        <v>56</v>
      </c>
      <c r="C57">
        <v>8</v>
      </c>
      <c r="D57">
        <v>1</v>
      </c>
      <c r="E57">
        <v>2</v>
      </c>
      <c r="F57">
        <v>2</v>
      </c>
      <c r="G57">
        <v>600</v>
      </c>
      <c r="H57">
        <v>1</v>
      </c>
      <c r="I57">
        <v>500</v>
      </c>
      <c r="J57">
        <v>500</v>
      </c>
      <c r="K57">
        <v>1386.84375</v>
      </c>
      <c r="L57" t="b">
        <v>1</v>
      </c>
      <c r="M57" t="b">
        <v>0</v>
      </c>
      <c r="N57" t="s">
        <v>49</v>
      </c>
      <c r="O57">
        <f t="shared" si="0"/>
        <v>1386.84375</v>
      </c>
      <c r="P57" t="str">
        <f t="shared" si="1"/>
        <v/>
      </c>
      <c r="Q57" t="b">
        <f t="shared" si="2"/>
        <v>1</v>
      </c>
      <c r="R57" t="str">
        <f t="shared" si="3"/>
        <v/>
      </c>
      <c r="S57">
        <f t="shared" si="4"/>
        <v>1386.84375</v>
      </c>
      <c r="T57" t="str">
        <f t="shared" si="5"/>
        <v/>
      </c>
      <c r="U57" t="b">
        <f t="shared" si="6"/>
        <v>1</v>
      </c>
      <c r="V57" t="str">
        <f t="shared" si="7"/>
        <v/>
      </c>
    </row>
    <row r="58" spans="1:22" x14ac:dyDescent="0.3">
      <c r="A58">
        <v>3</v>
      </c>
      <c r="B58">
        <v>57</v>
      </c>
      <c r="C58">
        <v>8</v>
      </c>
      <c r="D58">
        <v>1</v>
      </c>
      <c r="E58">
        <v>2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2498.875</v>
      </c>
      <c r="L58" t="b">
        <v>1</v>
      </c>
      <c r="M58" t="b">
        <v>0</v>
      </c>
      <c r="N58" t="s">
        <v>50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2498.875</v>
      </c>
      <c r="U58" t="str">
        <f t="shared" si="6"/>
        <v/>
      </c>
      <c r="V58" t="b">
        <f t="shared" si="7"/>
        <v>1</v>
      </c>
    </row>
    <row r="59" spans="1:22" x14ac:dyDescent="0.3">
      <c r="A59">
        <v>3</v>
      </c>
      <c r="B59">
        <v>58</v>
      </c>
      <c r="C59">
        <v>4</v>
      </c>
      <c r="D59">
        <v>1</v>
      </c>
      <c r="E59">
        <v>2</v>
      </c>
      <c r="F59">
        <v>1</v>
      </c>
      <c r="G59">
        <v>600</v>
      </c>
      <c r="H59">
        <v>0</v>
      </c>
      <c r="I59">
        <v>500</v>
      </c>
      <c r="J59">
        <v>500</v>
      </c>
      <c r="K59">
        <v>1642.8125</v>
      </c>
      <c r="L59" t="b">
        <v>1</v>
      </c>
      <c r="M59" t="b">
        <v>0</v>
      </c>
      <c r="N59" t="s">
        <v>41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1642.8125</v>
      </c>
      <c r="U59" t="str">
        <f t="shared" si="6"/>
        <v/>
      </c>
      <c r="V59" t="b">
        <f t="shared" si="7"/>
        <v>1</v>
      </c>
    </row>
    <row r="60" spans="1:22" x14ac:dyDescent="0.3">
      <c r="A60">
        <v>3</v>
      </c>
      <c r="B60">
        <v>59</v>
      </c>
      <c r="C60">
        <v>2</v>
      </c>
      <c r="D60">
        <v>1</v>
      </c>
      <c r="E60">
        <v>1</v>
      </c>
      <c r="F60">
        <v>2</v>
      </c>
      <c r="G60">
        <v>600</v>
      </c>
      <c r="H60">
        <v>0</v>
      </c>
      <c r="I60">
        <v>500</v>
      </c>
      <c r="J60">
        <v>500</v>
      </c>
      <c r="K60">
        <v>3610.8125</v>
      </c>
      <c r="L60" t="b">
        <v>1</v>
      </c>
      <c r="M60" t="b">
        <v>0</v>
      </c>
      <c r="N60" t="s">
        <v>23</v>
      </c>
      <c r="O60" t="str">
        <f t="shared" si="0"/>
        <v/>
      </c>
      <c r="P60">
        <f t="shared" si="1"/>
        <v>3610.8125</v>
      </c>
      <c r="Q60" t="str">
        <f t="shared" si="2"/>
        <v/>
      </c>
      <c r="R60" t="b">
        <f t="shared" si="3"/>
        <v>1</v>
      </c>
      <c r="S60">
        <f t="shared" si="4"/>
        <v>3610.8125</v>
      </c>
      <c r="T60" t="str">
        <f t="shared" si="5"/>
        <v/>
      </c>
      <c r="U60" t="b">
        <f t="shared" si="6"/>
        <v>1</v>
      </c>
      <c r="V60" t="str">
        <f t="shared" si="7"/>
        <v/>
      </c>
    </row>
    <row r="61" spans="1:22" x14ac:dyDescent="0.3">
      <c r="A61">
        <v>3</v>
      </c>
      <c r="B61">
        <v>60</v>
      </c>
      <c r="C61">
        <v>8</v>
      </c>
      <c r="D61">
        <v>1</v>
      </c>
      <c r="E61">
        <v>1</v>
      </c>
      <c r="F61">
        <v>1</v>
      </c>
      <c r="G61">
        <v>600</v>
      </c>
      <c r="H61">
        <v>1</v>
      </c>
      <c r="I61">
        <v>500</v>
      </c>
      <c r="J61">
        <v>500</v>
      </c>
      <c r="K61">
        <v>2602.8125</v>
      </c>
      <c r="L61" t="b">
        <v>1</v>
      </c>
      <c r="M61" t="b">
        <v>0</v>
      </c>
      <c r="N61" t="s">
        <v>29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2602.8125</v>
      </c>
      <c r="U61" t="str">
        <f t="shared" si="6"/>
        <v/>
      </c>
      <c r="V61" t="b">
        <f t="shared" si="7"/>
        <v>1</v>
      </c>
    </row>
    <row r="62" spans="1:22" x14ac:dyDescent="0.3">
      <c r="A62">
        <v>3</v>
      </c>
      <c r="B62">
        <v>61</v>
      </c>
      <c r="C62">
        <v>8</v>
      </c>
      <c r="D62">
        <v>1</v>
      </c>
      <c r="E62">
        <v>1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1243</v>
      </c>
      <c r="L62" t="b">
        <v>1</v>
      </c>
      <c r="M62" t="b">
        <v>0</v>
      </c>
      <c r="N62" t="s">
        <v>20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1243</v>
      </c>
      <c r="U62" t="str">
        <f t="shared" si="6"/>
        <v/>
      </c>
      <c r="V62" t="b">
        <f t="shared" si="7"/>
        <v>1</v>
      </c>
    </row>
    <row r="63" spans="1:22" x14ac:dyDescent="0.3">
      <c r="A63">
        <v>3</v>
      </c>
      <c r="B63">
        <v>62</v>
      </c>
      <c r="C63">
        <v>4</v>
      </c>
      <c r="D63">
        <v>1</v>
      </c>
      <c r="E63">
        <v>1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1170.875</v>
      </c>
      <c r="L63" t="b">
        <v>1</v>
      </c>
      <c r="M63" t="b">
        <v>0</v>
      </c>
      <c r="N63" t="s">
        <v>45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1170.875</v>
      </c>
      <c r="U63" t="str">
        <f t="shared" si="6"/>
        <v/>
      </c>
      <c r="V63" t="b">
        <f t="shared" si="7"/>
        <v>1</v>
      </c>
    </row>
    <row r="64" spans="1:22" x14ac:dyDescent="0.3">
      <c r="A64">
        <v>3</v>
      </c>
      <c r="B64">
        <v>63</v>
      </c>
      <c r="C64">
        <v>8</v>
      </c>
      <c r="D64">
        <v>1</v>
      </c>
      <c r="E64">
        <v>2</v>
      </c>
      <c r="F64">
        <v>2</v>
      </c>
      <c r="G64">
        <v>600</v>
      </c>
      <c r="H64">
        <v>1</v>
      </c>
      <c r="I64">
        <v>500</v>
      </c>
      <c r="J64">
        <v>500</v>
      </c>
      <c r="K64">
        <v>2658.4375</v>
      </c>
      <c r="L64" t="b">
        <v>1</v>
      </c>
      <c r="M64" t="b">
        <v>0</v>
      </c>
      <c r="N64" t="s">
        <v>38</v>
      </c>
      <c r="O64">
        <f t="shared" si="0"/>
        <v>2658.4375</v>
      </c>
      <c r="P64" t="str">
        <f t="shared" si="1"/>
        <v/>
      </c>
      <c r="Q64" t="b">
        <f t="shared" si="2"/>
        <v>1</v>
      </c>
      <c r="R64" t="str">
        <f t="shared" si="3"/>
        <v/>
      </c>
      <c r="S64">
        <f t="shared" si="4"/>
        <v>2658.4375</v>
      </c>
      <c r="T64" t="str">
        <f t="shared" si="5"/>
        <v/>
      </c>
      <c r="U64" t="b">
        <f t="shared" si="6"/>
        <v>1</v>
      </c>
      <c r="V64" t="str">
        <f t="shared" si="7"/>
        <v/>
      </c>
    </row>
    <row r="65" spans="1:22" x14ac:dyDescent="0.3">
      <c r="A65">
        <v>3</v>
      </c>
      <c r="B65">
        <v>64</v>
      </c>
      <c r="C65">
        <v>4</v>
      </c>
      <c r="D65">
        <v>1</v>
      </c>
      <c r="E65">
        <v>2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754.9375</v>
      </c>
      <c r="L65" t="b">
        <v>1</v>
      </c>
      <c r="M65" t="b">
        <v>0</v>
      </c>
      <c r="N65" t="s">
        <v>51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754.9375</v>
      </c>
      <c r="U65" t="str">
        <f t="shared" si="6"/>
        <v/>
      </c>
      <c r="V65" t="b">
        <f t="shared" si="7"/>
        <v>1</v>
      </c>
    </row>
    <row r="66" spans="1:22" x14ac:dyDescent="0.3">
      <c r="A66">
        <v>3</v>
      </c>
      <c r="B66">
        <v>65</v>
      </c>
      <c r="C66">
        <v>4</v>
      </c>
      <c r="D66">
        <v>1</v>
      </c>
      <c r="E66">
        <v>2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619</v>
      </c>
      <c r="L66" t="b">
        <v>1</v>
      </c>
      <c r="M66" t="b">
        <v>0</v>
      </c>
      <c r="N66" t="s">
        <v>33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619</v>
      </c>
      <c r="U66" t="str">
        <f t="shared" si="6"/>
        <v/>
      </c>
      <c r="V66" t="b">
        <f t="shared" si="7"/>
        <v>1</v>
      </c>
    </row>
    <row r="67" spans="1:22" x14ac:dyDescent="0.3">
      <c r="A67">
        <v>3</v>
      </c>
      <c r="B67">
        <v>66</v>
      </c>
      <c r="C67">
        <v>4</v>
      </c>
      <c r="D67">
        <v>1</v>
      </c>
      <c r="E67">
        <v>2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674.96875</v>
      </c>
      <c r="L67" t="b">
        <v>1</v>
      </c>
      <c r="M67" t="b">
        <v>0</v>
      </c>
      <c r="N67" t="s">
        <v>32</v>
      </c>
      <c r="O67" t="str">
        <f t="shared" ref="O67:O105" si="8">IF(AND(F67=2,C67=8),K67,"")</f>
        <v/>
      </c>
      <c r="P67" t="str">
        <f t="shared" ref="P67:P105" si="9">IF(AND(F67=2,C67=2),K67,"")</f>
        <v/>
      </c>
      <c r="Q67" t="str">
        <f t="shared" ref="Q67:Q130" si="10">IF(AND(F67=2,C67=8),L67,"")</f>
        <v/>
      </c>
      <c r="R67" t="str">
        <f t="shared" ref="R67:R130" si="11">IF(AND(F67=2,C67=2),L67,"")</f>
        <v/>
      </c>
      <c r="S67" t="str">
        <f t="shared" ref="S67:S130" si="12">IF(F67=2,K67,"")</f>
        <v/>
      </c>
      <c r="T67">
        <f t="shared" ref="T67:T130" si="13">IF(F67=1,K67,"")</f>
        <v>674.96875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3</v>
      </c>
      <c r="B68">
        <v>67</v>
      </c>
      <c r="C68">
        <v>8</v>
      </c>
      <c r="D68">
        <v>1</v>
      </c>
      <c r="E68">
        <v>2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1850.90625</v>
      </c>
      <c r="L68" t="b">
        <v>0</v>
      </c>
      <c r="M68" t="b">
        <v>0</v>
      </c>
      <c r="N68" t="s">
        <v>23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1850.90625</v>
      </c>
      <c r="U68" t="str">
        <f t="shared" si="14"/>
        <v/>
      </c>
      <c r="V68" t="b">
        <f t="shared" si="15"/>
        <v>0</v>
      </c>
    </row>
    <row r="69" spans="1:22" x14ac:dyDescent="0.3">
      <c r="A69">
        <v>3</v>
      </c>
      <c r="B69">
        <v>68</v>
      </c>
      <c r="C69">
        <v>8</v>
      </c>
      <c r="D69">
        <v>1</v>
      </c>
      <c r="E69">
        <v>1</v>
      </c>
      <c r="F69">
        <v>2</v>
      </c>
      <c r="G69">
        <v>600</v>
      </c>
      <c r="H69">
        <v>1</v>
      </c>
      <c r="I69">
        <v>500</v>
      </c>
      <c r="J69">
        <v>500</v>
      </c>
      <c r="K69">
        <v>1489.09375</v>
      </c>
      <c r="L69" t="b">
        <v>1</v>
      </c>
      <c r="M69" t="b">
        <v>0</v>
      </c>
      <c r="N69" t="s">
        <v>26</v>
      </c>
      <c r="O69">
        <f t="shared" si="8"/>
        <v>1489.09375</v>
      </c>
      <c r="P69" t="str">
        <f t="shared" si="9"/>
        <v/>
      </c>
      <c r="Q69" t="b">
        <f t="shared" si="10"/>
        <v>1</v>
      </c>
      <c r="R69" t="str">
        <f t="shared" si="11"/>
        <v/>
      </c>
      <c r="S69">
        <f t="shared" si="12"/>
        <v>1489.09375</v>
      </c>
      <c r="T69" t="str">
        <f t="shared" si="13"/>
        <v/>
      </c>
      <c r="U69" t="b">
        <f t="shared" si="14"/>
        <v>1</v>
      </c>
      <c r="V69" t="str">
        <f t="shared" si="15"/>
        <v/>
      </c>
    </row>
    <row r="70" spans="1:22" x14ac:dyDescent="0.3">
      <c r="A70">
        <v>3</v>
      </c>
      <c r="B70">
        <v>69</v>
      </c>
      <c r="C70">
        <v>8</v>
      </c>
      <c r="D70">
        <v>1</v>
      </c>
      <c r="E70">
        <v>2</v>
      </c>
      <c r="F70">
        <v>2</v>
      </c>
      <c r="G70">
        <v>600</v>
      </c>
      <c r="H70">
        <v>1</v>
      </c>
      <c r="I70">
        <v>500</v>
      </c>
      <c r="J70">
        <v>500</v>
      </c>
      <c r="K70">
        <v>1586.96875</v>
      </c>
      <c r="L70" t="b">
        <v>1</v>
      </c>
      <c r="M70" t="b">
        <v>0</v>
      </c>
      <c r="N70" t="s">
        <v>49</v>
      </c>
      <c r="O70">
        <f t="shared" si="8"/>
        <v>1586.96875</v>
      </c>
      <c r="P70" t="str">
        <f t="shared" si="9"/>
        <v/>
      </c>
      <c r="Q70" t="b">
        <f t="shared" si="10"/>
        <v>1</v>
      </c>
      <c r="R70" t="str">
        <f t="shared" si="11"/>
        <v/>
      </c>
      <c r="S70">
        <f t="shared" si="12"/>
        <v>1586.96875</v>
      </c>
      <c r="T70" t="str">
        <f t="shared" si="13"/>
        <v/>
      </c>
      <c r="U70" t="b">
        <f t="shared" si="14"/>
        <v>1</v>
      </c>
      <c r="V70" t="str">
        <f t="shared" si="15"/>
        <v/>
      </c>
    </row>
    <row r="71" spans="1:22" x14ac:dyDescent="0.3">
      <c r="A71">
        <v>3</v>
      </c>
      <c r="B71">
        <v>70</v>
      </c>
      <c r="C71">
        <v>4</v>
      </c>
      <c r="D71">
        <v>1</v>
      </c>
      <c r="E71">
        <v>2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2106.84375</v>
      </c>
      <c r="L71" t="b">
        <v>1</v>
      </c>
      <c r="M71" t="b">
        <v>0</v>
      </c>
      <c r="N71" t="s">
        <v>21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2106.84375</v>
      </c>
      <c r="U71" t="str">
        <f t="shared" si="14"/>
        <v/>
      </c>
      <c r="V71" t="b">
        <f t="shared" si="15"/>
        <v>1</v>
      </c>
    </row>
    <row r="72" spans="1:22" x14ac:dyDescent="0.3">
      <c r="A72">
        <v>3</v>
      </c>
      <c r="B72">
        <v>71</v>
      </c>
      <c r="C72">
        <v>4</v>
      </c>
      <c r="D72">
        <v>1</v>
      </c>
      <c r="E72">
        <v>2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594.96875</v>
      </c>
      <c r="L72" t="b">
        <v>1</v>
      </c>
      <c r="M72" t="b">
        <v>0</v>
      </c>
      <c r="N72" t="s">
        <v>37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594.96875</v>
      </c>
      <c r="U72" t="str">
        <f t="shared" si="14"/>
        <v/>
      </c>
      <c r="V72" t="b">
        <f t="shared" si="15"/>
        <v>1</v>
      </c>
    </row>
    <row r="73" spans="1:22" x14ac:dyDescent="0.3">
      <c r="A73">
        <v>3</v>
      </c>
      <c r="B73">
        <v>72</v>
      </c>
      <c r="C73">
        <v>8</v>
      </c>
      <c r="D73">
        <v>1</v>
      </c>
      <c r="E73">
        <v>2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970.90625</v>
      </c>
      <c r="L73" t="b">
        <v>1</v>
      </c>
      <c r="M73" t="b">
        <v>0</v>
      </c>
      <c r="N73" t="s">
        <v>20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970.90625</v>
      </c>
      <c r="U73" t="str">
        <f t="shared" si="14"/>
        <v/>
      </c>
      <c r="V73" t="b">
        <f t="shared" si="15"/>
        <v>1</v>
      </c>
    </row>
    <row r="74" spans="1:22" x14ac:dyDescent="0.3">
      <c r="A74">
        <v>3</v>
      </c>
      <c r="B74">
        <v>73</v>
      </c>
      <c r="C74">
        <v>4</v>
      </c>
      <c r="D74">
        <v>1</v>
      </c>
      <c r="E74">
        <v>2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1242.84375</v>
      </c>
      <c r="L74" t="b">
        <v>1</v>
      </c>
      <c r="M74" t="b">
        <v>0</v>
      </c>
      <c r="N74" t="s">
        <v>26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1242.84375</v>
      </c>
      <c r="U74" t="str">
        <f t="shared" si="14"/>
        <v/>
      </c>
      <c r="V74" t="b">
        <f t="shared" si="15"/>
        <v>1</v>
      </c>
    </row>
    <row r="75" spans="1:22" x14ac:dyDescent="0.3">
      <c r="A75">
        <v>3</v>
      </c>
      <c r="B75">
        <v>74</v>
      </c>
      <c r="C75">
        <v>8</v>
      </c>
      <c r="D75">
        <v>1</v>
      </c>
      <c r="E75">
        <v>1</v>
      </c>
      <c r="F75">
        <v>2</v>
      </c>
      <c r="G75">
        <v>600</v>
      </c>
      <c r="H75">
        <v>1</v>
      </c>
      <c r="I75">
        <v>500</v>
      </c>
      <c r="J75">
        <v>500</v>
      </c>
      <c r="K75">
        <v>1106.90625</v>
      </c>
      <c r="L75" t="b">
        <v>1</v>
      </c>
      <c r="M75" t="b">
        <v>0</v>
      </c>
      <c r="N75" t="s">
        <v>29</v>
      </c>
      <c r="O75">
        <f t="shared" si="8"/>
        <v>1106.90625</v>
      </c>
      <c r="P75" t="str">
        <f t="shared" si="9"/>
        <v/>
      </c>
      <c r="Q75" t="b">
        <f t="shared" si="10"/>
        <v>1</v>
      </c>
      <c r="R75" t="str">
        <f t="shared" si="11"/>
        <v/>
      </c>
      <c r="S75">
        <f t="shared" si="12"/>
        <v>1106.90625</v>
      </c>
      <c r="T75" t="str">
        <f t="shared" si="13"/>
        <v/>
      </c>
      <c r="U75" t="b">
        <f t="shared" si="14"/>
        <v>1</v>
      </c>
      <c r="V75" t="str">
        <f t="shared" si="15"/>
        <v/>
      </c>
    </row>
    <row r="76" spans="1:22" x14ac:dyDescent="0.3">
      <c r="A76">
        <v>3</v>
      </c>
      <c r="B76">
        <v>75</v>
      </c>
      <c r="C76">
        <v>8</v>
      </c>
      <c r="D76">
        <v>1</v>
      </c>
      <c r="E76">
        <v>1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946.96875</v>
      </c>
      <c r="L76" t="b">
        <v>1</v>
      </c>
      <c r="M76" t="b">
        <v>0</v>
      </c>
      <c r="N76" t="s">
        <v>35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946.96875</v>
      </c>
      <c r="U76" t="str">
        <f t="shared" si="14"/>
        <v/>
      </c>
      <c r="V76" t="b">
        <f t="shared" si="15"/>
        <v>1</v>
      </c>
    </row>
    <row r="77" spans="1:22" x14ac:dyDescent="0.3">
      <c r="A77">
        <v>3</v>
      </c>
      <c r="B77">
        <v>76</v>
      </c>
      <c r="C77">
        <v>4</v>
      </c>
      <c r="D77">
        <v>1</v>
      </c>
      <c r="E77">
        <v>1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1162.875</v>
      </c>
      <c r="L77" t="b">
        <v>1</v>
      </c>
      <c r="M77" t="b">
        <v>0</v>
      </c>
      <c r="N77" t="s">
        <v>37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1162.875</v>
      </c>
      <c r="U77" t="str">
        <f t="shared" si="14"/>
        <v/>
      </c>
      <c r="V77" t="b">
        <f t="shared" si="15"/>
        <v>1</v>
      </c>
    </row>
    <row r="78" spans="1:22" x14ac:dyDescent="0.3">
      <c r="A78">
        <v>3</v>
      </c>
      <c r="B78">
        <v>77</v>
      </c>
      <c r="C78">
        <v>8</v>
      </c>
      <c r="D78">
        <v>1</v>
      </c>
      <c r="E78">
        <v>1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2034.75</v>
      </c>
      <c r="L78" t="b">
        <v>1</v>
      </c>
      <c r="M78" t="b">
        <v>0</v>
      </c>
      <c r="N78" t="s">
        <v>14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2034.75</v>
      </c>
      <c r="U78" t="str">
        <f t="shared" si="14"/>
        <v/>
      </c>
      <c r="V78" t="b">
        <f t="shared" si="15"/>
        <v>1</v>
      </c>
    </row>
    <row r="79" spans="1:22" x14ac:dyDescent="0.3">
      <c r="A79">
        <v>3</v>
      </c>
      <c r="B79">
        <v>78</v>
      </c>
      <c r="C79">
        <v>2</v>
      </c>
      <c r="D79">
        <v>1</v>
      </c>
      <c r="E79">
        <v>2</v>
      </c>
      <c r="F79">
        <v>2</v>
      </c>
      <c r="G79">
        <v>600</v>
      </c>
      <c r="H79">
        <v>0</v>
      </c>
      <c r="I79">
        <v>500</v>
      </c>
      <c r="J79">
        <v>500</v>
      </c>
      <c r="K79">
        <v>2706.78125</v>
      </c>
      <c r="L79" t="b">
        <v>1</v>
      </c>
      <c r="M79" t="b">
        <v>0</v>
      </c>
      <c r="N79" t="s">
        <v>26</v>
      </c>
      <c r="O79" t="str">
        <f t="shared" si="8"/>
        <v/>
      </c>
      <c r="P79">
        <f t="shared" si="9"/>
        <v>2706.78125</v>
      </c>
      <c r="Q79" t="str">
        <f t="shared" si="10"/>
        <v/>
      </c>
      <c r="R79" t="b">
        <f t="shared" si="11"/>
        <v>1</v>
      </c>
      <c r="S79">
        <f t="shared" si="12"/>
        <v>2706.78125</v>
      </c>
      <c r="T79" t="str">
        <f t="shared" si="13"/>
        <v/>
      </c>
      <c r="U79" t="b">
        <f t="shared" si="14"/>
        <v>1</v>
      </c>
      <c r="V79" t="str">
        <f t="shared" si="15"/>
        <v/>
      </c>
    </row>
    <row r="80" spans="1:22" x14ac:dyDescent="0.3">
      <c r="A80">
        <v>3</v>
      </c>
      <c r="B80">
        <v>79</v>
      </c>
      <c r="C80">
        <v>4</v>
      </c>
      <c r="D80">
        <v>1</v>
      </c>
      <c r="E80">
        <v>2</v>
      </c>
      <c r="F80">
        <v>1</v>
      </c>
      <c r="G80">
        <v>600</v>
      </c>
      <c r="H80">
        <v>0</v>
      </c>
      <c r="I80">
        <v>500</v>
      </c>
      <c r="J80">
        <v>500</v>
      </c>
      <c r="K80">
        <v>674.65625</v>
      </c>
      <c r="L80" t="b">
        <v>1</v>
      </c>
      <c r="M80" t="b">
        <v>0</v>
      </c>
      <c r="N80" t="s">
        <v>44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674.65625</v>
      </c>
      <c r="U80" t="str">
        <f t="shared" si="14"/>
        <v/>
      </c>
      <c r="V80" t="b">
        <f t="shared" si="15"/>
        <v>1</v>
      </c>
    </row>
    <row r="81" spans="1:22" x14ac:dyDescent="0.3">
      <c r="A81">
        <v>3</v>
      </c>
      <c r="B81">
        <v>80</v>
      </c>
      <c r="C81">
        <v>2</v>
      </c>
      <c r="D81">
        <v>1</v>
      </c>
      <c r="E81">
        <v>1</v>
      </c>
      <c r="F81">
        <v>2</v>
      </c>
      <c r="G81">
        <v>600</v>
      </c>
      <c r="H81">
        <v>0</v>
      </c>
      <c r="I81">
        <v>500</v>
      </c>
      <c r="J81">
        <v>500</v>
      </c>
      <c r="K81">
        <v>1738.71875</v>
      </c>
      <c r="L81" t="b">
        <v>1</v>
      </c>
      <c r="M81" t="b">
        <v>0</v>
      </c>
      <c r="N81" t="s">
        <v>30</v>
      </c>
      <c r="O81" t="str">
        <f t="shared" si="8"/>
        <v/>
      </c>
      <c r="P81">
        <f t="shared" si="9"/>
        <v>1738.71875</v>
      </c>
      <c r="Q81" t="str">
        <f t="shared" si="10"/>
        <v/>
      </c>
      <c r="R81" t="b">
        <f t="shared" si="11"/>
        <v>1</v>
      </c>
      <c r="S81">
        <f t="shared" si="12"/>
        <v>1738.71875</v>
      </c>
      <c r="T81" t="str">
        <f t="shared" si="13"/>
        <v/>
      </c>
      <c r="U81" t="b">
        <f t="shared" si="14"/>
        <v>1</v>
      </c>
      <c r="V81" t="str">
        <f t="shared" si="15"/>
        <v/>
      </c>
    </row>
    <row r="82" spans="1:22" x14ac:dyDescent="0.3">
      <c r="A82">
        <v>3</v>
      </c>
      <c r="B82">
        <v>81</v>
      </c>
      <c r="C82">
        <v>8</v>
      </c>
      <c r="D82">
        <v>1</v>
      </c>
      <c r="E82">
        <v>2</v>
      </c>
      <c r="F82">
        <v>2</v>
      </c>
      <c r="G82">
        <v>600</v>
      </c>
      <c r="H82">
        <v>1</v>
      </c>
      <c r="I82">
        <v>500</v>
      </c>
      <c r="J82">
        <v>500</v>
      </c>
      <c r="K82">
        <v>2586.875</v>
      </c>
      <c r="L82" t="b">
        <v>0</v>
      </c>
      <c r="M82" t="b">
        <v>0</v>
      </c>
      <c r="N82" t="s">
        <v>46</v>
      </c>
      <c r="O82">
        <f t="shared" si="8"/>
        <v>2586.875</v>
      </c>
      <c r="P82" t="str">
        <f t="shared" si="9"/>
        <v/>
      </c>
      <c r="Q82" t="b">
        <f t="shared" si="10"/>
        <v>0</v>
      </c>
      <c r="R82" t="str">
        <f t="shared" si="11"/>
        <v/>
      </c>
      <c r="S82">
        <f t="shared" si="12"/>
        <v>2586.875</v>
      </c>
      <c r="T82" t="str">
        <f t="shared" si="13"/>
        <v/>
      </c>
      <c r="U82" t="b">
        <f t="shared" si="14"/>
        <v>0</v>
      </c>
      <c r="V82" t="str">
        <f t="shared" si="15"/>
        <v/>
      </c>
    </row>
    <row r="83" spans="1:22" x14ac:dyDescent="0.3">
      <c r="A83">
        <v>3</v>
      </c>
      <c r="B83">
        <v>82</v>
      </c>
      <c r="C83">
        <v>8</v>
      </c>
      <c r="D83">
        <v>1</v>
      </c>
      <c r="E83">
        <v>2</v>
      </c>
      <c r="F83">
        <v>1</v>
      </c>
      <c r="G83">
        <v>600</v>
      </c>
      <c r="H83">
        <v>1</v>
      </c>
      <c r="I83">
        <v>500</v>
      </c>
      <c r="J83">
        <v>500</v>
      </c>
      <c r="K83">
        <v>2073</v>
      </c>
      <c r="L83" t="b">
        <v>1</v>
      </c>
      <c r="M83" t="b">
        <v>0</v>
      </c>
      <c r="N83" t="s">
        <v>52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2073</v>
      </c>
      <c r="U83" t="str">
        <f t="shared" si="14"/>
        <v/>
      </c>
      <c r="V83" t="b">
        <f t="shared" si="15"/>
        <v>1</v>
      </c>
    </row>
    <row r="84" spans="1:22" x14ac:dyDescent="0.3">
      <c r="A84">
        <v>3</v>
      </c>
      <c r="B84">
        <v>83</v>
      </c>
      <c r="C84">
        <v>8</v>
      </c>
      <c r="D84">
        <v>1</v>
      </c>
      <c r="E84">
        <v>1</v>
      </c>
      <c r="F84">
        <v>2</v>
      </c>
      <c r="G84">
        <v>600</v>
      </c>
      <c r="H84">
        <v>0</v>
      </c>
      <c r="I84">
        <v>500</v>
      </c>
      <c r="J84">
        <v>500</v>
      </c>
      <c r="K84">
        <v>1459.09375</v>
      </c>
      <c r="L84" t="b">
        <v>1</v>
      </c>
      <c r="M84" t="b">
        <v>0</v>
      </c>
      <c r="N84" t="s">
        <v>38</v>
      </c>
      <c r="O84">
        <f t="shared" si="8"/>
        <v>1459.09375</v>
      </c>
      <c r="P84" t="str">
        <f t="shared" si="9"/>
        <v/>
      </c>
      <c r="Q84" t="b">
        <f t="shared" si="10"/>
        <v>1</v>
      </c>
      <c r="R84" t="str">
        <f t="shared" si="11"/>
        <v/>
      </c>
      <c r="S84">
        <f t="shared" si="12"/>
        <v>1459.09375</v>
      </c>
      <c r="T84" t="str">
        <f t="shared" si="13"/>
        <v/>
      </c>
      <c r="U84" t="b">
        <f t="shared" si="14"/>
        <v>1</v>
      </c>
      <c r="V84" t="str">
        <f t="shared" si="15"/>
        <v/>
      </c>
    </row>
    <row r="85" spans="1:22" x14ac:dyDescent="0.3">
      <c r="A85">
        <v>3</v>
      </c>
      <c r="B85">
        <v>84</v>
      </c>
      <c r="C85">
        <v>4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2986.75</v>
      </c>
      <c r="L85" t="b">
        <v>1</v>
      </c>
      <c r="M85" t="b">
        <v>0</v>
      </c>
      <c r="N85" t="s">
        <v>26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2986.75</v>
      </c>
      <c r="U85" t="str">
        <f t="shared" si="14"/>
        <v/>
      </c>
      <c r="V85" t="b">
        <f t="shared" si="15"/>
        <v>1</v>
      </c>
    </row>
    <row r="86" spans="1:22" x14ac:dyDescent="0.3">
      <c r="A86">
        <v>3</v>
      </c>
      <c r="B86">
        <v>85</v>
      </c>
      <c r="C86">
        <v>8</v>
      </c>
      <c r="D86">
        <v>1</v>
      </c>
      <c r="E86">
        <v>2</v>
      </c>
      <c r="F86">
        <v>2</v>
      </c>
      <c r="G86">
        <v>600</v>
      </c>
      <c r="H86">
        <v>1</v>
      </c>
      <c r="I86">
        <v>500</v>
      </c>
      <c r="J86">
        <v>500</v>
      </c>
      <c r="K86">
        <v>2578.78125</v>
      </c>
      <c r="L86" t="b">
        <v>1</v>
      </c>
      <c r="M86" t="b">
        <v>0</v>
      </c>
      <c r="N86" t="s">
        <v>38</v>
      </c>
      <c r="O86">
        <f t="shared" si="8"/>
        <v>2578.78125</v>
      </c>
      <c r="P86" t="str">
        <f t="shared" si="9"/>
        <v/>
      </c>
      <c r="Q86" t="b">
        <f t="shared" si="10"/>
        <v>1</v>
      </c>
      <c r="R86" t="str">
        <f t="shared" si="11"/>
        <v/>
      </c>
      <c r="S86">
        <f t="shared" si="12"/>
        <v>2578.78125</v>
      </c>
      <c r="T86" t="str">
        <f t="shared" si="13"/>
        <v/>
      </c>
      <c r="U86" t="b">
        <f t="shared" si="14"/>
        <v>1</v>
      </c>
      <c r="V86" t="str">
        <f t="shared" si="15"/>
        <v/>
      </c>
    </row>
    <row r="87" spans="1:22" x14ac:dyDescent="0.3">
      <c r="A87">
        <v>3</v>
      </c>
      <c r="B87">
        <v>86</v>
      </c>
      <c r="C87">
        <v>4</v>
      </c>
      <c r="D87">
        <v>1</v>
      </c>
      <c r="E87">
        <v>2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1194.875</v>
      </c>
      <c r="L87" t="b">
        <v>1</v>
      </c>
      <c r="M87" t="b">
        <v>0</v>
      </c>
      <c r="N87" t="s">
        <v>36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1194.875</v>
      </c>
      <c r="U87" t="str">
        <f t="shared" si="14"/>
        <v/>
      </c>
      <c r="V87" t="b">
        <f t="shared" si="15"/>
        <v>1</v>
      </c>
    </row>
    <row r="88" spans="1:22" x14ac:dyDescent="0.3">
      <c r="A88">
        <v>3</v>
      </c>
      <c r="B88">
        <v>87</v>
      </c>
      <c r="C88">
        <v>8</v>
      </c>
      <c r="D88">
        <v>1</v>
      </c>
      <c r="E88">
        <v>2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1034.8125</v>
      </c>
      <c r="L88" t="b">
        <v>1</v>
      </c>
      <c r="M88" t="b">
        <v>0</v>
      </c>
      <c r="N88" t="s">
        <v>50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1034.8125</v>
      </c>
      <c r="U88" t="str">
        <f t="shared" si="14"/>
        <v/>
      </c>
      <c r="V88" t="b">
        <f t="shared" si="15"/>
        <v>1</v>
      </c>
    </row>
    <row r="89" spans="1:22" x14ac:dyDescent="0.3">
      <c r="A89">
        <v>3</v>
      </c>
      <c r="B89">
        <v>88</v>
      </c>
      <c r="C89">
        <v>8</v>
      </c>
      <c r="D89">
        <v>1</v>
      </c>
      <c r="E89">
        <v>1</v>
      </c>
      <c r="F89">
        <v>2</v>
      </c>
      <c r="G89">
        <v>600</v>
      </c>
      <c r="H89">
        <v>1</v>
      </c>
      <c r="I89">
        <v>500</v>
      </c>
      <c r="J89">
        <v>500</v>
      </c>
      <c r="K89">
        <v>2306.9375</v>
      </c>
      <c r="L89" t="b">
        <v>1</v>
      </c>
      <c r="M89" t="b">
        <v>0</v>
      </c>
      <c r="N89" t="s">
        <v>22</v>
      </c>
      <c r="O89">
        <f t="shared" si="8"/>
        <v>2306.9375</v>
      </c>
      <c r="P89" t="str">
        <f t="shared" si="9"/>
        <v/>
      </c>
      <c r="Q89" t="b">
        <f t="shared" si="10"/>
        <v>1</v>
      </c>
      <c r="R89" t="str">
        <f t="shared" si="11"/>
        <v/>
      </c>
      <c r="S89">
        <f t="shared" si="12"/>
        <v>2306.9375</v>
      </c>
      <c r="T89" t="str">
        <f t="shared" si="13"/>
        <v/>
      </c>
      <c r="U89" t="b">
        <f t="shared" si="14"/>
        <v>1</v>
      </c>
      <c r="V89" t="str">
        <f t="shared" si="15"/>
        <v/>
      </c>
    </row>
    <row r="90" spans="1:22" x14ac:dyDescent="0.3">
      <c r="A90">
        <v>3</v>
      </c>
      <c r="B90">
        <v>89</v>
      </c>
      <c r="C90">
        <v>8</v>
      </c>
      <c r="D90">
        <v>1</v>
      </c>
      <c r="E90">
        <v>2</v>
      </c>
      <c r="F90">
        <v>2</v>
      </c>
      <c r="G90">
        <v>600</v>
      </c>
      <c r="H90">
        <v>1</v>
      </c>
      <c r="I90">
        <v>500</v>
      </c>
      <c r="J90">
        <v>500</v>
      </c>
      <c r="K90">
        <v>1986.90625</v>
      </c>
      <c r="L90" t="b">
        <v>1</v>
      </c>
      <c r="M90" t="b">
        <v>0</v>
      </c>
      <c r="N90" t="s">
        <v>46</v>
      </c>
      <c r="O90">
        <f t="shared" si="8"/>
        <v>1986.90625</v>
      </c>
      <c r="P90" t="str">
        <f t="shared" si="9"/>
        <v/>
      </c>
      <c r="Q90" t="b">
        <f t="shared" si="10"/>
        <v>1</v>
      </c>
      <c r="R90" t="str">
        <f t="shared" si="11"/>
        <v/>
      </c>
      <c r="S90">
        <f t="shared" si="12"/>
        <v>1986.90625</v>
      </c>
      <c r="T90" t="str">
        <f t="shared" si="13"/>
        <v/>
      </c>
      <c r="U90" t="b">
        <f t="shared" si="14"/>
        <v>1</v>
      </c>
      <c r="V90" t="str">
        <f t="shared" si="15"/>
        <v/>
      </c>
    </row>
    <row r="91" spans="1:22" x14ac:dyDescent="0.3">
      <c r="A91">
        <v>3</v>
      </c>
      <c r="B91">
        <v>90</v>
      </c>
      <c r="C91">
        <v>4</v>
      </c>
      <c r="D91">
        <v>1</v>
      </c>
      <c r="E91">
        <v>2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706.875</v>
      </c>
      <c r="L91" t="b">
        <v>1</v>
      </c>
      <c r="M91" t="b">
        <v>0</v>
      </c>
      <c r="N91" t="s">
        <v>44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706.875</v>
      </c>
      <c r="U91" t="str">
        <f t="shared" si="14"/>
        <v/>
      </c>
      <c r="V91" t="b">
        <f t="shared" si="15"/>
        <v>1</v>
      </c>
    </row>
    <row r="92" spans="1:22" x14ac:dyDescent="0.3">
      <c r="A92">
        <v>3</v>
      </c>
      <c r="B92">
        <v>91</v>
      </c>
      <c r="C92">
        <v>8</v>
      </c>
      <c r="D92">
        <v>1</v>
      </c>
      <c r="E92">
        <v>2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1882.875</v>
      </c>
      <c r="L92" t="b">
        <v>1</v>
      </c>
      <c r="M92" t="b">
        <v>0</v>
      </c>
      <c r="N92" t="s">
        <v>40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1882.875</v>
      </c>
      <c r="U92" t="str">
        <f t="shared" si="14"/>
        <v/>
      </c>
      <c r="V92" t="b">
        <f t="shared" si="15"/>
        <v>1</v>
      </c>
    </row>
    <row r="93" spans="1:22" x14ac:dyDescent="0.3">
      <c r="A93">
        <v>3</v>
      </c>
      <c r="B93">
        <v>92</v>
      </c>
      <c r="C93">
        <v>8</v>
      </c>
      <c r="D93">
        <v>1</v>
      </c>
      <c r="E93">
        <v>2</v>
      </c>
      <c r="F93">
        <v>1</v>
      </c>
      <c r="G93">
        <v>600</v>
      </c>
      <c r="H93">
        <v>1</v>
      </c>
      <c r="I93">
        <v>500</v>
      </c>
      <c r="J93">
        <v>500</v>
      </c>
      <c r="K93">
        <v>994.96875</v>
      </c>
      <c r="L93" t="b">
        <v>1</v>
      </c>
      <c r="M93" t="b">
        <v>0</v>
      </c>
      <c r="N93" t="s">
        <v>15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994.96875</v>
      </c>
      <c r="U93" t="str">
        <f t="shared" si="14"/>
        <v/>
      </c>
      <c r="V93" t="b">
        <f t="shared" si="15"/>
        <v>1</v>
      </c>
    </row>
    <row r="94" spans="1:22" x14ac:dyDescent="0.3">
      <c r="A94">
        <v>3</v>
      </c>
      <c r="B94">
        <v>93</v>
      </c>
      <c r="C94">
        <v>8</v>
      </c>
      <c r="D94">
        <v>1</v>
      </c>
      <c r="E94">
        <v>2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666.6875</v>
      </c>
      <c r="L94" t="b">
        <v>1</v>
      </c>
      <c r="M94" t="b">
        <v>0</v>
      </c>
      <c r="N94" t="s">
        <v>49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666.6875</v>
      </c>
      <c r="U94" t="str">
        <f t="shared" si="14"/>
        <v/>
      </c>
      <c r="V94" t="b">
        <f t="shared" si="15"/>
        <v>1</v>
      </c>
    </row>
    <row r="95" spans="1:22" x14ac:dyDescent="0.3">
      <c r="A95">
        <v>3</v>
      </c>
      <c r="B95">
        <v>94</v>
      </c>
      <c r="C95">
        <v>8</v>
      </c>
      <c r="D95">
        <v>1</v>
      </c>
      <c r="E95">
        <v>1</v>
      </c>
      <c r="F95">
        <v>2</v>
      </c>
      <c r="G95">
        <v>600</v>
      </c>
      <c r="H95">
        <v>1</v>
      </c>
      <c r="I95">
        <v>500</v>
      </c>
      <c r="J95">
        <v>500</v>
      </c>
      <c r="K95">
        <v>1618.9375</v>
      </c>
      <c r="L95" t="b">
        <v>1</v>
      </c>
      <c r="M95" t="b">
        <v>0</v>
      </c>
      <c r="N95" t="s">
        <v>29</v>
      </c>
      <c r="O95">
        <f t="shared" si="8"/>
        <v>1618.9375</v>
      </c>
      <c r="P95" t="str">
        <f t="shared" si="9"/>
        <v/>
      </c>
      <c r="Q95" t="b">
        <f t="shared" si="10"/>
        <v>1</v>
      </c>
      <c r="R95" t="str">
        <f t="shared" si="11"/>
        <v/>
      </c>
      <c r="S95">
        <f t="shared" si="12"/>
        <v>1618.9375</v>
      </c>
      <c r="T95" t="str">
        <f t="shared" si="13"/>
        <v/>
      </c>
      <c r="U95" t="b">
        <f t="shared" si="14"/>
        <v>1</v>
      </c>
      <c r="V95" t="str">
        <f t="shared" si="15"/>
        <v/>
      </c>
    </row>
    <row r="96" spans="1:22" x14ac:dyDescent="0.3">
      <c r="A96">
        <v>3</v>
      </c>
      <c r="B96">
        <v>95</v>
      </c>
      <c r="C96">
        <v>4</v>
      </c>
      <c r="D96">
        <v>1</v>
      </c>
      <c r="E96">
        <v>1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1170.84375</v>
      </c>
      <c r="L96" t="b">
        <v>1</v>
      </c>
      <c r="M96" t="b">
        <v>0</v>
      </c>
      <c r="N96" t="s">
        <v>19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1170.84375</v>
      </c>
      <c r="U96" t="str">
        <f t="shared" si="14"/>
        <v/>
      </c>
      <c r="V96" t="b">
        <f t="shared" si="15"/>
        <v>1</v>
      </c>
    </row>
    <row r="97" spans="1:22" x14ac:dyDescent="0.3">
      <c r="A97">
        <v>3</v>
      </c>
      <c r="B97">
        <v>96</v>
      </c>
      <c r="C97">
        <v>2</v>
      </c>
      <c r="D97">
        <v>1</v>
      </c>
      <c r="E97">
        <v>2</v>
      </c>
      <c r="F97">
        <v>2</v>
      </c>
      <c r="G97">
        <v>600</v>
      </c>
      <c r="H97">
        <v>0</v>
      </c>
      <c r="I97">
        <v>500</v>
      </c>
      <c r="J97">
        <v>500</v>
      </c>
      <c r="K97">
        <v>2738.84375</v>
      </c>
      <c r="L97" t="b">
        <v>1</v>
      </c>
      <c r="M97" t="b">
        <v>0</v>
      </c>
      <c r="N97" t="s">
        <v>29</v>
      </c>
      <c r="O97" t="str">
        <f t="shared" si="8"/>
        <v/>
      </c>
      <c r="P97">
        <f t="shared" si="9"/>
        <v>2738.84375</v>
      </c>
      <c r="Q97" t="str">
        <f t="shared" si="10"/>
        <v/>
      </c>
      <c r="R97" t="b">
        <f t="shared" si="11"/>
        <v>1</v>
      </c>
      <c r="S97">
        <f t="shared" si="12"/>
        <v>2738.84375</v>
      </c>
      <c r="T97" t="str">
        <f t="shared" si="13"/>
        <v/>
      </c>
      <c r="U97" t="b">
        <f t="shared" si="14"/>
        <v>1</v>
      </c>
      <c r="V97" t="str">
        <f t="shared" si="15"/>
        <v/>
      </c>
    </row>
    <row r="98" spans="1:22" x14ac:dyDescent="0.3">
      <c r="A98">
        <v>3</v>
      </c>
      <c r="B98">
        <v>97</v>
      </c>
      <c r="C98">
        <v>8</v>
      </c>
      <c r="D98">
        <v>1</v>
      </c>
      <c r="E98">
        <v>2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1458.78125</v>
      </c>
      <c r="L98" t="b">
        <v>1</v>
      </c>
      <c r="M98" t="b">
        <v>0</v>
      </c>
      <c r="N98" t="s">
        <v>42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1458.78125</v>
      </c>
      <c r="U98" t="str">
        <f t="shared" si="14"/>
        <v/>
      </c>
      <c r="V98" t="b">
        <f t="shared" si="15"/>
        <v>1</v>
      </c>
    </row>
    <row r="99" spans="1:22" x14ac:dyDescent="0.3">
      <c r="A99">
        <v>3</v>
      </c>
      <c r="B99">
        <v>98</v>
      </c>
      <c r="C99">
        <v>8</v>
      </c>
      <c r="D99">
        <v>1</v>
      </c>
      <c r="E99">
        <v>1</v>
      </c>
      <c r="F99">
        <v>2</v>
      </c>
      <c r="G99">
        <v>600</v>
      </c>
      <c r="H99">
        <v>1</v>
      </c>
      <c r="I99">
        <v>500</v>
      </c>
      <c r="J99">
        <v>500</v>
      </c>
      <c r="K99">
        <v>1538.90625</v>
      </c>
      <c r="L99" t="b">
        <v>1</v>
      </c>
      <c r="M99" t="b">
        <v>0</v>
      </c>
      <c r="N99" t="s">
        <v>29</v>
      </c>
      <c r="O99">
        <f t="shared" si="8"/>
        <v>1538.90625</v>
      </c>
      <c r="P99" t="str">
        <f t="shared" si="9"/>
        <v/>
      </c>
      <c r="Q99" t="b">
        <f t="shared" si="10"/>
        <v>1</v>
      </c>
      <c r="R99" t="str">
        <f t="shared" si="11"/>
        <v/>
      </c>
      <c r="S99">
        <f t="shared" si="12"/>
        <v>1538.90625</v>
      </c>
      <c r="T99" t="str">
        <f t="shared" si="13"/>
        <v/>
      </c>
      <c r="U99" t="b">
        <f t="shared" si="14"/>
        <v>1</v>
      </c>
      <c r="V99" t="str">
        <f t="shared" si="15"/>
        <v/>
      </c>
    </row>
    <row r="100" spans="1:22" x14ac:dyDescent="0.3">
      <c r="A100">
        <v>3</v>
      </c>
      <c r="B100">
        <v>99</v>
      </c>
      <c r="C100">
        <v>4</v>
      </c>
      <c r="D100">
        <v>1</v>
      </c>
      <c r="E100">
        <v>1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706.90625</v>
      </c>
      <c r="L100" t="b">
        <v>0</v>
      </c>
      <c r="M100" t="b">
        <v>0</v>
      </c>
      <c r="N100" t="s">
        <v>36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706.90625</v>
      </c>
      <c r="U100" t="str">
        <f t="shared" si="14"/>
        <v/>
      </c>
      <c r="V100" t="b">
        <f t="shared" si="15"/>
        <v>0</v>
      </c>
    </row>
    <row r="101" spans="1:22" x14ac:dyDescent="0.3">
      <c r="A101">
        <v>3</v>
      </c>
      <c r="B101">
        <v>100</v>
      </c>
      <c r="C101">
        <v>8</v>
      </c>
      <c r="D101">
        <v>1</v>
      </c>
      <c r="E101">
        <v>2</v>
      </c>
      <c r="F101">
        <v>2</v>
      </c>
      <c r="G101">
        <v>600</v>
      </c>
      <c r="H101">
        <v>1</v>
      </c>
      <c r="I101">
        <v>500</v>
      </c>
      <c r="J101">
        <v>500</v>
      </c>
      <c r="K101">
        <v>1457</v>
      </c>
      <c r="L101" t="b">
        <v>1</v>
      </c>
      <c r="M101" t="b">
        <v>0</v>
      </c>
      <c r="N101" t="s">
        <v>46</v>
      </c>
      <c r="O101">
        <f t="shared" si="8"/>
        <v>1457</v>
      </c>
      <c r="P101" t="str">
        <f t="shared" si="9"/>
        <v/>
      </c>
      <c r="Q101" t="b">
        <f t="shared" si="10"/>
        <v>1</v>
      </c>
      <c r="R101" t="str">
        <f t="shared" si="11"/>
        <v/>
      </c>
      <c r="S101">
        <f t="shared" si="12"/>
        <v>1457</v>
      </c>
      <c r="T101" t="str">
        <f t="shared" si="13"/>
        <v/>
      </c>
      <c r="U101" t="b">
        <f t="shared" si="14"/>
        <v>1</v>
      </c>
      <c r="V101" t="str">
        <f t="shared" si="15"/>
        <v/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0</v>
      </c>
      <c r="I102">
        <v>500</v>
      </c>
      <c r="J102">
        <v>500</v>
      </c>
      <c r="K102">
        <v>2435.8125</v>
      </c>
      <c r="L102" t="b">
        <v>1</v>
      </c>
      <c r="M102" t="b">
        <v>0</v>
      </c>
      <c r="N102" t="s">
        <v>53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</row>
    <row r="103" spans="1:22" x14ac:dyDescent="0.3">
      <c r="A103">
        <v>4</v>
      </c>
      <c r="B103">
        <v>2</v>
      </c>
      <c r="C103">
        <v>8</v>
      </c>
      <c r="D103">
        <v>1</v>
      </c>
      <c r="E103">
        <v>1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2290.96875</v>
      </c>
      <c r="L103" t="b">
        <v>1</v>
      </c>
      <c r="M103" t="b">
        <v>0</v>
      </c>
      <c r="N103" t="s">
        <v>49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2290.96875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3</v>
      </c>
      <c r="C104">
        <v>8</v>
      </c>
      <c r="D104">
        <v>1</v>
      </c>
      <c r="E104">
        <v>1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1034.9375</v>
      </c>
      <c r="L104" t="b">
        <v>1</v>
      </c>
      <c r="M104" t="b">
        <v>0</v>
      </c>
      <c r="N104" t="s">
        <v>15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1034.9375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4</v>
      </c>
      <c r="C105">
        <v>4</v>
      </c>
      <c r="D105">
        <v>1</v>
      </c>
      <c r="E105">
        <v>1</v>
      </c>
      <c r="F105">
        <v>1</v>
      </c>
      <c r="G105">
        <v>600</v>
      </c>
      <c r="H105">
        <v>0</v>
      </c>
      <c r="I105">
        <v>500</v>
      </c>
      <c r="J105">
        <v>500</v>
      </c>
      <c r="K105">
        <v>1474.875</v>
      </c>
      <c r="L105" t="b">
        <v>1</v>
      </c>
      <c r="M105" t="b">
        <v>0</v>
      </c>
      <c r="N105" t="s">
        <v>18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1474.875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</v>
      </c>
      <c r="C106">
        <v>8</v>
      </c>
      <c r="D106">
        <v>1</v>
      </c>
      <c r="E106">
        <v>1</v>
      </c>
      <c r="F106">
        <v>1</v>
      </c>
      <c r="G106">
        <v>600</v>
      </c>
      <c r="H106">
        <v>1</v>
      </c>
      <c r="I106">
        <v>500</v>
      </c>
      <c r="J106">
        <v>500</v>
      </c>
      <c r="K106">
        <v>1154.9375</v>
      </c>
      <c r="L106" t="b">
        <v>1</v>
      </c>
      <c r="M106" t="b">
        <v>0</v>
      </c>
      <c r="N106" t="s">
        <v>42</v>
      </c>
      <c r="O106" t="str">
        <f>IF(AND(F106=2,C106=8),K106,"")</f>
        <v/>
      </c>
      <c r="P106" t="str">
        <f>IF(AND(F106=2,C106=2),K106,"")</f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1154.9375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6</v>
      </c>
      <c r="C107">
        <v>8</v>
      </c>
      <c r="D107">
        <v>1</v>
      </c>
      <c r="E107">
        <v>1</v>
      </c>
      <c r="F107">
        <v>1</v>
      </c>
      <c r="G107">
        <v>600</v>
      </c>
      <c r="H107">
        <v>1</v>
      </c>
      <c r="I107">
        <v>500</v>
      </c>
      <c r="J107">
        <v>500</v>
      </c>
      <c r="K107">
        <v>842.9375</v>
      </c>
      <c r="L107" t="b">
        <v>1</v>
      </c>
      <c r="M107" t="b">
        <v>0</v>
      </c>
      <c r="N107" t="s">
        <v>20</v>
      </c>
      <c r="O107" t="str">
        <f t="shared" ref="O107:O170" si="16">IF(AND(F107=2,C107=8),K107,"")</f>
        <v/>
      </c>
      <c r="P107" t="str">
        <f t="shared" ref="P107:P170" si="17">IF(AND(F107=2,C107=2),K107,"")</f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842.9375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7</v>
      </c>
      <c r="C108">
        <v>8</v>
      </c>
      <c r="D108">
        <v>1</v>
      </c>
      <c r="E108">
        <v>1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986.875</v>
      </c>
      <c r="L108" t="b">
        <v>1</v>
      </c>
      <c r="M108" t="b">
        <v>0</v>
      </c>
      <c r="N108" t="s">
        <v>26</v>
      </c>
      <c r="O108" t="str">
        <f t="shared" si="16"/>
        <v/>
      </c>
      <c r="P108" t="str">
        <f t="shared" si="17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986.875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8</v>
      </c>
      <c r="C109">
        <v>8</v>
      </c>
      <c r="D109">
        <v>1</v>
      </c>
      <c r="E109">
        <v>2</v>
      </c>
      <c r="F109">
        <v>2</v>
      </c>
      <c r="G109">
        <v>600</v>
      </c>
      <c r="H109">
        <v>1</v>
      </c>
      <c r="I109">
        <v>500</v>
      </c>
      <c r="J109">
        <v>500</v>
      </c>
      <c r="K109">
        <v>1690.875</v>
      </c>
      <c r="L109" t="b">
        <v>1</v>
      </c>
      <c r="M109" t="b">
        <v>0</v>
      </c>
      <c r="N109" t="s">
        <v>43</v>
      </c>
      <c r="O109">
        <f t="shared" si="16"/>
        <v>1690.875</v>
      </c>
      <c r="P109" t="str">
        <f t="shared" si="17"/>
        <v/>
      </c>
      <c r="Q109" t="b">
        <f t="shared" si="10"/>
        <v>1</v>
      </c>
      <c r="R109" t="str">
        <f t="shared" si="11"/>
        <v/>
      </c>
      <c r="S109">
        <f t="shared" si="12"/>
        <v>1690.875</v>
      </c>
      <c r="T109" t="str">
        <f t="shared" si="13"/>
        <v/>
      </c>
      <c r="U109" t="b">
        <f t="shared" si="14"/>
        <v>1</v>
      </c>
      <c r="V109" t="str">
        <f t="shared" si="15"/>
        <v/>
      </c>
    </row>
    <row r="110" spans="1:22" x14ac:dyDescent="0.3">
      <c r="A110">
        <v>4</v>
      </c>
      <c r="B110">
        <v>9</v>
      </c>
      <c r="C110">
        <v>4</v>
      </c>
      <c r="D110">
        <v>1</v>
      </c>
      <c r="E110">
        <v>2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1186.875</v>
      </c>
      <c r="L110" t="b">
        <v>1</v>
      </c>
      <c r="M110" t="b">
        <v>0</v>
      </c>
      <c r="N110" t="s">
        <v>29</v>
      </c>
      <c r="O110" t="str">
        <f t="shared" si="16"/>
        <v/>
      </c>
      <c r="P110" t="str">
        <f t="shared" si="17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1186.875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10</v>
      </c>
      <c r="C111">
        <v>8</v>
      </c>
      <c r="D111">
        <v>1</v>
      </c>
      <c r="E111">
        <v>2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610.9375</v>
      </c>
      <c r="L111" t="b">
        <v>1</v>
      </c>
      <c r="M111" t="b">
        <v>0</v>
      </c>
      <c r="N111" t="s">
        <v>43</v>
      </c>
      <c r="O111" t="str">
        <f t="shared" si="16"/>
        <v/>
      </c>
      <c r="P111" t="str">
        <f t="shared" si="17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610.9375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11</v>
      </c>
      <c r="C112">
        <v>4</v>
      </c>
      <c r="D112">
        <v>1</v>
      </c>
      <c r="E112">
        <v>2</v>
      </c>
      <c r="F112">
        <v>1</v>
      </c>
      <c r="G112">
        <v>600</v>
      </c>
      <c r="H112">
        <v>0</v>
      </c>
      <c r="I112">
        <v>500</v>
      </c>
      <c r="J112">
        <v>500</v>
      </c>
      <c r="K112">
        <v>2882.8125</v>
      </c>
      <c r="L112" t="b">
        <v>1</v>
      </c>
      <c r="M112" t="b">
        <v>0</v>
      </c>
      <c r="N112" t="s">
        <v>24</v>
      </c>
      <c r="O112" t="str">
        <f t="shared" si="16"/>
        <v/>
      </c>
      <c r="P112" t="str">
        <f t="shared" si="17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2882.8125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12</v>
      </c>
      <c r="C113">
        <v>8</v>
      </c>
      <c r="D113">
        <v>1</v>
      </c>
      <c r="E113">
        <v>2</v>
      </c>
      <c r="F113">
        <v>1</v>
      </c>
      <c r="G113">
        <v>600</v>
      </c>
      <c r="H113">
        <v>1</v>
      </c>
      <c r="I113">
        <v>500</v>
      </c>
      <c r="J113">
        <v>500</v>
      </c>
      <c r="K113">
        <v>1818.875</v>
      </c>
      <c r="L113" t="b">
        <v>1</v>
      </c>
      <c r="M113" t="b">
        <v>0</v>
      </c>
      <c r="N113" t="s">
        <v>38</v>
      </c>
      <c r="O113" t="str">
        <f t="shared" si="16"/>
        <v/>
      </c>
      <c r="P113" t="str">
        <f t="shared" si="17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1818.875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13</v>
      </c>
      <c r="C114">
        <v>8</v>
      </c>
      <c r="D114">
        <v>1</v>
      </c>
      <c r="E114">
        <v>2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1242.96875</v>
      </c>
      <c r="L114" t="b">
        <v>1</v>
      </c>
      <c r="M114" t="b">
        <v>0</v>
      </c>
      <c r="N114" t="s">
        <v>19</v>
      </c>
      <c r="O114" t="str">
        <f t="shared" si="16"/>
        <v/>
      </c>
      <c r="P114" t="str">
        <f t="shared" si="17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1242.96875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14</v>
      </c>
      <c r="C115">
        <v>8</v>
      </c>
      <c r="D115">
        <v>1</v>
      </c>
      <c r="E115">
        <v>2</v>
      </c>
      <c r="F115">
        <v>1</v>
      </c>
      <c r="G115">
        <v>600</v>
      </c>
      <c r="H115">
        <v>1</v>
      </c>
      <c r="I115">
        <v>500</v>
      </c>
      <c r="J115">
        <v>500</v>
      </c>
      <c r="K115">
        <v>1066.90625</v>
      </c>
      <c r="L115" t="b">
        <v>1</v>
      </c>
      <c r="M115" t="b">
        <v>0</v>
      </c>
      <c r="N115" t="s">
        <v>42</v>
      </c>
      <c r="O115" t="str">
        <f t="shared" si="16"/>
        <v/>
      </c>
      <c r="P115" t="str">
        <f t="shared" si="17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1066.90625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15</v>
      </c>
      <c r="C116">
        <v>4</v>
      </c>
      <c r="D116">
        <v>1</v>
      </c>
      <c r="E116">
        <v>2</v>
      </c>
      <c r="F116">
        <v>1</v>
      </c>
      <c r="G116">
        <v>600</v>
      </c>
      <c r="H116">
        <v>0</v>
      </c>
      <c r="I116">
        <v>500</v>
      </c>
      <c r="J116">
        <v>500</v>
      </c>
      <c r="K116">
        <v>858.875</v>
      </c>
      <c r="L116" t="b">
        <v>1</v>
      </c>
      <c r="M116" t="b">
        <v>0</v>
      </c>
      <c r="N116" t="s">
        <v>33</v>
      </c>
      <c r="O116" t="str">
        <f t="shared" si="16"/>
        <v/>
      </c>
      <c r="P116" t="str">
        <f t="shared" si="17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858.875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16</v>
      </c>
      <c r="C117">
        <v>8</v>
      </c>
      <c r="D117">
        <v>1</v>
      </c>
      <c r="E117">
        <v>2</v>
      </c>
      <c r="F117">
        <v>1</v>
      </c>
      <c r="G117">
        <v>600</v>
      </c>
      <c r="H117">
        <v>1</v>
      </c>
      <c r="I117">
        <v>500</v>
      </c>
      <c r="J117">
        <v>500</v>
      </c>
      <c r="K117">
        <v>746.875</v>
      </c>
      <c r="L117" t="b">
        <v>1</v>
      </c>
      <c r="M117" t="b">
        <v>0</v>
      </c>
      <c r="N117" t="s">
        <v>20</v>
      </c>
      <c r="O117" t="str">
        <f t="shared" si="16"/>
        <v/>
      </c>
      <c r="P117" t="str">
        <f t="shared" si="17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746.875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17</v>
      </c>
      <c r="C118">
        <v>4</v>
      </c>
      <c r="D118">
        <v>1</v>
      </c>
      <c r="E118">
        <v>2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1682.84375</v>
      </c>
      <c r="L118" t="b">
        <v>1</v>
      </c>
      <c r="M118" t="b">
        <v>0</v>
      </c>
      <c r="N118" t="s">
        <v>34</v>
      </c>
      <c r="O118" t="str">
        <f t="shared" si="16"/>
        <v/>
      </c>
      <c r="P118" t="str">
        <f t="shared" si="17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1682.84375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18</v>
      </c>
      <c r="C119">
        <v>2</v>
      </c>
      <c r="D119">
        <v>1</v>
      </c>
      <c r="E119">
        <v>1</v>
      </c>
      <c r="F119">
        <v>2</v>
      </c>
      <c r="G119">
        <v>600</v>
      </c>
      <c r="H119">
        <v>0</v>
      </c>
      <c r="I119">
        <v>500</v>
      </c>
      <c r="J119">
        <v>500</v>
      </c>
      <c r="K119">
        <v>1290.90625</v>
      </c>
      <c r="L119" t="b">
        <v>1</v>
      </c>
      <c r="M119" t="b">
        <v>0</v>
      </c>
      <c r="N119" t="s">
        <v>16</v>
      </c>
      <c r="O119" t="str">
        <f t="shared" si="16"/>
        <v/>
      </c>
      <c r="P119">
        <f t="shared" si="17"/>
        <v>1290.90625</v>
      </c>
      <c r="Q119" t="str">
        <f t="shared" si="10"/>
        <v/>
      </c>
      <c r="R119" t="b">
        <f t="shared" si="11"/>
        <v>1</v>
      </c>
      <c r="S119">
        <f t="shared" si="12"/>
        <v>1290.90625</v>
      </c>
      <c r="T119" t="str">
        <f t="shared" si="13"/>
        <v/>
      </c>
      <c r="U119" t="b">
        <f t="shared" si="14"/>
        <v>1</v>
      </c>
      <c r="V119" t="str">
        <f t="shared" si="15"/>
        <v/>
      </c>
    </row>
    <row r="120" spans="1:22" x14ac:dyDescent="0.3">
      <c r="A120">
        <v>4</v>
      </c>
      <c r="B120">
        <v>19</v>
      </c>
      <c r="C120">
        <v>8</v>
      </c>
      <c r="D120">
        <v>1</v>
      </c>
      <c r="E120">
        <v>2</v>
      </c>
      <c r="F120">
        <v>2</v>
      </c>
      <c r="G120">
        <v>600</v>
      </c>
      <c r="H120">
        <v>1</v>
      </c>
      <c r="I120">
        <v>500</v>
      </c>
      <c r="J120">
        <v>500</v>
      </c>
      <c r="K120">
        <v>962.90625</v>
      </c>
      <c r="L120" t="b">
        <v>1</v>
      </c>
      <c r="M120" t="b">
        <v>0</v>
      </c>
      <c r="N120" t="s">
        <v>43</v>
      </c>
      <c r="O120">
        <f t="shared" si="16"/>
        <v>962.90625</v>
      </c>
      <c r="P120" t="str">
        <f t="shared" si="17"/>
        <v/>
      </c>
      <c r="Q120" t="b">
        <f t="shared" si="10"/>
        <v>1</v>
      </c>
      <c r="R120" t="str">
        <f t="shared" si="11"/>
        <v/>
      </c>
      <c r="S120">
        <f t="shared" si="12"/>
        <v>962.90625</v>
      </c>
      <c r="T120" t="str">
        <f t="shared" si="13"/>
        <v/>
      </c>
      <c r="U120" t="b">
        <f t="shared" si="14"/>
        <v>1</v>
      </c>
      <c r="V120" t="str">
        <f t="shared" si="15"/>
        <v/>
      </c>
    </row>
    <row r="121" spans="1:22" x14ac:dyDescent="0.3">
      <c r="A121">
        <v>4</v>
      </c>
      <c r="B121">
        <v>20</v>
      </c>
      <c r="C121">
        <v>8</v>
      </c>
      <c r="D121">
        <v>1</v>
      </c>
      <c r="E121">
        <v>1</v>
      </c>
      <c r="F121">
        <v>2</v>
      </c>
      <c r="G121">
        <v>600</v>
      </c>
      <c r="H121">
        <v>1</v>
      </c>
      <c r="I121">
        <v>500</v>
      </c>
      <c r="J121">
        <v>500</v>
      </c>
      <c r="K121">
        <v>2178.90625</v>
      </c>
      <c r="L121" t="b">
        <v>1</v>
      </c>
      <c r="M121" t="b">
        <v>0</v>
      </c>
      <c r="N121" t="s">
        <v>29</v>
      </c>
      <c r="O121">
        <f t="shared" si="16"/>
        <v>2178.90625</v>
      </c>
      <c r="P121" t="str">
        <f t="shared" si="17"/>
        <v/>
      </c>
      <c r="Q121" t="b">
        <f t="shared" si="10"/>
        <v>1</v>
      </c>
      <c r="R121" t="str">
        <f t="shared" si="11"/>
        <v/>
      </c>
      <c r="S121">
        <f t="shared" si="12"/>
        <v>2178.90625</v>
      </c>
      <c r="T121" t="str">
        <f t="shared" si="13"/>
        <v/>
      </c>
      <c r="U121" t="b">
        <f t="shared" si="14"/>
        <v>1</v>
      </c>
      <c r="V121" t="str">
        <f t="shared" si="15"/>
        <v/>
      </c>
    </row>
    <row r="122" spans="1:22" x14ac:dyDescent="0.3">
      <c r="A122">
        <v>4</v>
      </c>
      <c r="B122">
        <v>21</v>
      </c>
      <c r="C122">
        <v>4</v>
      </c>
      <c r="D122">
        <v>1</v>
      </c>
      <c r="E122">
        <v>1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810.84375</v>
      </c>
      <c r="L122" t="b">
        <v>1</v>
      </c>
      <c r="M122" t="b">
        <v>0</v>
      </c>
      <c r="N122" t="s">
        <v>51</v>
      </c>
      <c r="O122" t="str">
        <f t="shared" si="16"/>
        <v/>
      </c>
      <c r="P122" t="str">
        <f t="shared" si="17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810.84375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22</v>
      </c>
      <c r="C123">
        <v>4</v>
      </c>
      <c r="D123">
        <v>1</v>
      </c>
      <c r="E123">
        <v>1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883</v>
      </c>
      <c r="L123" t="b">
        <v>1</v>
      </c>
      <c r="M123" t="b">
        <v>0</v>
      </c>
      <c r="N123" t="s">
        <v>34</v>
      </c>
      <c r="O123" t="str">
        <f t="shared" si="16"/>
        <v/>
      </c>
      <c r="P123" t="str">
        <f t="shared" si="17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883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23</v>
      </c>
      <c r="C124">
        <v>4</v>
      </c>
      <c r="D124">
        <v>1</v>
      </c>
      <c r="E124">
        <v>1</v>
      </c>
      <c r="F124">
        <v>1</v>
      </c>
      <c r="G124">
        <v>600</v>
      </c>
      <c r="H124">
        <v>0</v>
      </c>
      <c r="I124">
        <v>500</v>
      </c>
      <c r="J124">
        <v>500</v>
      </c>
      <c r="K124">
        <v>1027</v>
      </c>
      <c r="L124" t="b">
        <v>1</v>
      </c>
      <c r="M124" t="b">
        <v>0</v>
      </c>
      <c r="N124" t="s">
        <v>32</v>
      </c>
      <c r="O124" t="str">
        <f t="shared" si="16"/>
        <v/>
      </c>
      <c r="P124" t="str">
        <f t="shared" si="17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1027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24</v>
      </c>
      <c r="C125">
        <v>8</v>
      </c>
      <c r="D125">
        <v>1</v>
      </c>
      <c r="E125">
        <v>2</v>
      </c>
      <c r="F125">
        <v>2</v>
      </c>
      <c r="G125">
        <v>600</v>
      </c>
      <c r="H125">
        <v>1</v>
      </c>
      <c r="I125">
        <v>500</v>
      </c>
      <c r="J125">
        <v>500</v>
      </c>
      <c r="K125">
        <v>1762.9375</v>
      </c>
      <c r="L125" t="b">
        <v>1</v>
      </c>
      <c r="M125" t="b">
        <v>0</v>
      </c>
      <c r="N125" t="s">
        <v>31</v>
      </c>
      <c r="O125">
        <f t="shared" si="16"/>
        <v>1762.9375</v>
      </c>
      <c r="P125" t="str">
        <f t="shared" si="17"/>
        <v/>
      </c>
      <c r="Q125" t="b">
        <f t="shared" si="10"/>
        <v>1</v>
      </c>
      <c r="R125" t="str">
        <f t="shared" si="11"/>
        <v/>
      </c>
      <c r="S125">
        <f t="shared" si="12"/>
        <v>1762.9375</v>
      </c>
      <c r="T125" t="str">
        <f t="shared" si="13"/>
        <v/>
      </c>
      <c r="U125" t="b">
        <f t="shared" si="14"/>
        <v>1</v>
      </c>
      <c r="V125" t="str">
        <f t="shared" si="15"/>
        <v/>
      </c>
    </row>
    <row r="126" spans="1:22" x14ac:dyDescent="0.3">
      <c r="A126">
        <v>4</v>
      </c>
      <c r="B126">
        <v>25</v>
      </c>
      <c r="C126">
        <v>8</v>
      </c>
      <c r="D126">
        <v>1</v>
      </c>
      <c r="E126">
        <v>2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1363</v>
      </c>
      <c r="L126" t="b">
        <v>1</v>
      </c>
      <c r="M126" t="b">
        <v>0</v>
      </c>
      <c r="N126" t="s">
        <v>42</v>
      </c>
      <c r="O126" t="str">
        <f t="shared" si="16"/>
        <v/>
      </c>
      <c r="P126" t="str">
        <f t="shared" si="17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1363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26</v>
      </c>
      <c r="C127">
        <v>4</v>
      </c>
      <c r="D127">
        <v>1</v>
      </c>
      <c r="E127">
        <v>2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482.9375</v>
      </c>
      <c r="L127" t="b">
        <v>1</v>
      </c>
      <c r="M127" t="b">
        <v>0</v>
      </c>
      <c r="N127" t="s">
        <v>54</v>
      </c>
      <c r="O127" t="str">
        <f t="shared" si="16"/>
        <v/>
      </c>
      <c r="P127" t="str">
        <f t="shared" si="17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482.9375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27</v>
      </c>
      <c r="C128">
        <v>4</v>
      </c>
      <c r="D128">
        <v>1</v>
      </c>
      <c r="E128">
        <v>2</v>
      </c>
      <c r="F128">
        <v>1</v>
      </c>
      <c r="G128">
        <v>600</v>
      </c>
      <c r="H128">
        <v>0</v>
      </c>
      <c r="I128">
        <v>500</v>
      </c>
      <c r="J128">
        <v>500</v>
      </c>
      <c r="K128">
        <v>459</v>
      </c>
      <c r="L128" t="b">
        <v>1</v>
      </c>
      <c r="M128" t="b">
        <v>0</v>
      </c>
      <c r="N128" t="s">
        <v>24</v>
      </c>
      <c r="O128" t="str">
        <f t="shared" si="16"/>
        <v/>
      </c>
      <c r="P128" t="str">
        <f t="shared" si="17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459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28</v>
      </c>
      <c r="C129">
        <v>2</v>
      </c>
      <c r="D129">
        <v>1</v>
      </c>
      <c r="E129">
        <v>1</v>
      </c>
      <c r="F129">
        <v>2</v>
      </c>
      <c r="G129">
        <v>600</v>
      </c>
      <c r="H129">
        <v>0</v>
      </c>
      <c r="I129">
        <v>500</v>
      </c>
      <c r="J129">
        <v>500</v>
      </c>
      <c r="K129">
        <v>1178.9375</v>
      </c>
      <c r="L129" t="b">
        <v>1</v>
      </c>
      <c r="M129" t="b">
        <v>0</v>
      </c>
      <c r="N129" t="s">
        <v>25</v>
      </c>
      <c r="O129" t="str">
        <f t="shared" si="16"/>
        <v/>
      </c>
      <c r="P129">
        <f t="shared" si="17"/>
        <v>1178.9375</v>
      </c>
      <c r="Q129" t="str">
        <f t="shared" si="10"/>
        <v/>
      </c>
      <c r="R129" t="b">
        <f t="shared" si="11"/>
        <v>1</v>
      </c>
      <c r="S129">
        <f t="shared" si="12"/>
        <v>1178.9375</v>
      </c>
      <c r="T129" t="str">
        <f t="shared" si="13"/>
        <v/>
      </c>
      <c r="U129" t="b">
        <f t="shared" si="14"/>
        <v>1</v>
      </c>
      <c r="V129" t="str">
        <f t="shared" si="15"/>
        <v/>
      </c>
    </row>
    <row r="130" spans="1:22" x14ac:dyDescent="0.3">
      <c r="A130">
        <v>4</v>
      </c>
      <c r="B130">
        <v>29</v>
      </c>
      <c r="C130">
        <v>4</v>
      </c>
      <c r="D130">
        <v>1</v>
      </c>
      <c r="E130">
        <v>1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1042.8125</v>
      </c>
      <c r="L130" t="b">
        <v>1</v>
      </c>
      <c r="M130" t="b">
        <v>0</v>
      </c>
      <c r="N130" t="s">
        <v>55</v>
      </c>
      <c r="O130" t="str">
        <f t="shared" si="16"/>
        <v/>
      </c>
      <c r="P130" t="str">
        <f t="shared" si="17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1042.8125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30</v>
      </c>
      <c r="C131">
        <v>8</v>
      </c>
      <c r="D131">
        <v>1</v>
      </c>
      <c r="E131">
        <v>2</v>
      </c>
      <c r="F131">
        <v>2</v>
      </c>
      <c r="G131">
        <v>600</v>
      </c>
      <c r="H131">
        <v>1</v>
      </c>
      <c r="I131">
        <v>500</v>
      </c>
      <c r="J131">
        <v>500</v>
      </c>
      <c r="K131">
        <v>2410.875</v>
      </c>
      <c r="L131" t="b">
        <v>1</v>
      </c>
      <c r="M131" t="b">
        <v>0</v>
      </c>
      <c r="N131" t="s">
        <v>30</v>
      </c>
      <c r="O131">
        <f t="shared" si="16"/>
        <v>2410.875</v>
      </c>
      <c r="P131" t="str">
        <f t="shared" si="17"/>
        <v/>
      </c>
      <c r="Q131" t="b">
        <f t="shared" ref="Q131:Q194" si="18">IF(AND(F131=2,C131=8),L131,"")</f>
        <v>1</v>
      </c>
      <c r="R131" t="str">
        <f t="shared" ref="R131:R194" si="19">IF(AND(F131=2,C131=2),L131,"")</f>
        <v/>
      </c>
      <c r="S131">
        <f t="shared" ref="S131:S194" si="20">IF(F131=2,K131,"")</f>
        <v>2410.875</v>
      </c>
      <c r="T131" t="str">
        <f t="shared" ref="T131:T194" si="21">IF(F131=1,K131,"")</f>
        <v/>
      </c>
      <c r="U131" t="b">
        <f t="shared" ref="U131:U194" si="22">IF(F131=2,L131,"")</f>
        <v>1</v>
      </c>
      <c r="V131" t="str">
        <f t="shared" ref="V131:V194" si="23">IF(F131=1,L131,"")</f>
        <v/>
      </c>
    </row>
    <row r="132" spans="1:22" x14ac:dyDescent="0.3">
      <c r="A132">
        <v>4</v>
      </c>
      <c r="B132">
        <v>31</v>
      </c>
      <c r="C132">
        <v>8</v>
      </c>
      <c r="D132">
        <v>1</v>
      </c>
      <c r="E132">
        <v>2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1522.875</v>
      </c>
      <c r="L132" t="b">
        <v>1</v>
      </c>
      <c r="M132" t="b">
        <v>0</v>
      </c>
      <c r="N132" t="s">
        <v>14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1522.875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32</v>
      </c>
      <c r="C133">
        <v>2</v>
      </c>
      <c r="D133">
        <v>1</v>
      </c>
      <c r="E133">
        <v>1</v>
      </c>
      <c r="F133">
        <v>2</v>
      </c>
      <c r="G133">
        <v>600</v>
      </c>
      <c r="H133">
        <v>0</v>
      </c>
      <c r="I133">
        <v>500</v>
      </c>
      <c r="J133">
        <v>500</v>
      </c>
      <c r="K133">
        <v>1922.875</v>
      </c>
      <c r="L133" t="b">
        <v>1</v>
      </c>
      <c r="M133" t="b">
        <v>0</v>
      </c>
      <c r="N133" t="s">
        <v>43</v>
      </c>
      <c r="O133" t="str">
        <f t="shared" si="16"/>
        <v/>
      </c>
      <c r="P133">
        <f t="shared" si="17"/>
        <v>1922.875</v>
      </c>
      <c r="Q133" t="str">
        <f t="shared" si="18"/>
        <v/>
      </c>
      <c r="R133" t="b">
        <f t="shared" si="19"/>
        <v>1</v>
      </c>
      <c r="S133">
        <f t="shared" si="20"/>
        <v>1922.875</v>
      </c>
      <c r="T133" t="str">
        <f t="shared" si="21"/>
        <v/>
      </c>
      <c r="U133" t="b">
        <f t="shared" si="22"/>
        <v>1</v>
      </c>
      <c r="V133" t="str">
        <f t="shared" si="23"/>
        <v/>
      </c>
    </row>
    <row r="134" spans="1:22" x14ac:dyDescent="0.3">
      <c r="A134">
        <v>4</v>
      </c>
      <c r="B134">
        <v>33</v>
      </c>
      <c r="C134">
        <v>4</v>
      </c>
      <c r="D134">
        <v>1</v>
      </c>
      <c r="E134">
        <v>1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1242.9375</v>
      </c>
      <c r="L134" t="b">
        <v>1</v>
      </c>
      <c r="M134" t="b">
        <v>0</v>
      </c>
      <c r="N134" t="s">
        <v>56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1242.9375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34</v>
      </c>
      <c r="C135">
        <v>8</v>
      </c>
      <c r="D135">
        <v>1</v>
      </c>
      <c r="E135">
        <v>2</v>
      </c>
      <c r="F135">
        <v>2</v>
      </c>
      <c r="G135">
        <v>600</v>
      </c>
      <c r="H135">
        <v>1</v>
      </c>
      <c r="I135">
        <v>500</v>
      </c>
      <c r="J135">
        <v>500</v>
      </c>
      <c r="K135">
        <v>986.875</v>
      </c>
      <c r="L135" t="b">
        <v>1</v>
      </c>
      <c r="M135" t="b">
        <v>0</v>
      </c>
      <c r="N135" t="s">
        <v>16</v>
      </c>
      <c r="O135">
        <f t="shared" si="16"/>
        <v>986.875</v>
      </c>
      <c r="P135" t="str">
        <f t="shared" si="17"/>
        <v/>
      </c>
      <c r="Q135" t="b">
        <f t="shared" si="18"/>
        <v>1</v>
      </c>
      <c r="R135" t="str">
        <f t="shared" si="19"/>
        <v/>
      </c>
      <c r="S135">
        <f t="shared" si="20"/>
        <v>986.875</v>
      </c>
      <c r="T135" t="str">
        <f t="shared" si="21"/>
        <v/>
      </c>
      <c r="U135" t="b">
        <f t="shared" si="22"/>
        <v>1</v>
      </c>
      <c r="V135" t="str">
        <f t="shared" si="23"/>
        <v/>
      </c>
    </row>
    <row r="136" spans="1:22" x14ac:dyDescent="0.3">
      <c r="A136">
        <v>4</v>
      </c>
      <c r="B136">
        <v>35</v>
      </c>
      <c r="C136">
        <v>4</v>
      </c>
      <c r="D136">
        <v>1</v>
      </c>
      <c r="E136">
        <v>2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1274.9375</v>
      </c>
      <c r="L136" t="b">
        <v>1</v>
      </c>
      <c r="M136" t="b">
        <v>0</v>
      </c>
      <c r="N136" t="s">
        <v>57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1274.9375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36</v>
      </c>
      <c r="C137">
        <v>2</v>
      </c>
      <c r="D137">
        <v>1</v>
      </c>
      <c r="E137">
        <v>1</v>
      </c>
      <c r="F137">
        <v>2</v>
      </c>
      <c r="G137">
        <v>600</v>
      </c>
      <c r="H137">
        <v>0</v>
      </c>
      <c r="I137">
        <v>500</v>
      </c>
      <c r="J137">
        <v>500</v>
      </c>
      <c r="K137">
        <v>2394.9375</v>
      </c>
      <c r="L137" t="b">
        <v>1</v>
      </c>
      <c r="M137" t="b">
        <v>0</v>
      </c>
      <c r="N137" t="s">
        <v>50</v>
      </c>
      <c r="O137" t="str">
        <f t="shared" si="16"/>
        <v/>
      </c>
      <c r="P137">
        <f t="shared" si="17"/>
        <v>2394.9375</v>
      </c>
      <c r="Q137" t="str">
        <f t="shared" si="18"/>
        <v/>
      </c>
      <c r="R137" t="b">
        <f t="shared" si="19"/>
        <v>1</v>
      </c>
      <c r="S137">
        <f t="shared" si="20"/>
        <v>2394.9375</v>
      </c>
      <c r="T137" t="str">
        <f t="shared" si="21"/>
        <v/>
      </c>
      <c r="U137" t="b">
        <f t="shared" si="22"/>
        <v>1</v>
      </c>
      <c r="V137" t="str">
        <f t="shared" si="23"/>
        <v/>
      </c>
    </row>
    <row r="138" spans="1:22" x14ac:dyDescent="0.3">
      <c r="A138">
        <v>4</v>
      </c>
      <c r="B138">
        <v>37</v>
      </c>
      <c r="C138">
        <v>4</v>
      </c>
      <c r="D138">
        <v>1</v>
      </c>
      <c r="E138">
        <v>1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674.9375</v>
      </c>
      <c r="L138" t="b">
        <v>1</v>
      </c>
      <c r="M138" t="b">
        <v>0</v>
      </c>
      <c r="N138" t="s">
        <v>52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674.9375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38</v>
      </c>
      <c r="C139">
        <v>8</v>
      </c>
      <c r="D139">
        <v>1</v>
      </c>
      <c r="E139">
        <v>2</v>
      </c>
      <c r="F139">
        <v>2</v>
      </c>
      <c r="G139">
        <v>600</v>
      </c>
      <c r="H139">
        <v>1</v>
      </c>
      <c r="I139">
        <v>500</v>
      </c>
      <c r="J139">
        <v>500</v>
      </c>
      <c r="K139">
        <v>1666.875</v>
      </c>
      <c r="L139" t="b">
        <v>1</v>
      </c>
      <c r="M139" t="b">
        <v>0</v>
      </c>
      <c r="N139" t="s">
        <v>16</v>
      </c>
      <c r="O139">
        <f t="shared" si="16"/>
        <v>1666.875</v>
      </c>
      <c r="P139" t="str">
        <f t="shared" si="17"/>
        <v/>
      </c>
      <c r="Q139" t="b">
        <f t="shared" si="18"/>
        <v>1</v>
      </c>
      <c r="R139" t="str">
        <f t="shared" si="19"/>
        <v/>
      </c>
      <c r="S139">
        <f t="shared" si="20"/>
        <v>1666.875</v>
      </c>
      <c r="T139" t="str">
        <f t="shared" si="21"/>
        <v/>
      </c>
      <c r="U139" t="b">
        <f t="shared" si="22"/>
        <v>1</v>
      </c>
      <c r="V139" t="str">
        <f t="shared" si="23"/>
        <v/>
      </c>
    </row>
    <row r="140" spans="1:22" x14ac:dyDescent="0.3">
      <c r="A140">
        <v>4</v>
      </c>
      <c r="B140">
        <v>39</v>
      </c>
      <c r="C140">
        <v>8</v>
      </c>
      <c r="D140">
        <v>1</v>
      </c>
      <c r="E140">
        <v>2</v>
      </c>
      <c r="F140">
        <v>1</v>
      </c>
      <c r="G140">
        <v>600</v>
      </c>
      <c r="H140">
        <v>1</v>
      </c>
      <c r="I140">
        <v>500</v>
      </c>
      <c r="J140">
        <v>500</v>
      </c>
      <c r="K140">
        <v>1010.875</v>
      </c>
      <c r="L140" t="b">
        <v>1</v>
      </c>
      <c r="M140" t="b">
        <v>0</v>
      </c>
      <c r="N140" t="s">
        <v>39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1010.875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40</v>
      </c>
      <c r="C141">
        <v>4</v>
      </c>
      <c r="D141">
        <v>1</v>
      </c>
      <c r="E141">
        <v>2</v>
      </c>
      <c r="F141">
        <v>1</v>
      </c>
      <c r="G141">
        <v>600</v>
      </c>
      <c r="H141">
        <v>0</v>
      </c>
      <c r="I141">
        <v>500</v>
      </c>
      <c r="J141">
        <v>500</v>
      </c>
      <c r="K141">
        <v>531</v>
      </c>
      <c r="L141" t="b">
        <v>1</v>
      </c>
      <c r="M141" t="b">
        <v>0</v>
      </c>
      <c r="N141" t="s">
        <v>22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531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41</v>
      </c>
      <c r="C142">
        <v>4</v>
      </c>
      <c r="D142">
        <v>1</v>
      </c>
      <c r="E142">
        <v>2</v>
      </c>
      <c r="F142">
        <v>1</v>
      </c>
      <c r="G142">
        <v>600</v>
      </c>
      <c r="H142">
        <v>0</v>
      </c>
      <c r="I142">
        <v>500</v>
      </c>
      <c r="J142">
        <v>500</v>
      </c>
      <c r="K142">
        <v>498.9375</v>
      </c>
      <c r="L142" t="b">
        <v>1</v>
      </c>
      <c r="M142" t="b">
        <v>0</v>
      </c>
      <c r="N142" t="s">
        <v>55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498.9375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42</v>
      </c>
      <c r="C143">
        <v>8</v>
      </c>
      <c r="D143">
        <v>1</v>
      </c>
      <c r="E143">
        <v>1</v>
      </c>
      <c r="F143">
        <v>2</v>
      </c>
      <c r="G143">
        <v>600</v>
      </c>
      <c r="H143">
        <v>1</v>
      </c>
      <c r="I143">
        <v>500</v>
      </c>
      <c r="J143">
        <v>500</v>
      </c>
      <c r="K143">
        <v>1034.875</v>
      </c>
      <c r="L143" t="b">
        <v>1</v>
      </c>
      <c r="M143" t="b">
        <v>0</v>
      </c>
      <c r="N143" t="s">
        <v>24</v>
      </c>
      <c r="O143">
        <f t="shared" si="16"/>
        <v>1034.875</v>
      </c>
      <c r="P143" t="str">
        <f t="shared" si="17"/>
        <v/>
      </c>
      <c r="Q143" t="b">
        <f t="shared" si="18"/>
        <v>1</v>
      </c>
      <c r="R143" t="str">
        <f t="shared" si="19"/>
        <v/>
      </c>
      <c r="S143">
        <f t="shared" si="20"/>
        <v>1034.875</v>
      </c>
      <c r="T143" t="str">
        <f t="shared" si="21"/>
        <v/>
      </c>
      <c r="U143" t="b">
        <f t="shared" si="22"/>
        <v>1</v>
      </c>
      <c r="V143" t="str">
        <f t="shared" si="23"/>
        <v/>
      </c>
    </row>
    <row r="144" spans="1:22" x14ac:dyDescent="0.3">
      <c r="A144">
        <v>4</v>
      </c>
      <c r="B144">
        <v>43</v>
      </c>
      <c r="C144">
        <v>4</v>
      </c>
      <c r="D144">
        <v>1</v>
      </c>
      <c r="E144">
        <v>1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1482.875</v>
      </c>
      <c r="L144" t="b">
        <v>1</v>
      </c>
      <c r="M144" t="b">
        <v>0</v>
      </c>
      <c r="N144" t="s">
        <v>58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1482.875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44</v>
      </c>
      <c r="C145">
        <v>8</v>
      </c>
      <c r="D145">
        <v>1</v>
      </c>
      <c r="E145">
        <v>2</v>
      </c>
      <c r="F145">
        <v>2</v>
      </c>
      <c r="G145">
        <v>600</v>
      </c>
      <c r="H145">
        <v>1</v>
      </c>
      <c r="I145">
        <v>500</v>
      </c>
      <c r="J145">
        <v>500</v>
      </c>
      <c r="K145">
        <v>2042.875</v>
      </c>
      <c r="L145" t="b">
        <v>1</v>
      </c>
      <c r="M145" t="b">
        <v>0</v>
      </c>
      <c r="N145" t="s">
        <v>31</v>
      </c>
      <c r="O145">
        <f t="shared" si="16"/>
        <v>2042.875</v>
      </c>
      <c r="P145" t="str">
        <f t="shared" si="17"/>
        <v/>
      </c>
      <c r="Q145" t="b">
        <f t="shared" si="18"/>
        <v>1</v>
      </c>
      <c r="R145" t="str">
        <f t="shared" si="19"/>
        <v/>
      </c>
      <c r="S145">
        <f t="shared" si="20"/>
        <v>2042.875</v>
      </c>
      <c r="T145" t="str">
        <f t="shared" si="21"/>
        <v/>
      </c>
      <c r="U145" t="b">
        <f t="shared" si="22"/>
        <v>1</v>
      </c>
      <c r="V145" t="str">
        <f t="shared" si="23"/>
        <v/>
      </c>
    </row>
    <row r="146" spans="1:22" x14ac:dyDescent="0.3">
      <c r="A146">
        <v>4</v>
      </c>
      <c r="B146">
        <v>45</v>
      </c>
      <c r="C146">
        <v>8</v>
      </c>
      <c r="D146">
        <v>1</v>
      </c>
      <c r="E146">
        <v>1</v>
      </c>
      <c r="F146">
        <v>2</v>
      </c>
      <c r="G146">
        <v>600</v>
      </c>
      <c r="H146">
        <v>1</v>
      </c>
      <c r="I146">
        <v>500</v>
      </c>
      <c r="J146">
        <v>500</v>
      </c>
      <c r="K146">
        <v>2714.875</v>
      </c>
      <c r="L146" t="b">
        <v>1</v>
      </c>
      <c r="M146" t="b">
        <v>0</v>
      </c>
      <c r="N146" t="s">
        <v>22</v>
      </c>
      <c r="O146">
        <f t="shared" si="16"/>
        <v>2714.875</v>
      </c>
      <c r="P146" t="str">
        <f t="shared" si="17"/>
        <v/>
      </c>
      <c r="Q146" t="b">
        <f t="shared" si="18"/>
        <v>1</v>
      </c>
      <c r="R146" t="str">
        <f t="shared" si="19"/>
        <v/>
      </c>
      <c r="S146">
        <f t="shared" si="20"/>
        <v>2714.875</v>
      </c>
      <c r="T146" t="str">
        <f t="shared" si="21"/>
        <v/>
      </c>
      <c r="U146" t="b">
        <f t="shared" si="22"/>
        <v>1</v>
      </c>
      <c r="V146" t="str">
        <f t="shared" si="23"/>
        <v/>
      </c>
    </row>
    <row r="147" spans="1:22" x14ac:dyDescent="0.3">
      <c r="A147">
        <v>4</v>
      </c>
      <c r="B147">
        <v>46</v>
      </c>
      <c r="C147">
        <v>2</v>
      </c>
      <c r="D147">
        <v>1</v>
      </c>
      <c r="E147">
        <v>2</v>
      </c>
      <c r="F147">
        <v>2</v>
      </c>
      <c r="G147">
        <v>600</v>
      </c>
      <c r="H147">
        <v>0</v>
      </c>
      <c r="I147">
        <v>500</v>
      </c>
      <c r="J147">
        <v>500</v>
      </c>
      <c r="K147">
        <v>1650.875</v>
      </c>
      <c r="L147" t="b">
        <v>1</v>
      </c>
      <c r="M147" t="b">
        <v>0</v>
      </c>
      <c r="N147" t="s">
        <v>22</v>
      </c>
      <c r="O147" t="str">
        <f t="shared" si="16"/>
        <v/>
      </c>
      <c r="P147">
        <f t="shared" si="17"/>
        <v>1650.875</v>
      </c>
      <c r="Q147" t="str">
        <f t="shared" si="18"/>
        <v/>
      </c>
      <c r="R147" t="b">
        <f t="shared" si="19"/>
        <v>1</v>
      </c>
      <c r="S147">
        <f t="shared" si="20"/>
        <v>1650.875</v>
      </c>
      <c r="T147" t="str">
        <f t="shared" si="21"/>
        <v/>
      </c>
      <c r="U147" t="b">
        <f t="shared" si="22"/>
        <v>1</v>
      </c>
      <c r="V147" t="str">
        <f t="shared" si="23"/>
        <v/>
      </c>
    </row>
    <row r="148" spans="1:22" x14ac:dyDescent="0.3">
      <c r="A148">
        <v>4</v>
      </c>
      <c r="B148">
        <v>47</v>
      </c>
      <c r="C148">
        <v>4</v>
      </c>
      <c r="D148">
        <v>1</v>
      </c>
      <c r="E148">
        <v>2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930.9375</v>
      </c>
      <c r="L148" t="b">
        <v>1</v>
      </c>
      <c r="M148" t="b">
        <v>0</v>
      </c>
      <c r="N148" t="s">
        <v>22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930.9375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48</v>
      </c>
      <c r="C149">
        <v>8</v>
      </c>
      <c r="D149">
        <v>1</v>
      </c>
      <c r="E149">
        <v>1</v>
      </c>
      <c r="F149">
        <v>2</v>
      </c>
      <c r="G149">
        <v>600</v>
      </c>
      <c r="H149">
        <v>1</v>
      </c>
      <c r="I149">
        <v>500</v>
      </c>
      <c r="J149">
        <v>500</v>
      </c>
      <c r="K149">
        <v>1562.875</v>
      </c>
      <c r="L149" t="b">
        <v>1</v>
      </c>
      <c r="M149" t="b">
        <v>0</v>
      </c>
      <c r="N149" t="s">
        <v>22</v>
      </c>
      <c r="O149">
        <f t="shared" si="16"/>
        <v>1562.875</v>
      </c>
      <c r="P149" t="str">
        <f t="shared" si="17"/>
        <v/>
      </c>
      <c r="Q149" t="b">
        <f t="shared" si="18"/>
        <v>1</v>
      </c>
      <c r="R149" t="str">
        <f t="shared" si="19"/>
        <v/>
      </c>
      <c r="S149">
        <f t="shared" si="20"/>
        <v>1562.875</v>
      </c>
      <c r="T149" t="str">
        <f t="shared" si="21"/>
        <v/>
      </c>
      <c r="U149" t="b">
        <f t="shared" si="22"/>
        <v>1</v>
      </c>
      <c r="V149" t="str">
        <f t="shared" si="23"/>
        <v/>
      </c>
    </row>
    <row r="150" spans="1:22" x14ac:dyDescent="0.3">
      <c r="A150">
        <v>4</v>
      </c>
      <c r="B150">
        <v>49</v>
      </c>
      <c r="C150">
        <v>8</v>
      </c>
      <c r="D150">
        <v>1</v>
      </c>
      <c r="E150">
        <v>2</v>
      </c>
      <c r="F150">
        <v>2</v>
      </c>
      <c r="G150">
        <v>600</v>
      </c>
      <c r="H150">
        <v>1</v>
      </c>
      <c r="I150">
        <v>500</v>
      </c>
      <c r="J150">
        <v>500</v>
      </c>
      <c r="K150">
        <v>1675</v>
      </c>
      <c r="L150" t="b">
        <v>1</v>
      </c>
      <c r="M150" t="b">
        <v>0</v>
      </c>
      <c r="N150" t="s">
        <v>28</v>
      </c>
      <c r="O150">
        <f t="shared" si="16"/>
        <v>1675</v>
      </c>
      <c r="P150" t="str">
        <f t="shared" si="17"/>
        <v/>
      </c>
      <c r="Q150" t="b">
        <f t="shared" si="18"/>
        <v>1</v>
      </c>
      <c r="R150" t="str">
        <f t="shared" si="19"/>
        <v/>
      </c>
      <c r="S150">
        <f t="shared" si="20"/>
        <v>1675</v>
      </c>
      <c r="T150" t="str">
        <f t="shared" si="21"/>
        <v/>
      </c>
      <c r="U150" t="b">
        <f t="shared" si="22"/>
        <v>1</v>
      </c>
      <c r="V150" t="str">
        <f t="shared" si="23"/>
        <v/>
      </c>
    </row>
    <row r="151" spans="1:22" x14ac:dyDescent="0.3">
      <c r="A151">
        <v>4</v>
      </c>
      <c r="B151">
        <v>50</v>
      </c>
      <c r="C151">
        <v>4</v>
      </c>
      <c r="D151">
        <v>1</v>
      </c>
      <c r="E151">
        <v>2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1562.6875</v>
      </c>
      <c r="L151" t="b">
        <v>1</v>
      </c>
      <c r="M151" t="b">
        <v>0</v>
      </c>
      <c r="N151" t="s">
        <v>29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1562.6875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51</v>
      </c>
      <c r="C152">
        <v>2</v>
      </c>
      <c r="D152">
        <v>1</v>
      </c>
      <c r="E152">
        <v>1</v>
      </c>
      <c r="F152">
        <v>2</v>
      </c>
      <c r="G152">
        <v>600</v>
      </c>
      <c r="H152">
        <v>0</v>
      </c>
      <c r="I152">
        <v>500</v>
      </c>
      <c r="J152">
        <v>500</v>
      </c>
      <c r="K152">
        <v>802.875</v>
      </c>
      <c r="L152" t="b">
        <v>1</v>
      </c>
      <c r="M152" t="b">
        <v>0</v>
      </c>
      <c r="N152" t="s">
        <v>43</v>
      </c>
      <c r="O152" t="str">
        <f t="shared" si="16"/>
        <v/>
      </c>
      <c r="P152">
        <f t="shared" si="17"/>
        <v>802.875</v>
      </c>
      <c r="Q152" t="str">
        <f t="shared" si="18"/>
        <v/>
      </c>
      <c r="R152" t="b">
        <f t="shared" si="19"/>
        <v>1</v>
      </c>
      <c r="S152">
        <f t="shared" si="20"/>
        <v>802.875</v>
      </c>
      <c r="T152" t="str">
        <f t="shared" si="21"/>
        <v/>
      </c>
      <c r="U152" t="b">
        <f t="shared" si="22"/>
        <v>1</v>
      </c>
      <c r="V152" t="str">
        <f t="shared" si="23"/>
        <v/>
      </c>
    </row>
    <row r="153" spans="1:22" x14ac:dyDescent="0.3">
      <c r="A153">
        <v>4</v>
      </c>
      <c r="B153">
        <v>52</v>
      </c>
      <c r="C153">
        <v>2</v>
      </c>
      <c r="D153">
        <v>1</v>
      </c>
      <c r="E153">
        <v>2</v>
      </c>
      <c r="F153">
        <v>2</v>
      </c>
      <c r="G153">
        <v>600</v>
      </c>
      <c r="H153">
        <v>0</v>
      </c>
      <c r="I153">
        <v>500</v>
      </c>
      <c r="J153">
        <v>500</v>
      </c>
      <c r="K153">
        <v>1994.9375</v>
      </c>
      <c r="L153" t="b">
        <v>1</v>
      </c>
      <c r="M153" t="b">
        <v>0</v>
      </c>
      <c r="N153" t="s">
        <v>24</v>
      </c>
      <c r="O153" t="str">
        <f t="shared" si="16"/>
        <v/>
      </c>
      <c r="P153">
        <f t="shared" si="17"/>
        <v>1994.9375</v>
      </c>
      <c r="Q153" t="str">
        <f t="shared" si="18"/>
        <v/>
      </c>
      <c r="R153" t="b">
        <f t="shared" si="19"/>
        <v>1</v>
      </c>
      <c r="S153">
        <f t="shared" si="20"/>
        <v>1994.9375</v>
      </c>
      <c r="T153" t="str">
        <f t="shared" si="21"/>
        <v/>
      </c>
      <c r="U153" t="b">
        <f t="shared" si="22"/>
        <v>1</v>
      </c>
      <c r="V153" t="str">
        <f t="shared" si="23"/>
        <v/>
      </c>
    </row>
    <row r="154" spans="1:22" x14ac:dyDescent="0.3">
      <c r="A154">
        <v>4</v>
      </c>
      <c r="B154">
        <v>53</v>
      </c>
      <c r="C154">
        <v>8</v>
      </c>
      <c r="D154">
        <v>1</v>
      </c>
      <c r="E154">
        <v>1</v>
      </c>
      <c r="F154">
        <v>2</v>
      </c>
      <c r="G154">
        <v>600</v>
      </c>
      <c r="H154">
        <v>1</v>
      </c>
      <c r="I154">
        <v>500</v>
      </c>
      <c r="J154">
        <v>500</v>
      </c>
      <c r="K154">
        <v>802.9375</v>
      </c>
      <c r="L154" t="b">
        <v>1</v>
      </c>
      <c r="M154" t="b">
        <v>0</v>
      </c>
      <c r="N154" t="s">
        <v>22</v>
      </c>
      <c r="O154">
        <f t="shared" si="16"/>
        <v>802.9375</v>
      </c>
      <c r="P154" t="str">
        <f t="shared" si="17"/>
        <v/>
      </c>
      <c r="Q154" t="b">
        <f t="shared" si="18"/>
        <v>1</v>
      </c>
      <c r="R154" t="str">
        <f t="shared" si="19"/>
        <v/>
      </c>
      <c r="S154">
        <f t="shared" si="20"/>
        <v>802.9375</v>
      </c>
      <c r="T154" t="str">
        <f t="shared" si="21"/>
        <v/>
      </c>
      <c r="U154" t="b">
        <f t="shared" si="22"/>
        <v>1</v>
      </c>
      <c r="V154" t="str">
        <f t="shared" si="23"/>
        <v/>
      </c>
    </row>
    <row r="155" spans="1:22" x14ac:dyDescent="0.3">
      <c r="A155">
        <v>4</v>
      </c>
      <c r="B155">
        <v>54</v>
      </c>
      <c r="C155">
        <v>8</v>
      </c>
      <c r="D155">
        <v>1</v>
      </c>
      <c r="E155">
        <v>1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803.0625</v>
      </c>
      <c r="L155" t="b">
        <v>1</v>
      </c>
      <c r="M155" t="b">
        <v>0</v>
      </c>
      <c r="N155" t="s">
        <v>24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803.0625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55</v>
      </c>
      <c r="C156">
        <v>4</v>
      </c>
      <c r="D156">
        <v>1</v>
      </c>
      <c r="E156">
        <v>1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834.9375</v>
      </c>
      <c r="L156" t="b">
        <v>1</v>
      </c>
      <c r="M156" t="b">
        <v>0</v>
      </c>
      <c r="N156" t="s">
        <v>26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834.9375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56</v>
      </c>
      <c r="C157">
        <v>8</v>
      </c>
      <c r="D157">
        <v>1</v>
      </c>
      <c r="E157">
        <v>1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850.875</v>
      </c>
      <c r="L157" t="b">
        <v>1</v>
      </c>
      <c r="M157" t="b">
        <v>0</v>
      </c>
      <c r="N157" t="s">
        <v>15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850.875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57</v>
      </c>
      <c r="C158">
        <v>8</v>
      </c>
      <c r="D158">
        <v>1</v>
      </c>
      <c r="E158">
        <v>1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586.9375</v>
      </c>
      <c r="L158" t="b">
        <v>1</v>
      </c>
      <c r="M158" t="b">
        <v>0</v>
      </c>
      <c r="N158" t="s">
        <v>22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586.9375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58</v>
      </c>
      <c r="C159">
        <v>4</v>
      </c>
      <c r="D159">
        <v>1</v>
      </c>
      <c r="E159">
        <v>1</v>
      </c>
      <c r="F159">
        <v>1</v>
      </c>
      <c r="G159">
        <v>600</v>
      </c>
      <c r="H159">
        <v>0</v>
      </c>
      <c r="I159">
        <v>500</v>
      </c>
      <c r="J159">
        <v>500</v>
      </c>
      <c r="K159">
        <v>634.8125</v>
      </c>
      <c r="L159" t="b">
        <v>1</v>
      </c>
      <c r="M159" t="b">
        <v>0</v>
      </c>
      <c r="N159" t="s">
        <v>25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634.8125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59</v>
      </c>
      <c r="C160">
        <v>8</v>
      </c>
      <c r="D160">
        <v>1</v>
      </c>
      <c r="E160">
        <v>2</v>
      </c>
      <c r="F160">
        <v>2</v>
      </c>
      <c r="G160">
        <v>600</v>
      </c>
      <c r="H160">
        <v>1</v>
      </c>
      <c r="I160">
        <v>500</v>
      </c>
      <c r="J160">
        <v>500</v>
      </c>
      <c r="K160">
        <v>874.875</v>
      </c>
      <c r="L160" t="b">
        <v>1</v>
      </c>
      <c r="M160" t="b">
        <v>0</v>
      </c>
      <c r="N160" t="s">
        <v>47</v>
      </c>
      <c r="O160">
        <f t="shared" si="16"/>
        <v>874.875</v>
      </c>
      <c r="P160" t="str">
        <f t="shared" si="17"/>
        <v/>
      </c>
      <c r="Q160" t="b">
        <f t="shared" si="18"/>
        <v>1</v>
      </c>
      <c r="R160" t="str">
        <f t="shared" si="19"/>
        <v/>
      </c>
      <c r="S160">
        <f t="shared" si="20"/>
        <v>874.875</v>
      </c>
      <c r="T160" t="str">
        <f t="shared" si="21"/>
        <v/>
      </c>
      <c r="U160" t="b">
        <f t="shared" si="22"/>
        <v>1</v>
      </c>
      <c r="V160" t="str">
        <f t="shared" si="23"/>
        <v/>
      </c>
    </row>
    <row r="161" spans="1:22" x14ac:dyDescent="0.3">
      <c r="A161">
        <v>4</v>
      </c>
      <c r="B161">
        <v>60</v>
      </c>
      <c r="C161">
        <v>8</v>
      </c>
      <c r="D161">
        <v>1</v>
      </c>
      <c r="E161">
        <v>2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659</v>
      </c>
      <c r="L161" t="b">
        <v>1</v>
      </c>
      <c r="M161" t="b">
        <v>0</v>
      </c>
      <c r="N161" t="s">
        <v>15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659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61</v>
      </c>
      <c r="C162">
        <v>8</v>
      </c>
      <c r="D162">
        <v>1</v>
      </c>
      <c r="E162">
        <v>2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603</v>
      </c>
      <c r="L162" t="b">
        <v>1</v>
      </c>
      <c r="M162" t="b">
        <v>0</v>
      </c>
      <c r="N162" t="s">
        <v>42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603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62</v>
      </c>
      <c r="C163">
        <v>8</v>
      </c>
      <c r="D163">
        <v>1</v>
      </c>
      <c r="E163">
        <v>2</v>
      </c>
      <c r="F163">
        <v>1</v>
      </c>
      <c r="G163">
        <v>600</v>
      </c>
      <c r="H163">
        <v>1</v>
      </c>
      <c r="I163">
        <v>500</v>
      </c>
      <c r="J163">
        <v>500</v>
      </c>
      <c r="K163">
        <v>858.875</v>
      </c>
      <c r="L163" t="b">
        <v>1</v>
      </c>
      <c r="M163" t="b">
        <v>0</v>
      </c>
      <c r="N163" t="s">
        <v>25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858.875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63</v>
      </c>
      <c r="C164">
        <v>8</v>
      </c>
      <c r="D164">
        <v>1</v>
      </c>
      <c r="E164">
        <v>2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939</v>
      </c>
      <c r="L164" t="b">
        <v>1</v>
      </c>
      <c r="M164" t="b">
        <v>0</v>
      </c>
      <c r="N164" t="s">
        <v>20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939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64</v>
      </c>
      <c r="C165">
        <v>2</v>
      </c>
      <c r="D165">
        <v>1</v>
      </c>
      <c r="E165">
        <v>1</v>
      </c>
      <c r="F165">
        <v>2</v>
      </c>
      <c r="G165">
        <v>600</v>
      </c>
      <c r="H165">
        <v>0</v>
      </c>
      <c r="I165">
        <v>500</v>
      </c>
      <c r="J165">
        <v>500</v>
      </c>
      <c r="K165">
        <v>1578.8125</v>
      </c>
      <c r="L165" t="b">
        <v>1</v>
      </c>
      <c r="M165" t="b">
        <v>0</v>
      </c>
      <c r="N165" t="s">
        <v>16</v>
      </c>
      <c r="O165" t="str">
        <f t="shared" si="16"/>
        <v/>
      </c>
      <c r="P165">
        <f t="shared" si="17"/>
        <v>1578.8125</v>
      </c>
      <c r="Q165" t="str">
        <f t="shared" si="18"/>
        <v/>
      </c>
      <c r="R165" t="b">
        <f t="shared" si="19"/>
        <v>1</v>
      </c>
      <c r="S165">
        <f t="shared" si="20"/>
        <v>1578.8125</v>
      </c>
      <c r="T165" t="str">
        <f t="shared" si="21"/>
        <v/>
      </c>
      <c r="U165" t="b">
        <f t="shared" si="22"/>
        <v>1</v>
      </c>
      <c r="V165" t="str">
        <f t="shared" si="23"/>
        <v/>
      </c>
    </row>
    <row r="166" spans="1:22" x14ac:dyDescent="0.3">
      <c r="A166">
        <v>4</v>
      </c>
      <c r="B166">
        <v>65</v>
      </c>
      <c r="C166">
        <v>8</v>
      </c>
      <c r="D166">
        <v>1</v>
      </c>
      <c r="E166">
        <v>2</v>
      </c>
      <c r="F166">
        <v>2</v>
      </c>
      <c r="G166">
        <v>600</v>
      </c>
      <c r="H166">
        <v>1</v>
      </c>
      <c r="I166">
        <v>500</v>
      </c>
      <c r="J166">
        <v>500</v>
      </c>
      <c r="K166">
        <v>2218.75</v>
      </c>
      <c r="L166" t="b">
        <v>1</v>
      </c>
      <c r="M166" t="b">
        <v>0</v>
      </c>
      <c r="N166" t="s">
        <v>47</v>
      </c>
      <c r="O166">
        <f t="shared" si="16"/>
        <v>2218.75</v>
      </c>
      <c r="P166" t="str">
        <f t="shared" si="17"/>
        <v/>
      </c>
      <c r="Q166" t="b">
        <f t="shared" si="18"/>
        <v>1</v>
      </c>
      <c r="R166" t="str">
        <f t="shared" si="19"/>
        <v/>
      </c>
      <c r="S166">
        <f t="shared" si="20"/>
        <v>2218.75</v>
      </c>
      <c r="T166" t="str">
        <f t="shared" si="21"/>
        <v/>
      </c>
      <c r="U166" t="b">
        <f t="shared" si="22"/>
        <v>1</v>
      </c>
      <c r="V166" t="str">
        <f t="shared" si="23"/>
        <v/>
      </c>
    </row>
    <row r="167" spans="1:22" x14ac:dyDescent="0.3">
      <c r="A167">
        <v>4</v>
      </c>
      <c r="B167">
        <v>66</v>
      </c>
      <c r="C167">
        <v>4</v>
      </c>
      <c r="D167">
        <v>1</v>
      </c>
      <c r="E167">
        <v>2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1522.8125</v>
      </c>
      <c r="L167" t="b">
        <v>1</v>
      </c>
      <c r="M167" t="b">
        <v>0</v>
      </c>
      <c r="N167" t="s">
        <v>29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1522.8125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67</v>
      </c>
      <c r="C168">
        <v>8</v>
      </c>
      <c r="D168">
        <v>1</v>
      </c>
      <c r="E168">
        <v>2</v>
      </c>
      <c r="F168">
        <v>1</v>
      </c>
      <c r="G168">
        <v>600</v>
      </c>
      <c r="H168">
        <v>1</v>
      </c>
      <c r="I168">
        <v>500</v>
      </c>
      <c r="J168">
        <v>500</v>
      </c>
      <c r="K168">
        <v>1330.875</v>
      </c>
      <c r="L168" t="b">
        <v>1</v>
      </c>
      <c r="M168" t="b">
        <v>0</v>
      </c>
      <c r="N168" t="s">
        <v>20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1330.875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68</v>
      </c>
      <c r="C169">
        <v>4</v>
      </c>
      <c r="D169">
        <v>1</v>
      </c>
      <c r="E169">
        <v>2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962.9375</v>
      </c>
      <c r="L169" t="b">
        <v>1</v>
      </c>
      <c r="M169" t="b">
        <v>0</v>
      </c>
      <c r="N169" t="s">
        <v>26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962.9375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69</v>
      </c>
      <c r="C170">
        <v>4</v>
      </c>
      <c r="D170">
        <v>1</v>
      </c>
      <c r="E170">
        <v>2</v>
      </c>
      <c r="F170">
        <v>1</v>
      </c>
      <c r="G170">
        <v>600</v>
      </c>
      <c r="H170">
        <v>0</v>
      </c>
      <c r="I170">
        <v>500</v>
      </c>
      <c r="J170">
        <v>500</v>
      </c>
      <c r="K170">
        <v>522.875</v>
      </c>
      <c r="L170" t="b">
        <v>1</v>
      </c>
      <c r="M170" t="b">
        <v>0</v>
      </c>
      <c r="N170" t="s">
        <v>51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522.875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70</v>
      </c>
      <c r="C171">
        <v>8</v>
      </c>
      <c r="D171">
        <v>1</v>
      </c>
      <c r="E171">
        <v>2</v>
      </c>
      <c r="F171">
        <v>1</v>
      </c>
      <c r="G171">
        <v>600</v>
      </c>
      <c r="H171">
        <v>1</v>
      </c>
      <c r="I171">
        <v>500</v>
      </c>
      <c r="J171">
        <v>500</v>
      </c>
      <c r="K171">
        <v>1298.9375</v>
      </c>
      <c r="L171" t="b">
        <v>1</v>
      </c>
      <c r="M171" t="b">
        <v>0</v>
      </c>
      <c r="N171" t="s">
        <v>15</v>
      </c>
      <c r="O171" t="str">
        <f t="shared" ref="O171:O201" si="24">IF(AND(F171=2,C171=8),K171,"")</f>
        <v/>
      </c>
      <c r="P171" t="str">
        <f t="shared" ref="P171:P201" si="25">IF(AND(F171=2,C171=2),K171,"")</f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1298.9375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71</v>
      </c>
      <c r="C172">
        <v>8</v>
      </c>
      <c r="D172">
        <v>1</v>
      </c>
      <c r="E172">
        <v>2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714.9375</v>
      </c>
      <c r="L172" t="b">
        <v>1</v>
      </c>
      <c r="M172" t="b">
        <v>0</v>
      </c>
      <c r="N172" t="s">
        <v>25</v>
      </c>
      <c r="O172" t="str">
        <f t="shared" si="24"/>
        <v/>
      </c>
      <c r="P172" t="str">
        <f t="shared" si="25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714.9375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72</v>
      </c>
      <c r="C173">
        <v>8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634.9375</v>
      </c>
      <c r="L173" t="b">
        <v>1</v>
      </c>
      <c r="M173" t="b">
        <v>0</v>
      </c>
      <c r="N173" t="s">
        <v>40</v>
      </c>
      <c r="O173" t="str">
        <f t="shared" si="24"/>
        <v/>
      </c>
      <c r="P173" t="str">
        <f t="shared" si="25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634.9375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73</v>
      </c>
      <c r="C174">
        <v>4</v>
      </c>
      <c r="D174">
        <v>1</v>
      </c>
      <c r="E174">
        <v>2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746.8125</v>
      </c>
      <c r="L174" t="b">
        <v>1</v>
      </c>
      <c r="M174" t="b">
        <v>0</v>
      </c>
      <c r="N174" t="s">
        <v>41</v>
      </c>
      <c r="O174" t="str">
        <f t="shared" si="24"/>
        <v/>
      </c>
      <c r="P174" t="str">
        <f t="shared" si="25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746.8125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74</v>
      </c>
      <c r="C175">
        <v>8</v>
      </c>
      <c r="D175">
        <v>1</v>
      </c>
      <c r="E175">
        <v>1</v>
      </c>
      <c r="F175">
        <v>2</v>
      </c>
      <c r="G175">
        <v>600</v>
      </c>
      <c r="H175">
        <v>1</v>
      </c>
      <c r="I175">
        <v>500</v>
      </c>
      <c r="J175">
        <v>500</v>
      </c>
      <c r="K175">
        <v>1858.875</v>
      </c>
      <c r="L175" t="b">
        <v>1</v>
      </c>
      <c r="M175" t="b">
        <v>0</v>
      </c>
      <c r="N175" t="s">
        <v>26</v>
      </c>
      <c r="O175">
        <f t="shared" si="24"/>
        <v>1858.875</v>
      </c>
      <c r="P175" t="str">
        <f t="shared" si="25"/>
        <v/>
      </c>
      <c r="Q175" t="b">
        <f t="shared" si="18"/>
        <v>1</v>
      </c>
      <c r="R175" t="str">
        <f t="shared" si="19"/>
        <v/>
      </c>
      <c r="S175">
        <f t="shared" si="20"/>
        <v>1858.875</v>
      </c>
      <c r="T175" t="str">
        <f t="shared" si="21"/>
        <v/>
      </c>
      <c r="U175" t="b">
        <f t="shared" si="22"/>
        <v>1</v>
      </c>
      <c r="V175" t="str">
        <f t="shared" si="23"/>
        <v/>
      </c>
    </row>
    <row r="176" spans="1:22" x14ac:dyDescent="0.3">
      <c r="A176">
        <v>4</v>
      </c>
      <c r="B176">
        <v>75</v>
      </c>
      <c r="C176">
        <v>2</v>
      </c>
      <c r="D176">
        <v>1</v>
      </c>
      <c r="E176">
        <v>2</v>
      </c>
      <c r="F176">
        <v>2</v>
      </c>
      <c r="G176">
        <v>600</v>
      </c>
      <c r="H176">
        <v>0</v>
      </c>
      <c r="I176">
        <v>500</v>
      </c>
      <c r="J176">
        <v>500</v>
      </c>
      <c r="K176">
        <v>1498.8125</v>
      </c>
      <c r="L176" t="b">
        <v>1</v>
      </c>
      <c r="M176" t="b">
        <v>0</v>
      </c>
      <c r="N176" t="s">
        <v>24</v>
      </c>
      <c r="O176" t="str">
        <f t="shared" si="24"/>
        <v/>
      </c>
      <c r="P176">
        <f t="shared" si="25"/>
        <v>1498.8125</v>
      </c>
      <c r="Q176" t="str">
        <f t="shared" si="18"/>
        <v/>
      </c>
      <c r="R176" t="b">
        <f t="shared" si="19"/>
        <v>1</v>
      </c>
      <c r="S176">
        <f t="shared" si="20"/>
        <v>1498.8125</v>
      </c>
      <c r="T176" t="str">
        <f t="shared" si="21"/>
        <v/>
      </c>
      <c r="U176" t="b">
        <f t="shared" si="22"/>
        <v>1</v>
      </c>
      <c r="V176" t="str">
        <f t="shared" si="23"/>
        <v/>
      </c>
    </row>
    <row r="177" spans="1:22" x14ac:dyDescent="0.3">
      <c r="A177">
        <v>4</v>
      </c>
      <c r="B177">
        <v>76</v>
      </c>
      <c r="C177">
        <v>4</v>
      </c>
      <c r="D177">
        <v>1</v>
      </c>
      <c r="E177">
        <v>2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778.9375</v>
      </c>
      <c r="L177" t="b">
        <v>1</v>
      </c>
      <c r="M177" t="b">
        <v>0</v>
      </c>
      <c r="N177" t="s">
        <v>26</v>
      </c>
      <c r="O177" t="str">
        <f t="shared" si="24"/>
        <v/>
      </c>
      <c r="P177" t="str">
        <f t="shared" si="25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778.9375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77</v>
      </c>
      <c r="C178">
        <v>8</v>
      </c>
      <c r="D178">
        <v>1</v>
      </c>
      <c r="E178">
        <v>2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1210.8125</v>
      </c>
      <c r="L178" t="b">
        <v>1</v>
      </c>
      <c r="M178" t="b">
        <v>0</v>
      </c>
      <c r="N178" t="s">
        <v>16</v>
      </c>
      <c r="O178" t="str">
        <f t="shared" si="24"/>
        <v/>
      </c>
      <c r="P178" t="str">
        <f t="shared" si="25"/>
        <v/>
      </c>
      <c r="Q178" t="str">
        <f t="shared" si="18"/>
        <v/>
      </c>
      <c r="R178" t="str">
        <f t="shared" si="19"/>
        <v/>
      </c>
      <c r="S178" t="str">
        <f t="shared" si="20"/>
        <v/>
      </c>
      <c r="T178">
        <f t="shared" si="21"/>
        <v>1210.8125</v>
      </c>
      <c r="U178" t="str">
        <f t="shared" si="22"/>
        <v/>
      </c>
      <c r="V178" t="b">
        <f t="shared" si="23"/>
        <v>1</v>
      </c>
    </row>
    <row r="179" spans="1:22" x14ac:dyDescent="0.3">
      <c r="A179">
        <v>4</v>
      </c>
      <c r="B179">
        <v>78</v>
      </c>
      <c r="C179">
        <v>8</v>
      </c>
      <c r="D179">
        <v>1</v>
      </c>
      <c r="E179">
        <v>2</v>
      </c>
      <c r="F179">
        <v>1</v>
      </c>
      <c r="G179">
        <v>600</v>
      </c>
      <c r="H179">
        <v>1</v>
      </c>
      <c r="I179">
        <v>500</v>
      </c>
      <c r="J179">
        <v>500</v>
      </c>
      <c r="K179">
        <v>555</v>
      </c>
      <c r="L179" t="b">
        <v>1</v>
      </c>
      <c r="M179" t="b">
        <v>0</v>
      </c>
      <c r="N179" t="s">
        <v>25</v>
      </c>
      <c r="O179" t="str">
        <f t="shared" si="24"/>
        <v/>
      </c>
      <c r="P179" t="str">
        <f t="shared" si="25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555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79</v>
      </c>
      <c r="C180">
        <v>4</v>
      </c>
      <c r="D180">
        <v>1</v>
      </c>
      <c r="E180">
        <v>2</v>
      </c>
      <c r="F180">
        <v>1</v>
      </c>
      <c r="G180">
        <v>600</v>
      </c>
      <c r="H180">
        <v>0</v>
      </c>
      <c r="I180">
        <v>500</v>
      </c>
      <c r="J180">
        <v>500</v>
      </c>
      <c r="K180">
        <v>786.875</v>
      </c>
      <c r="L180" t="b">
        <v>1</v>
      </c>
      <c r="M180" t="b">
        <v>0</v>
      </c>
      <c r="N180" t="s">
        <v>53</v>
      </c>
      <c r="O180" t="str">
        <f t="shared" si="24"/>
        <v/>
      </c>
      <c r="P180" t="str">
        <f t="shared" si="25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786.875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80</v>
      </c>
      <c r="C181">
        <v>8</v>
      </c>
      <c r="D181">
        <v>1</v>
      </c>
      <c r="E181">
        <v>1</v>
      </c>
      <c r="F181">
        <v>2</v>
      </c>
      <c r="G181">
        <v>600</v>
      </c>
      <c r="H181">
        <v>1</v>
      </c>
      <c r="I181">
        <v>500</v>
      </c>
      <c r="J181">
        <v>500</v>
      </c>
      <c r="K181">
        <v>1090.9375</v>
      </c>
      <c r="L181" t="b">
        <v>1</v>
      </c>
      <c r="M181" t="b">
        <v>0</v>
      </c>
      <c r="N181" t="s">
        <v>24</v>
      </c>
      <c r="O181">
        <f t="shared" si="24"/>
        <v>1090.9375</v>
      </c>
      <c r="P181" t="str">
        <f t="shared" si="25"/>
        <v/>
      </c>
      <c r="Q181" t="b">
        <f t="shared" si="18"/>
        <v>1</v>
      </c>
      <c r="R181" t="str">
        <f t="shared" si="19"/>
        <v/>
      </c>
      <c r="S181">
        <f t="shared" si="20"/>
        <v>1090.9375</v>
      </c>
      <c r="T181" t="str">
        <f t="shared" si="21"/>
        <v/>
      </c>
      <c r="U181" t="b">
        <f t="shared" si="22"/>
        <v>1</v>
      </c>
      <c r="V181" t="str">
        <f t="shared" si="23"/>
        <v/>
      </c>
    </row>
    <row r="182" spans="1:22" x14ac:dyDescent="0.3">
      <c r="A182">
        <v>4</v>
      </c>
      <c r="B182">
        <v>81</v>
      </c>
      <c r="C182">
        <v>8</v>
      </c>
      <c r="D182">
        <v>1</v>
      </c>
      <c r="E182">
        <v>1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754.875</v>
      </c>
      <c r="L182" t="b">
        <v>1</v>
      </c>
      <c r="M182" t="b">
        <v>0</v>
      </c>
      <c r="N182" t="s">
        <v>15</v>
      </c>
      <c r="O182" t="str">
        <f t="shared" si="24"/>
        <v/>
      </c>
      <c r="P182" t="str">
        <f t="shared" si="25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754.875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82</v>
      </c>
      <c r="C183">
        <v>4</v>
      </c>
      <c r="D183">
        <v>1</v>
      </c>
      <c r="E183">
        <v>1</v>
      </c>
      <c r="F183">
        <v>1</v>
      </c>
      <c r="G183">
        <v>600</v>
      </c>
      <c r="H183">
        <v>0</v>
      </c>
      <c r="I183">
        <v>500</v>
      </c>
      <c r="J183">
        <v>500</v>
      </c>
      <c r="K183">
        <v>595.0625</v>
      </c>
      <c r="L183" t="b">
        <v>1</v>
      </c>
      <c r="M183" t="b">
        <v>0</v>
      </c>
      <c r="N183" t="s">
        <v>55</v>
      </c>
      <c r="O183" t="str">
        <f t="shared" si="24"/>
        <v/>
      </c>
      <c r="P183" t="str">
        <f t="shared" si="25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595.0625</v>
      </c>
      <c r="U183" t="str">
        <f t="shared" si="22"/>
        <v/>
      </c>
      <c r="V183" t="b">
        <f t="shared" si="23"/>
        <v>1</v>
      </c>
    </row>
    <row r="184" spans="1:22" x14ac:dyDescent="0.3">
      <c r="A184">
        <v>4</v>
      </c>
      <c r="B184">
        <v>83</v>
      </c>
      <c r="C184">
        <v>4</v>
      </c>
      <c r="D184">
        <v>1</v>
      </c>
      <c r="E184">
        <v>1</v>
      </c>
      <c r="F184">
        <v>1</v>
      </c>
      <c r="G184">
        <v>600</v>
      </c>
      <c r="H184">
        <v>1</v>
      </c>
      <c r="I184">
        <v>500</v>
      </c>
      <c r="J184">
        <v>500</v>
      </c>
      <c r="K184">
        <v>1770.875</v>
      </c>
      <c r="L184" t="b">
        <v>1</v>
      </c>
      <c r="M184" t="b">
        <v>0</v>
      </c>
      <c r="N184" t="s">
        <v>20</v>
      </c>
      <c r="O184" t="str">
        <f t="shared" si="24"/>
        <v/>
      </c>
      <c r="P184" t="str">
        <f t="shared" si="25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1770.875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84</v>
      </c>
      <c r="C185">
        <v>8</v>
      </c>
      <c r="D185">
        <v>1</v>
      </c>
      <c r="E185">
        <v>1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562.8125</v>
      </c>
      <c r="L185" t="b">
        <v>1</v>
      </c>
      <c r="M185" t="b">
        <v>0</v>
      </c>
      <c r="N185" t="s">
        <v>20</v>
      </c>
      <c r="O185" t="str">
        <f t="shared" si="24"/>
        <v/>
      </c>
      <c r="P185" t="str">
        <f t="shared" si="25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562.8125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85</v>
      </c>
      <c r="C186">
        <v>2</v>
      </c>
      <c r="D186">
        <v>1</v>
      </c>
      <c r="E186">
        <v>2</v>
      </c>
      <c r="F186">
        <v>2</v>
      </c>
      <c r="G186">
        <v>600</v>
      </c>
      <c r="H186">
        <v>0</v>
      </c>
      <c r="I186">
        <v>500</v>
      </c>
      <c r="J186">
        <v>500</v>
      </c>
      <c r="K186">
        <v>1714.875</v>
      </c>
      <c r="L186" t="b">
        <v>1</v>
      </c>
      <c r="M186" t="b">
        <v>0</v>
      </c>
      <c r="N186" t="s">
        <v>29</v>
      </c>
      <c r="O186" t="str">
        <f t="shared" si="24"/>
        <v/>
      </c>
      <c r="P186">
        <f t="shared" si="25"/>
        <v>1714.875</v>
      </c>
      <c r="Q186" t="str">
        <f t="shared" si="18"/>
        <v/>
      </c>
      <c r="R186" t="b">
        <f t="shared" si="19"/>
        <v>1</v>
      </c>
      <c r="S186">
        <f t="shared" si="20"/>
        <v>1714.875</v>
      </c>
      <c r="T186" t="str">
        <f t="shared" si="21"/>
        <v/>
      </c>
      <c r="U186" t="b">
        <f t="shared" si="22"/>
        <v>1</v>
      </c>
      <c r="V186" t="str">
        <f t="shared" si="23"/>
        <v/>
      </c>
    </row>
    <row r="187" spans="1:22" x14ac:dyDescent="0.3">
      <c r="A187">
        <v>4</v>
      </c>
      <c r="B187">
        <v>86</v>
      </c>
      <c r="C187">
        <v>2</v>
      </c>
      <c r="D187">
        <v>1</v>
      </c>
      <c r="E187">
        <v>1</v>
      </c>
      <c r="F187">
        <v>2</v>
      </c>
      <c r="G187">
        <v>600</v>
      </c>
      <c r="H187">
        <v>0</v>
      </c>
      <c r="I187">
        <v>500</v>
      </c>
      <c r="J187">
        <v>500</v>
      </c>
      <c r="K187">
        <v>1130.9375</v>
      </c>
      <c r="L187" t="b">
        <v>1</v>
      </c>
      <c r="M187" t="b">
        <v>0</v>
      </c>
      <c r="N187" t="s">
        <v>25</v>
      </c>
      <c r="O187" t="str">
        <f t="shared" si="24"/>
        <v/>
      </c>
      <c r="P187">
        <f t="shared" si="25"/>
        <v>1130.9375</v>
      </c>
      <c r="Q187" t="str">
        <f t="shared" si="18"/>
        <v/>
      </c>
      <c r="R187" t="b">
        <f t="shared" si="19"/>
        <v>1</v>
      </c>
      <c r="S187">
        <f t="shared" si="20"/>
        <v>1130.9375</v>
      </c>
      <c r="T187" t="str">
        <f t="shared" si="21"/>
        <v/>
      </c>
      <c r="U187" t="b">
        <f t="shared" si="22"/>
        <v>1</v>
      </c>
      <c r="V187" t="str">
        <f t="shared" si="23"/>
        <v/>
      </c>
    </row>
    <row r="188" spans="1:22" x14ac:dyDescent="0.3">
      <c r="A188">
        <v>4</v>
      </c>
      <c r="B188">
        <v>87</v>
      </c>
      <c r="C188">
        <v>8</v>
      </c>
      <c r="D188">
        <v>1</v>
      </c>
      <c r="E188">
        <v>2</v>
      </c>
      <c r="F188">
        <v>2</v>
      </c>
      <c r="G188">
        <v>600</v>
      </c>
      <c r="H188">
        <v>1</v>
      </c>
      <c r="I188">
        <v>500</v>
      </c>
      <c r="J188">
        <v>500</v>
      </c>
      <c r="K188">
        <v>858.8125</v>
      </c>
      <c r="L188" t="b">
        <v>0</v>
      </c>
      <c r="M188" t="b">
        <v>0</v>
      </c>
      <c r="N188" t="s">
        <v>39</v>
      </c>
      <c r="O188">
        <f t="shared" si="24"/>
        <v>858.8125</v>
      </c>
      <c r="P188" t="str">
        <f t="shared" si="25"/>
        <v/>
      </c>
      <c r="Q188" t="b">
        <f t="shared" si="18"/>
        <v>0</v>
      </c>
      <c r="R188" t="str">
        <f t="shared" si="19"/>
        <v/>
      </c>
      <c r="S188">
        <f t="shared" si="20"/>
        <v>858.8125</v>
      </c>
      <c r="T188" t="str">
        <f t="shared" si="21"/>
        <v/>
      </c>
      <c r="U188" t="b">
        <f t="shared" si="22"/>
        <v>0</v>
      </c>
      <c r="V188" t="str">
        <f t="shared" si="23"/>
        <v/>
      </c>
    </row>
    <row r="189" spans="1:22" x14ac:dyDescent="0.3">
      <c r="A189">
        <v>4</v>
      </c>
      <c r="B189">
        <v>88</v>
      </c>
      <c r="C189">
        <v>8</v>
      </c>
      <c r="D189">
        <v>1</v>
      </c>
      <c r="E189">
        <v>2</v>
      </c>
      <c r="F189">
        <v>1</v>
      </c>
      <c r="G189">
        <v>600</v>
      </c>
      <c r="H189">
        <v>1</v>
      </c>
      <c r="I189">
        <v>500</v>
      </c>
      <c r="J189">
        <v>500</v>
      </c>
      <c r="K189">
        <v>1257.125</v>
      </c>
      <c r="L189" t="b">
        <v>1</v>
      </c>
      <c r="M189" t="b">
        <v>0</v>
      </c>
      <c r="N189" t="s">
        <v>25</v>
      </c>
      <c r="O189" t="str">
        <f t="shared" si="24"/>
        <v/>
      </c>
      <c r="P189" t="str">
        <f t="shared" si="25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1257.125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89</v>
      </c>
      <c r="C190">
        <v>8</v>
      </c>
      <c r="D190">
        <v>1</v>
      </c>
      <c r="E190">
        <v>2</v>
      </c>
      <c r="F190">
        <v>1</v>
      </c>
      <c r="G190">
        <v>600</v>
      </c>
      <c r="H190">
        <v>1</v>
      </c>
      <c r="I190">
        <v>500</v>
      </c>
      <c r="J190">
        <v>500</v>
      </c>
      <c r="K190">
        <v>1354.9375</v>
      </c>
      <c r="L190" t="b">
        <v>1</v>
      </c>
      <c r="M190" t="b">
        <v>0</v>
      </c>
      <c r="N190" t="s">
        <v>14</v>
      </c>
      <c r="O190" t="str">
        <f t="shared" si="24"/>
        <v/>
      </c>
      <c r="P190" t="str">
        <f t="shared" si="25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1354.9375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90</v>
      </c>
      <c r="C191">
        <v>4</v>
      </c>
      <c r="D191">
        <v>1</v>
      </c>
      <c r="E191">
        <v>2</v>
      </c>
      <c r="F191">
        <v>1</v>
      </c>
      <c r="G191">
        <v>600</v>
      </c>
      <c r="H191">
        <v>0</v>
      </c>
      <c r="I191">
        <v>500</v>
      </c>
      <c r="J191">
        <v>500</v>
      </c>
      <c r="K191">
        <v>1450.9375</v>
      </c>
      <c r="L191" t="b">
        <v>1</v>
      </c>
      <c r="M191" t="b">
        <v>0</v>
      </c>
      <c r="N191" t="s">
        <v>29</v>
      </c>
      <c r="O191" t="str">
        <f t="shared" si="24"/>
        <v/>
      </c>
      <c r="P191" t="str">
        <f t="shared" si="25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1450.9375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91</v>
      </c>
      <c r="C192">
        <v>8</v>
      </c>
      <c r="D192">
        <v>1</v>
      </c>
      <c r="E192">
        <v>1</v>
      </c>
      <c r="F192">
        <v>2</v>
      </c>
      <c r="G192">
        <v>600</v>
      </c>
      <c r="H192">
        <v>1</v>
      </c>
      <c r="I192">
        <v>500</v>
      </c>
      <c r="J192">
        <v>500</v>
      </c>
      <c r="K192">
        <v>1515</v>
      </c>
      <c r="L192" t="b">
        <v>1</v>
      </c>
      <c r="M192" t="b">
        <v>0</v>
      </c>
      <c r="N192" t="s">
        <v>29</v>
      </c>
      <c r="O192">
        <f t="shared" si="24"/>
        <v>1515</v>
      </c>
      <c r="P192" t="str">
        <f t="shared" si="25"/>
        <v/>
      </c>
      <c r="Q192" t="b">
        <f t="shared" si="18"/>
        <v>1</v>
      </c>
      <c r="R192" t="str">
        <f t="shared" si="19"/>
        <v/>
      </c>
      <c r="S192">
        <f t="shared" si="20"/>
        <v>1515</v>
      </c>
      <c r="T192" t="str">
        <f t="shared" si="21"/>
        <v/>
      </c>
      <c r="U192" t="b">
        <f t="shared" si="22"/>
        <v>1</v>
      </c>
      <c r="V192" t="str">
        <f t="shared" si="23"/>
        <v/>
      </c>
    </row>
    <row r="193" spans="1:24" x14ac:dyDescent="0.3">
      <c r="A193">
        <v>4</v>
      </c>
      <c r="B193">
        <v>92</v>
      </c>
      <c r="C193">
        <v>4</v>
      </c>
      <c r="D193">
        <v>1</v>
      </c>
      <c r="E193">
        <v>1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666.8125</v>
      </c>
      <c r="L193" t="b">
        <v>1</v>
      </c>
      <c r="M193" t="b">
        <v>0</v>
      </c>
      <c r="N193" t="s">
        <v>33</v>
      </c>
      <c r="O193" t="str">
        <f t="shared" si="24"/>
        <v/>
      </c>
      <c r="P193" t="str">
        <f t="shared" si="25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666.8125</v>
      </c>
      <c r="U193" t="str">
        <f t="shared" si="22"/>
        <v/>
      </c>
      <c r="V193" t="b">
        <f t="shared" si="23"/>
        <v>1</v>
      </c>
    </row>
    <row r="194" spans="1:24" x14ac:dyDescent="0.3">
      <c r="A194">
        <v>4</v>
      </c>
      <c r="B194">
        <v>93</v>
      </c>
      <c r="C194">
        <v>8</v>
      </c>
      <c r="D194">
        <v>1</v>
      </c>
      <c r="E194">
        <v>1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1482.9375</v>
      </c>
      <c r="L194" t="b">
        <v>1</v>
      </c>
      <c r="M194" t="b">
        <v>0</v>
      </c>
      <c r="N194" t="s">
        <v>24</v>
      </c>
      <c r="O194" t="str">
        <f t="shared" si="24"/>
        <v/>
      </c>
      <c r="P194" t="str">
        <f t="shared" si="25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1482.9375</v>
      </c>
      <c r="U194" t="str">
        <f t="shared" si="22"/>
        <v/>
      </c>
      <c r="V194" t="b">
        <f t="shared" si="23"/>
        <v>1</v>
      </c>
    </row>
    <row r="195" spans="1:24" x14ac:dyDescent="0.3">
      <c r="A195">
        <v>4</v>
      </c>
      <c r="B195">
        <v>94</v>
      </c>
      <c r="C195">
        <v>8</v>
      </c>
      <c r="D195">
        <v>1</v>
      </c>
      <c r="E195">
        <v>1</v>
      </c>
      <c r="F195">
        <v>1</v>
      </c>
      <c r="G195">
        <v>600</v>
      </c>
      <c r="H195">
        <v>1</v>
      </c>
      <c r="I195">
        <v>500</v>
      </c>
      <c r="J195">
        <v>500</v>
      </c>
      <c r="K195">
        <v>643</v>
      </c>
      <c r="L195" t="b">
        <v>1</v>
      </c>
      <c r="M195" t="b">
        <v>0</v>
      </c>
      <c r="N195" t="s">
        <v>15</v>
      </c>
      <c r="O195" t="str">
        <f t="shared" si="24"/>
        <v/>
      </c>
      <c r="P195" t="str">
        <f t="shared" si="25"/>
        <v/>
      </c>
      <c r="Q195" t="str">
        <f t="shared" ref="Q195:Q201" si="26">IF(AND(F195=2,C195=8),L195,"")</f>
        <v/>
      </c>
      <c r="R195" t="str">
        <f t="shared" ref="R195:R201" si="27">IF(AND(F195=2,C195=2),L195,"")</f>
        <v/>
      </c>
      <c r="S195" t="str">
        <f t="shared" ref="S195:S253" si="28">IF(F195=2,K195,"")</f>
        <v/>
      </c>
      <c r="T195">
        <f t="shared" ref="T195:T253" si="29">IF(F195=1,K195,"")</f>
        <v>643</v>
      </c>
      <c r="U195" t="str">
        <f t="shared" ref="U195:U255" si="30">IF(F195=2,L195,"")</f>
        <v/>
      </c>
      <c r="V195" t="b">
        <f t="shared" ref="V195:V255" si="31">IF(F195=1,L195,"")</f>
        <v>1</v>
      </c>
    </row>
    <row r="196" spans="1:24" x14ac:dyDescent="0.3">
      <c r="A196">
        <v>4</v>
      </c>
      <c r="B196">
        <v>95</v>
      </c>
      <c r="C196">
        <v>4</v>
      </c>
      <c r="D196">
        <v>1</v>
      </c>
      <c r="E196">
        <v>1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946.875</v>
      </c>
      <c r="L196" t="b">
        <v>1</v>
      </c>
      <c r="M196" t="b">
        <v>0</v>
      </c>
      <c r="N196" t="s">
        <v>47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946.875</v>
      </c>
      <c r="U196" t="str">
        <f t="shared" si="30"/>
        <v/>
      </c>
      <c r="V196" t="b">
        <f t="shared" si="31"/>
        <v>1</v>
      </c>
    </row>
    <row r="197" spans="1:24" x14ac:dyDescent="0.3">
      <c r="A197">
        <v>4</v>
      </c>
      <c r="B197">
        <v>96</v>
      </c>
      <c r="C197">
        <v>2</v>
      </c>
      <c r="D197">
        <v>1</v>
      </c>
      <c r="E197">
        <v>2</v>
      </c>
      <c r="F197">
        <v>2</v>
      </c>
      <c r="G197">
        <v>600</v>
      </c>
      <c r="H197">
        <v>0</v>
      </c>
      <c r="I197">
        <v>500</v>
      </c>
      <c r="J197">
        <v>500</v>
      </c>
      <c r="K197">
        <v>1954.75</v>
      </c>
      <c r="L197" t="b">
        <v>1</v>
      </c>
      <c r="M197" t="b">
        <v>0</v>
      </c>
      <c r="N197" t="s">
        <v>26</v>
      </c>
      <c r="O197" t="str">
        <f t="shared" si="24"/>
        <v/>
      </c>
      <c r="P197">
        <f t="shared" si="25"/>
        <v>1954.75</v>
      </c>
      <c r="Q197" t="str">
        <f t="shared" si="26"/>
        <v/>
      </c>
      <c r="R197" t="b">
        <f t="shared" si="27"/>
        <v>1</v>
      </c>
      <c r="S197">
        <f t="shared" si="28"/>
        <v>1954.75</v>
      </c>
      <c r="T197" t="str">
        <f t="shared" si="29"/>
        <v/>
      </c>
      <c r="U197" t="b">
        <f t="shared" si="30"/>
        <v>1</v>
      </c>
      <c r="V197" t="str">
        <f t="shared" si="31"/>
        <v/>
      </c>
    </row>
    <row r="198" spans="1:24" x14ac:dyDescent="0.3">
      <c r="A198">
        <v>4</v>
      </c>
      <c r="B198">
        <v>97</v>
      </c>
      <c r="C198">
        <v>4</v>
      </c>
      <c r="D198">
        <v>1</v>
      </c>
      <c r="E198">
        <v>2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522.875</v>
      </c>
      <c r="L198" t="b">
        <v>1</v>
      </c>
      <c r="M198" t="b">
        <v>0</v>
      </c>
      <c r="N198" t="s">
        <v>29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522.875</v>
      </c>
      <c r="U198" t="str">
        <f t="shared" si="30"/>
        <v/>
      </c>
      <c r="V198" t="b">
        <f t="shared" si="31"/>
        <v>1</v>
      </c>
    </row>
    <row r="199" spans="1:24" x14ac:dyDescent="0.3">
      <c r="A199">
        <v>4</v>
      </c>
      <c r="B199">
        <v>98</v>
      </c>
      <c r="C199">
        <v>8</v>
      </c>
      <c r="D199">
        <v>1</v>
      </c>
      <c r="E199">
        <v>1</v>
      </c>
      <c r="F199">
        <v>2</v>
      </c>
      <c r="G199">
        <v>600</v>
      </c>
      <c r="H199">
        <v>1</v>
      </c>
      <c r="I199">
        <v>500</v>
      </c>
      <c r="J199">
        <v>500</v>
      </c>
      <c r="K199">
        <v>1043</v>
      </c>
      <c r="L199" t="b">
        <v>1</v>
      </c>
      <c r="M199" t="b">
        <v>0</v>
      </c>
      <c r="N199" t="s">
        <v>29</v>
      </c>
      <c r="O199">
        <f t="shared" si="24"/>
        <v>1043</v>
      </c>
      <c r="P199" t="str">
        <f t="shared" si="25"/>
        <v/>
      </c>
      <c r="Q199" t="b">
        <f t="shared" si="26"/>
        <v>1</v>
      </c>
      <c r="R199" t="str">
        <f t="shared" si="27"/>
        <v/>
      </c>
      <c r="S199">
        <f t="shared" si="28"/>
        <v>1043</v>
      </c>
      <c r="T199" t="str">
        <f t="shared" si="29"/>
        <v/>
      </c>
      <c r="U199" t="b">
        <f t="shared" si="30"/>
        <v>1</v>
      </c>
      <c r="V199" t="str">
        <f t="shared" si="31"/>
        <v/>
      </c>
    </row>
    <row r="200" spans="1:24" x14ac:dyDescent="0.3">
      <c r="A200">
        <v>4</v>
      </c>
      <c r="B200">
        <v>99</v>
      </c>
      <c r="C200">
        <v>8</v>
      </c>
      <c r="D200">
        <v>1</v>
      </c>
      <c r="E200">
        <v>1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626.8125</v>
      </c>
      <c r="L200" t="b">
        <v>1</v>
      </c>
      <c r="M200" t="b">
        <v>0</v>
      </c>
      <c r="N200" t="s">
        <v>29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626.8125</v>
      </c>
      <c r="U200" t="str">
        <f t="shared" si="30"/>
        <v/>
      </c>
      <c r="V200" t="b">
        <f t="shared" si="31"/>
        <v>1</v>
      </c>
    </row>
    <row r="201" spans="1:24" x14ac:dyDescent="0.3">
      <c r="A201">
        <v>4</v>
      </c>
      <c r="B201">
        <v>100</v>
      </c>
      <c r="C201">
        <v>2</v>
      </c>
      <c r="D201">
        <v>1</v>
      </c>
      <c r="E201">
        <v>2</v>
      </c>
      <c r="F201">
        <v>2</v>
      </c>
      <c r="G201">
        <v>600</v>
      </c>
      <c r="H201">
        <v>0</v>
      </c>
      <c r="I201">
        <v>500</v>
      </c>
      <c r="J201">
        <v>500</v>
      </c>
      <c r="K201">
        <v>1195</v>
      </c>
      <c r="L201" t="b">
        <v>1</v>
      </c>
      <c r="M201" t="b">
        <v>0</v>
      </c>
      <c r="N201" t="s">
        <v>22</v>
      </c>
      <c r="O201" t="str">
        <f t="shared" si="24"/>
        <v/>
      </c>
      <c r="P201">
        <f t="shared" si="25"/>
        <v>1195</v>
      </c>
      <c r="Q201" t="str">
        <f t="shared" si="26"/>
        <v/>
      </c>
      <c r="R201" t="b">
        <f t="shared" si="27"/>
        <v>1</v>
      </c>
      <c r="S201">
        <f t="shared" si="28"/>
        <v>1195</v>
      </c>
      <c r="T201" t="str">
        <f t="shared" si="29"/>
        <v/>
      </c>
      <c r="U201" t="b">
        <f t="shared" si="30"/>
        <v>1</v>
      </c>
      <c r="V201" t="str">
        <f t="shared" si="31"/>
        <v/>
      </c>
    </row>
    <row r="203" spans="1:24" x14ac:dyDescent="0.3">
      <c r="O203">
        <f>MEDIAN(O2:O201)</f>
        <v>1634.9375</v>
      </c>
      <c r="P203">
        <f>MEDIAN(P2:P201)</f>
        <v>1938.8125</v>
      </c>
      <c r="Q203">
        <f>COUNTIF(Q2:Q201,TRUE)</f>
        <v>34</v>
      </c>
      <c r="R203">
        <f>COUNTIF(R2:R201,TRUE)</f>
        <v>23</v>
      </c>
      <c r="U203">
        <f>COUNTIF(U2:U201,TRUE)</f>
        <v>57</v>
      </c>
      <c r="V203">
        <f>COUNTIF(V2:V201,TRUE)</f>
        <v>130</v>
      </c>
    </row>
    <row r="204" spans="1:24" x14ac:dyDescent="0.3">
      <c r="Q204">
        <f xml:space="preserve"> COUNTIF(Q2:Q201,FALSE)</f>
        <v>4</v>
      </c>
      <c r="R204">
        <f xml:space="preserve"> COUNTIF(R2:R201,FALSE)</f>
        <v>3</v>
      </c>
      <c r="U204">
        <f xml:space="preserve"> COUNTIF(U2:U201,FALSE)</f>
        <v>7</v>
      </c>
      <c r="V204">
        <f xml:space="preserve"> COUNTIF(V2:V201,FALSE)</f>
        <v>4</v>
      </c>
    </row>
    <row r="206" spans="1:24" x14ac:dyDescent="0.3">
      <c r="O206">
        <f>Q206/O203*100</f>
        <v>5.4726057852686303</v>
      </c>
      <c r="P206">
        <f>R206/P203*100</f>
        <v>4.562665985573048</v>
      </c>
      <c r="Q206">
        <f>Q203/(Q203+Q204)*100</f>
        <v>89.473684210526315</v>
      </c>
      <c r="R206">
        <f>R203/(R203+R204)*100</f>
        <v>88.461538461538453</v>
      </c>
      <c r="S206">
        <f>MEDIAN(S2:S201)</f>
        <v>1702.875</v>
      </c>
      <c r="T206">
        <f>MEDIAN(T2:T201)</f>
        <v>1118.7734375</v>
      </c>
      <c r="U206">
        <f>U203/(U203+U204)*100</f>
        <v>89.0625</v>
      </c>
      <c r="V206">
        <f>V203/(V203+V204)*100</f>
        <v>97.014925373134332</v>
      </c>
      <c r="W206">
        <f>O203</f>
        <v>1634.9375</v>
      </c>
      <c r="X206">
        <f>P203</f>
        <v>1938.8125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er307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2014-07-31T13:47:24Z</dcterms:created>
  <dcterms:modified xsi:type="dcterms:W3CDTF">2014-08-13T09:10:41Z</dcterms:modified>
</cp:coreProperties>
</file>