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4220" windowHeight="8076"/>
  </bookViews>
  <sheets>
    <sheet name="kw227" sheetId="1" r:id="rId1"/>
  </sheets>
  <calcPr calcId="145621"/>
</workbook>
</file>

<file path=xl/calcChain.xml><?xml version="1.0" encoding="utf-8"?>
<calcChain xmlns="http://schemas.openxmlformats.org/spreadsheetml/2006/main">
  <c r="V201" i="1" l="1"/>
  <c r="U201" i="1"/>
  <c r="T201" i="1"/>
  <c r="S201" i="1"/>
  <c r="R201" i="1"/>
  <c r="Q201" i="1"/>
  <c r="P201" i="1"/>
  <c r="O201" i="1"/>
  <c r="V200" i="1"/>
  <c r="U200" i="1"/>
  <c r="T200" i="1"/>
  <c r="S200" i="1"/>
  <c r="R200" i="1"/>
  <c r="Q200" i="1"/>
  <c r="P200" i="1"/>
  <c r="O200" i="1"/>
  <c r="V199" i="1"/>
  <c r="U199" i="1"/>
  <c r="T199" i="1"/>
  <c r="S199" i="1"/>
  <c r="R199" i="1"/>
  <c r="Q199" i="1"/>
  <c r="P199" i="1"/>
  <c r="O199" i="1"/>
  <c r="V198" i="1"/>
  <c r="U198" i="1"/>
  <c r="T198" i="1"/>
  <c r="S198" i="1"/>
  <c r="R198" i="1"/>
  <c r="Q198" i="1"/>
  <c r="P198" i="1"/>
  <c r="O198" i="1"/>
  <c r="V197" i="1"/>
  <c r="U197" i="1"/>
  <c r="T197" i="1"/>
  <c r="S197" i="1"/>
  <c r="R197" i="1"/>
  <c r="Q197" i="1"/>
  <c r="P197" i="1"/>
  <c r="O197" i="1"/>
  <c r="V196" i="1"/>
  <c r="U196" i="1"/>
  <c r="T196" i="1"/>
  <c r="S196" i="1"/>
  <c r="R196" i="1"/>
  <c r="Q196" i="1"/>
  <c r="P196" i="1"/>
  <c r="O196" i="1"/>
  <c r="V195" i="1"/>
  <c r="U195" i="1"/>
  <c r="T195" i="1"/>
  <c r="S195" i="1"/>
  <c r="R195" i="1"/>
  <c r="Q195" i="1"/>
  <c r="P195" i="1"/>
  <c r="O195" i="1"/>
  <c r="V194" i="1"/>
  <c r="U194" i="1"/>
  <c r="T194" i="1"/>
  <c r="S194" i="1"/>
  <c r="R194" i="1"/>
  <c r="Q194" i="1"/>
  <c r="P194" i="1"/>
  <c r="O194" i="1"/>
  <c r="V193" i="1"/>
  <c r="U193" i="1"/>
  <c r="T193" i="1"/>
  <c r="S193" i="1"/>
  <c r="R193" i="1"/>
  <c r="Q193" i="1"/>
  <c r="P193" i="1"/>
  <c r="O193" i="1"/>
  <c r="V192" i="1"/>
  <c r="U192" i="1"/>
  <c r="T192" i="1"/>
  <c r="S192" i="1"/>
  <c r="R192" i="1"/>
  <c r="Q192" i="1"/>
  <c r="P192" i="1"/>
  <c r="O192" i="1"/>
  <c r="V191" i="1"/>
  <c r="U191" i="1"/>
  <c r="T191" i="1"/>
  <c r="S191" i="1"/>
  <c r="R191" i="1"/>
  <c r="Q191" i="1"/>
  <c r="P191" i="1"/>
  <c r="O191" i="1"/>
  <c r="V190" i="1"/>
  <c r="U190" i="1"/>
  <c r="T190" i="1"/>
  <c r="S190" i="1"/>
  <c r="R190" i="1"/>
  <c r="Q190" i="1"/>
  <c r="P190" i="1"/>
  <c r="O190" i="1"/>
  <c r="V189" i="1"/>
  <c r="U189" i="1"/>
  <c r="T189" i="1"/>
  <c r="S189" i="1"/>
  <c r="R189" i="1"/>
  <c r="Q189" i="1"/>
  <c r="P189" i="1"/>
  <c r="O189" i="1"/>
  <c r="V188" i="1"/>
  <c r="U188" i="1"/>
  <c r="T188" i="1"/>
  <c r="S188" i="1"/>
  <c r="R188" i="1"/>
  <c r="Q188" i="1"/>
  <c r="P188" i="1"/>
  <c r="O188" i="1"/>
  <c r="V187" i="1"/>
  <c r="U187" i="1"/>
  <c r="T187" i="1"/>
  <c r="S187" i="1"/>
  <c r="R187" i="1"/>
  <c r="Q187" i="1"/>
  <c r="P187" i="1"/>
  <c r="O187" i="1"/>
  <c r="V186" i="1"/>
  <c r="U186" i="1"/>
  <c r="T186" i="1"/>
  <c r="S186" i="1"/>
  <c r="R186" i="1"/>
  <c r="Q186" i="1"/>
  <c r="P186" i="1"/>
  <c r="O186" i="1"/>
  <c r="V185" i="1"/>
  <c r="U185" i="1"/>
  <c r="T185" i="1"/>
  <c r="S185" i="1"/>
  <c r="R185" i="1"/>
  <c r="Q185" i="1"/>
  <c r="P185" i="1"/>
  <c r="O185" i="1"/>
  <c r="V184" i="1"/>
  <c r="U184" i="1"/>
  <c r="T184" i="1"/>
  <c r="S184" i="1"/>
  <c r="R184" i="1"/>
  <c r="Q184" i="1"/>
  <c r="P184" i="1"/>
  <c r="O184" i="1"/>
  <c r="V183" i="1"/>
  <c r="U183" i="1"/>
  <c r="T183" i="1"/>
  <c r="S183" i="1"/>
  <c r="R183" i="1"/>
  <c r="Q183" i="1"/>
  <c r="P183" i="1"/>
  <c r="O183" i="1"/>
  <c r="V182" i="1"/>
  <c r="U182" i="1"/>
  <c r="T182" i="1"/>
  <c r="S182" i="1"/>
  <c r="R182" i="1"/>
  <c r="Q182" i="1"/>
  <c r="P182" i="1"/>
  <c r="O182" i="1"/>
  <c r="V181" i="1"/>
  <c r="U181" i="1"/>
  <c r="T181" i="1"/>
  <c r="S181" i="1"/>
  <c r="R181" i="1"/>
  <c r="Q181" i="1"/>
  <c r="P181" i="1"/>
  <c r="O181" i="1"/>
  <c r="V180" i="1"/>
  <c r="U180" i="1"/>
  <c r="T180" i="1"/>
  <c r="S180" i="1"/>
  <c r="R180" i="1"/>
  <c r="Q180" i="1"/>
  <c r="P180" i="1"/>
  <c r="O180" i="1"/>
  <c r="V179" i="1"/>
  <c r="U179" i="1"/>
  <c r="T179" i="1"/>
  <c r="S179" i="1"/>
  <c r="R179" i="1"/>
  <c r="Q179" i="1"/>
  <c r="P179" i="1"/>
  <c r="O179" i="1"/>
  <c r="V178" i="1"/>
  <c r="U178" i="1"/>
  <c r="T178" i="1"/>
  <c r="S178" i="1"/>
  <c r="R178" i="1"/>
  <c r="Q178" i="1"/>
  <c r="P178" i="1"/>
  <c r="O178" i="1"/>
  <c r="V177" i="1"/>
  <c r="U177" i="1"/>
  <c r="T177" i="1"/>
  <c r="S177" i="1"/>
  <c r="R177" i="1"/>
  <c r="Q177" i="1"/>
  <c r="P177" i="1"/>
  <c r="O177" i="1"/>
  <c r="V176" i="1"/>
  <c r="U176" i="1"/>
  <c r="T176" i="1"/>
  <c r="S176" i="1"/>
  <c r="R176" i="1"/>
  <c r="Q176" i="1"/>
  <c r="P176" i="1"/>
  <c r="O176" i="1"/>
  <c r="V175" i="1"/>
  <c r="U175" i="1"/>
  <c r="T175" i="1"/>
  <c r="S175" i="1"/>
  <c r="R175" i="1"/>
  <c r="Q175" i="1"/>
  <c r="P175" i="1"/>
  <c r="O175" i="1"/>
  <c r="V174" i="1"/>
  <c r="U174" i="1"/>
  <c r="T174" i="1"/>
  <c r="S174" i="1"/>
  <c r="R174" i="1"/>
  <c r="Q174" i="1"/>
  <c r="P174" i="1"/>
  <c r="O174" i="1"/>
  <c r="V173" i="1"/>
  <c r="U173" i="1"/>
  <c r="T173" i="1"/>
  <c r="S173" i="1"/>
  <c r="R173" i="1"/>
  <c r="Q173" i="1"/>
  <c r="P173" i="1"/>
  <c r="O173" i="1"/>
  <c r="V172" i="1"/>
  <c r="U172" i="1"/>
  <c r="T172" i="1"/>
  <c r="S172" i="1"/>
  <c r="R172" i="1"/>
  <c r="Q172" i="1"/>
  <c r="P172" i="1"/>
  <c r="O172" i="1"/>
  <c r="V171" i="1"/>
  <c r="U171" i="1"/>
  <c r="T171" i="1"/>
  <c r="S171" i="1"/>
  <c r="R171" i="1"/>
  <c r="Q171" i="1"/>
  <c r="P171" i="1"/>
  <c r="O171" i="1"/>
  <c r="V170" i="1"/>
  <c r="U170" i="1"/>
  <c r="T170" i="1"/>
  <c r="S170" i="1"/>
  <c r="R170" i="1"/>
  <c r="Q170" i="1"/>
  <c r="P170" i="1"/>
  <c r="O170" i="1"/>
  <c r="V169" i="1"/>
  <c r="U169" i="1"/>
  <c r="T169" i="1"/>
  <c r="S169" i="1"/>
  <c r="R169" i="1"/>
  <c r="Q169" i="1"/>
  <c r="P169" i="1"/>
  <c r="O169" i="1"/>
  <c r="V168" i="1"/>
  <c r="U168" i="1"/>
  <c r="T168" i="1"/>
  <c r="S168" i="1"/>
  <c r="R168" i="1"/>
  <c r="Q168" i="1"/>
  <c r="P168" i="1"/>
  <c r="O168" i="1"/>
  <c r="V167" i="1"/>
  <c r="U167" i="1"/>
  <c r="T167" i="1"/>
  <c r="S167" i="1"/>
  <c r="R167" i="1"/>
  <c r="Q167" i="1"/>
  <c r="P167" i="1"/>
  <c r="O167" i="1"/>
  <c r="V166" i="1"/>
  <c r="U166" i="1"/>
  <c r="T166" i="1"/>
  <c r="S166" i="1"/>
  <c r="R166" i="1"/>
  <c r="Q166" i="1"/>
  <c r="P166" i="1"/>
  <c r="O166" i="1"/>
  <c r="V165" i="1"/>
  <c r="U165" i="1"/>
  <c r="T165" i="1"/>
  <c r="S165" i="1"/>
  <c r="R165" i="1"/>
  <c r="Q165" i="1"/>
  <c r="P165" i="1"/>
  <c r="O165" i="1"/>
  <c r="V164" i="1"/>
  <c r="U164" i="1"/>
  <c r="T164" i="1"/>
  <c r="S164" i="1"/>
  <c r="R164" i="1"/>
  <c r="Q164" i="1"/>
  <c r="P164" i="1"/>
  <c r="O164" i="1"/>
  <c r="V163" i="1"/>
  <c r="U163" i="1"/>
  <c r="T163" i="1"/>
  <c r="S163" i="1"/>
  <c r="R163" i="1"/>
  <c r="Q163" i="1"/>
  <c r="P163" i="1"/>
  <c r="O163" i="1"/>
  <c r="V162" i="1"/>
  <c r="U162" i="1"/>
  <c r="T162" i="1"/>
  <c r="S162" i="1"/>
  <c r="R162" i="1"/>
  <c r="Q162" i="1"/>
  <c r="P162" i="1"/>
  <c r="O162" i="1"/>
  <c r="V161" i="1"/>
  <c r="U161" i="1"/>
  <c r="T161" i="1"/>
  <c r="S161" i="1"/>
  <c r="R161" i="1"/>
  <c r="Q161" i="1"/>
  <c r="P161" i="1"/>
  <c r="O161" i="1"/>
  <c r="V160" i="1"/>
  <c r="U160" i="1"/>
  <c r="T160" i="1"/>
  <c r="S160" i="1"/>
  <c r="R160" i="1"/>
  <c r="Q160" i="1"/>
  <c r="P160" i="1"/>
  <c r="O160" i="1"/>
  <c r="V159" i="1"/>
  <c r="U159" i="1"/>
  <c r="T159" i="1"/>
  <c r="S159" i="1"/>
  <c r="R159" i="1"/>
  <c r="Q159" i="1"/>
  <c r="P159" i="1"/>
  <c r="O159" i="1"/>
  <c r="V158" i="1"/>
  <c r="U158" i="1"/>
  <c r="T158" i="1"/>
  <c r="S158" i="1"/>
  <c r="R158" i="1"/>
  <c r="Q158" i="1"/>
  <c r="P158" i="1"/>
  <c r="O158" i="1"/>
  <c r="V157" i="1"/>
  <c r="U157" i="1"/>
  <c r="T157" i="1"/>
  <c r="S157" i="1"/>
  <c r="R157" i="1"/>
  <c r="Q157" i="1"/>
  <c r="P157" i="1"/>
  <c r="O157" i="1"/>
  <c r="V156" i="1"/>
  <c r="U156" i="1"/>
  <c r="T156" i="1"/>
  <c r="S156" i="1"/>
  <c r="R156" i="1"/>
  <c r="Q156" i="1"/>
  <c r="P156" i="1"/>
  <c r="O156" i="1"/>
  <c r="V155" i="1"/>
  <c r="U155" i="1"/>
  <c r="T155" i="1"/>
  <c r="S155" i="1"/>
  <c r="R155" i="1"/>
  <c r="Q155" i="1"/>
  <c r="P155" i="1"/>
  <c r="O155" i="1"/>
  <c r="V154" i="1"/>
  <c r="U154" i="1"/>
  <c r="T154" i="1"/>
  <c r="S154" i="1"/>
  <c r="R154" i="1"/>
  <c r="Q154" i="1"/>
  <c r="P154" i="1"/>
  <c r="O154" i="1"/>
  <c r="V153" i="1"/>
  <c r="U153" i="1"/>
  <c r="T153" i="1"/>
  <c r="S153" i="1"/>
  <c r="R153" i="1"/>
  <c r="Q153" i="1"/>
  <c r="P153" i="1"/>
  <c r="O153" i="1"/>
  <c r="V152" i="1"/>
  <c r="U152" i="1"/>
  <c r="T152" i="1"/>
  <c r="S152" i="1"/>
  <c r="R152" i="1"/>
  <c r="Q152" i="1"/>
  <c r="P152" i="1"/>
  <c r="O152" i="1"/>
  <c r="V151" i="1"/>
  <c r="U151" i="1"/>
  <c r="T151" i="1"/>
  <c r="S151" i="1"/>
  <c r="R151" i="1"/>
  <c r="Q151" i="1"/>
  <c r="P151" i="1"/>
  <c r="O151" i="1"/>
  <c r="V150" i="1"/>
  <c r="U150" i="1"/>
  <c r="T150" i="1"/>
  <c r="S150" i="1"/>
  <c r="R150" i="1"/>
  <c r="Q150" i="1"/>
  <c r="P150" i="1"/>
  <c r="O150" i="1"/>
  <c r="V149" i="1"/>
  <c r="U149" i="1"/>
  <c r="T149" i="1"/>
  <c r="S149" i="1"/>
  <c r="R149" i="1"/>
  <c r="Q149" i="1"/>
  <c r="P149" i="1"/>
  <c r="O149" i="1"/>
  <c r="V148" i="1"/>
  <c r="U148" i="1"/>
  <c r="T148" i="1"/>
  <c r="S148" i="1"/>
  <c r="R148" i="1"/>
  <c r="Q148" i="1"/>
  <c r="P148" i="1"/>
  <c r="O148" i="1"/>
  <c r="V147" i="1"/>
  <c r="U147" i="1"/>
  <c r="T147" i="1"/>
  <c r="S147" i="1"/>
  <c r="R147" i="1"/>
  <c r="Q147" i="1"/>
  <c r="P147" i="1"/>
  <c r="O147" i="1"/>
  <c r="V146" i="1"/>
  <c r="U146" i="1"/>
  <c r="T146" i="1"/>
  <c r="S146" i="1"/>
  <c r="R146" i="1"/>
  <c r="Q146" i="1"/>
  <c r="P146" i="1"/>
  <c r="O146" i="1"/>
  <c r="V145" i="1"/>
  <c r="U145" i="1"/>
  <c r="T145" i="1"/>
  <c r="S145" i="1"/>
  <c r="R145" i="1"/>
  <c r="Q145" i="1"/>
  <c r="P145" i="1"/>
  <c r="O145" i="1"/>
  <c r="V144" i="1"/>
  <c r="U144" i="1"/>
  <c r="T144" i="1"/>
  <c r="S144" i="1"/>
  <c r="R144" i="1"/>
  <c r="Q144" i="1"/>
  <c r="P144" i="1"/>
  <c r="O144" i="1"/>
  <c r="V143" i="1"/>
  <c r="U143" i="1"/>
  <c r="T143" i="1"/>
  <c r="S143" i="1"/>
  <c r="R143" i="1"/>
  <c r="Q143" i="1"/>
  <c r="P143" i="1"/>
  <c r="O143" i="1"/>
  <c r="V142" i="1"/>
  <c r="U142" i="1"/>
  <c r="T142" i="1"/>
  <c r="S142" i="1"/>
  <c r="R142" i="1"/>
  <c r="Q142" i="1"/>
  <c r="P142" i="1"/>
  <c r="O142" i="1"/>
  <c r="V141" i="1"/>
  <c r="U141" i="1"/>
  <c r="T141" i="1"/>
  <c r="S141" i="1"/>
  <c r="R141" i="1"/>
  <c r="Q141" i="1"/>
  <c r="P141" i="1"/>
  <c r="O141" i="1"/>
  <c r="V140" i="1"/>
  <c r="U140" i="1"/>
  <c r="T140" i="1"/>
  <c r="S140" i="1"/>
  <c r="R140" i="1"/>
  <c r="Q140" i="1"/>
  <c r="P140" i="1"/>
  <c r="O140" i="1"/>
  <c r="V139" i="1"/>
  <c r="U139" i="1"/>
  <c r="T139" i="1"/>
  <c r="S139" i="1"/>
  <c r="R139" i="1"/>
  <c r="Q139" i="1"/>
  <c r="P139" i="1"/>
  <c r="O139" i="1"/>
  <c r="V138" i="1"/>
  <c r="U138" i="1"/>
  <c r="T138" i="1"/>
  <c r="S138" i="1"/>
  <c r="R138" i="1"/>
  <c r="Q138" i="1"/>
  <c r="P138" i="1"/>
  <c r="O138" i="1"/>
  <c r="V137" i="1"/>
  <c r="U137" i="1"/>
  <c r="T137" i="1"/>
  <c r="S137" i="1"/>
  <c r="R137" i="1"/>
  <c r="Q137" i="1"/>
  <c r="P137" i="1"/>
  <c r="O137" i="1"/>
  <c r="V136" i="1"/>
  <c r="U136" i="1"/>
  <c r="T136" i="1"/>
  <c r="S136" i="1"/>
  <c r="R136" i="1"/>
  <c r="Q136" i="1"/>
  <c r="P136" i="1"/>
  <c r="O136" i="1"/>
  <c r="V135" i="1"/>
  <c r="U135" i="1"/>
  <c r="T135" i="1"/>
  <c r="S135" i="1"/>
  <c r="R135" i="1"/>
  <c r="Q135" i="1"/>
  <c r="P135" i="1"/>
  <c r="O135" i="1"/>
  <c r="V134" i="1"/>
  <c r="U134" i="1"/>
  <c r="T134" i="1"/>
  <c r="S134" i="1"/>
  <c r="R134" i="1"/>
  <c r="Q134" i="1"/>
  <c r="P134" i="1"/>
  <c r="O134" i="1"/>
  <c r="V133" i="1"/>
  <c r="U133" i="1"/>
  <c r="T133" i="1"/>
  <c r="S133" i="1"/>
  <c r="R133" i="1"/>
  <c r="Q133" i="1"/>
  <c r="P133" i="1"/>
  <c r="O133" i="1"/>
  <c r="V132" i="1"/>
  <c r="U132" i="1"/>
  <c r="T132" i="1"/>
  <c r="S132" i="1"/>
  <c r="R132" i="1"/>
  <c r="Q132" i="1"/>
  <c r="P132" i="1"/>
  <c r="O132" i="1"/>
  <c r="V131" i="1"/>
  <c r="U131" i="1"/>
  <c r="T131" i="1"/>
  <c r="S131" i="1"/>
  <c r="R131" i="1"/>
  <c r="Q131" i="1"/>
  <c r="P131" i="1"/>
  <c r="O131" i="1"/>
  <c r="V130" i="1"/>
  <c r="U130" i="1"/>
  <c r="T130" i="1"/>
  <c r="S130" i="1"/>
  <c r="R130" i="1"/>
  <c r="Q130" i="1"/>
  <c r="P130" i="1"/>
  <c r="O130" i="1"/>
  <c r="V129" i="1"/>
  <c r="U129" i="1"/>
  <c r="T129" i="1"/>
  <c r="S129" i="1"/>
  <c r="R129" i="1"/>
  <c r="Q129" i="1"/>
  <c r="P129" i="1"/>
  <c r="O129" i="1"/>
  <c r="V128" i="1"/>
  <c r="U128" i="1"/>
  <c r="T128" i="1"/>
  <c r="S128" i="1"/>
  <c r="R128" i="1"/>
  <c r="Q128" i="1"/>
  <c r="P128" i="1"/>
  <c r="O128" i="1"/>
  <c r="V127" i="1"/>
  <c r="U127" i="1"/>
  <c r="T127" i="1"/>
  <c r="S127" i="1"/>
  <c r="R127" i="1"/>
  <c r="Q127" i="1"/>
  <c r="P127" i="1"/>
  <c r="O127" i="1"/>
  <c r="V126" i="1"/>
  <c r="U126" i="1"/>
  <c r="T126" i="1"/>
  <c r="S126" i="1"/>
  <c r="R126" i="1"/>
  <c r="Q126" i="1"/>
  <c r="P126" i="1"/>
  <c r="O126" i="1"/>
  <c r="V125" i="1"/>
  <c r="U125" i="1"/>
  <c r="T125" i="1"/>
  <c r="S125" i="1"/>
  <c r="R125" i="1"/>
  <c r="Q125" i="1"/>
  <c r="P125" i="1"/>
  <c r="O125" i="1"/>
  <c r="V124" i="1"/>
  <c r="U124" i="1"/>
  <c r="T124" i="1"/>
  <c r="S124" i="1"/>
  <c r="R124" i="1"/>
  <c r="Q124" i="1"/>
  <c r="P124" i="1"/>
  <c r="O124" i="1"/>
  <c r="V123" i="1"/>
  <c r="U123" i="1"/>
  <c r="T123" i="1"/>
  <c r="S123" i="1"/>
  <c r="R123" i="1"/>
  <c r="Q123" i="1"/>
  <c r="P123" i="1"/>
  <c r="O123" i="1"/>
  <c r="V122" i="1"/>
  <c r="U122" i="1"/>
  <c r="T122" i="1"/>
  <c r="S122" i="1"/>
  <c r="R122" i="1"/>
  <c r="Q122" i="1"/>
  <c r="P122" i="1"/>
  <c r="O122" i="1"/>
  <c r="V121" i="1"/>
  <c r="U121" i="1"/>
  <c r="T121" i="1"/>
  <c r="S121" i="1"/>
  <c r="R121" i="1"/>
  <c r="Q121" i="1"/>
  <c r="P121" i="1"/>
  <c r="O121" i="1"/>
  <c r="V120" i="1"/>
  <c r="U120" i="1"/>
  <c r="T120" i="1"/>
  <c r="S120" i="1"/>
  <c r="R120" i="1"/>
  <c r="Q120" i="1"/>
  <c r="P120" i="1"/>
  <c r="O120" i="1"/>
  <c r="V119" i="1"/>
  <c r="U119" i="1"/>
  <c r="T119" i="1"/>
  <c r="S119" i="1"/>
  <c r="R119" i="1"/>
  <c r="Q119" i="1"/>
  <c r="P119" i="1"/>
  <c r="O119" i="1"/>
  <c r="V118" i="1"/>
  <c r="U118" i="1"/>
  <c r="T118" i="1"/>
  <c r="S118" i="1"/>
  <c r="R118" i="1"/>
  <c r="Q118" i="1"/>
  <c r="P118" i="1"/>
  <c r="O118" i="1"/>
  <c r="V117" i="1"/>
  <c r="U117" i="1"/>
  <c r="T117" i="1"/>
  <c r="S117" i="1"/>
  <c r="R117" i="1"/>
  <c r="Q117" i="1"/>
  <c r="P117" i="1"/>
  <c r="O117" i="1"/>
  <c r="V116" i="1"/>
  <c r="U116" i="1"/>
  <c r="T116" i="1"/>
  <c r="S116" i="1"/>
  <c r="R116" i="1"/>
  <c r="Q116" i="1"/>
  <c r="P116" i="1"/>
  <c r="O116" i="1"/>
  <c r="V115" i="1"/>
  <c r="U115" i="1"/>
  <c r="T115" i="1"/>
  <c r="S115" i="1"/>
  <c r="R115" i="1"/>
  <c r="Q115" i="1"/>
  <c r="P115" i="1"/>
  <c r="O115" i="1"/>
  <c r="V114" i="1"/>
  <c r="U114" i="1"/>
  <c r="T114" i="1"/>
  <c r="S114" i="1"/>
  <c r="R114" i="1"/>
  <c r="Q114" i="1"/>
  <c r="P114" i="1"/>
  <c r="O114" i="1"/>
  <c r="V113" i="1"/>
  <c r="U113" i="1"/>
  <c r="T113" i="1"/>
  <c r="S113" i="1"/>
  <c r="R113" i="1"/>
  <c r="Q113" i="1"/>
  <c r="P113" i="1"/>
  <c r="O113" i="1"/>
  <c r="V112" i="1"/>
  <c r="U112" i="1"/>
  <c r="T112" i="1"/>
  <c r="S112" i="1"/>
  <c r="R112" i="1"/>
  <c r="Q112" i="1"/>
  <c r="P112" i="1"/>
  <c r="O112" i="1"/>
  <c r="V111" i="1"/>
  <c r="U111" i="1"/>
  <c r="T111" i="1"/>
  <c r="S111" i="1"/>
  <c r="R111" i="1"/>
  <c r="Q111" i="1"/>
  <c r="P111" i="1"/>
  <c r="O111" i="1"/>
  <c r="V110" i="1"/>
  <c r="U110" i="1"/>
  <c r="T110" i="1"/>
  <c r="S110" i="1"/>
  <c r="R110" i="1"/>
  <c r="Q110" i="1"/>
  <c r="P110" i="1"/>
  <c r="O110" i="1"/>
  <c r="V109" i="1"/>
  <c r="U109" i="1"/>
  <c r="T109" i="1"/>
  <c r="S109" i="1"/>
  <c r="R109" i="1"/>
  <c r="Q109" i="1"/>
  <c r="P109" i="1"/>
  <c r="O109" i="1"/>
  <c r="V108" i="1"/>
  <c r="U108" i="1"/>
  <c r="T108" i="1"/>
  <c r="S108" i="1"/>
  <c r="R108" i="1"/>
  <c r="Q108" i="1"/>
  <c r="P108" i="1"/>
  <c r="O108" i="1"/>
  <c r="V107" i="1"/>
  <c r="U107" i="1"/>
  <c r="T107" i="1"/>
  <c r="S107" i="1"/>
  <c r="R107" i="1"/>
  <c r="Q107" i="1"/>
  <c r="P107" i="1"/>
  <c r="O107" i="1"/>
  <c r="V106" i="1"/>
  <c r="U106" i="1"/>
  <c r="T106" i="1"/>
  <c r="S106" i="1"/>
  <c r="R106" i="1"/>
  <c r="Q106" i="1"/>
  <c r="P106" i="1"/>
  <c r="O106" i="1"/>
  <c r="V105" i="1"/>
  <c r="U105" i="1"/>
  <c r="T105" i="1"/>
  <c r="S105" i="1"/>
  <c r="R105" i="1"/>
  <c r="Q105" i="1"/>
  <c r="P105" i="1"/>
  <c r="O105" i="1"/>
  <c r="V104" i="1"/>
  <c r="U104" i="1"/>
  <c r="T104" i="1"/>
  <c r="S104" i="1"/>
  <c r="R104" i="1"/>
  <c r="Q104" i="1"/>
  <c r="P104" i="1"/>
  <c r="O104" i="1"/>
  <c r="V103" i="1"/>
  <c r="U103" i="1"/>
  <c r="T103" i="1"/>
  <c r="S103" i="1"/>
  <c r="R103" i="1"/>
  <c r="Q103" i="1"/>
  <c r="P103" i="1"/>
  <c r="O103" i="1"/>
  <c r="V102" i="1"/>
  <c r="U102" i="1"/>
  <c r="T102" i="1"/>
  <c r="S102" i="1"/>
  <c r="R102" i="1"/>
  <c r="Q102" i="1"/>
  <c r="P102" i="1"/>
  <c r="O102" i="1"/>
  <c r="V101" i="1"/>
  <c r="U101" i="1"/>
  <c r="T101" i="1"/>
  <c r="S101" i="1"/>
  <c r="R101" i="1"/>
  <c r="Q101" i="1"/>
  <c r="P101" i="1"/>
  <c r="O101" i="1"/>
  <c r="V100" i="1"/>
  <c r="U100" i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V98" i="1"/>
  <c r="U98" i="1"/>
  <c r="T98" i="1"/>
  <c r="S98" i="1"/>
  <c r="R98" i="1"/>
  <c r="Q98" i="1"/>
  <c r="P98" i="1"/>
  <c r="O98" i="1"/>
  <c r="V97" i="1"/>
  <c r="U97" i="1"/>
  <c r="T97" i="1"/>
  <c r="S97" i="1"/>
  <c r="R97" i="1"/>
  <c r="Q97" i="1"/>
  <c r="P97" i="1"/>
  <c r="O97" i="1"/>
  <c r="V96" i="1"/>
  <c r="U96" i="1"/>
  <c r="T96" i="1"/>
  <c r="S96" i="1"/>
  <c r="R96" i="1"/>
  <c r="Q96" i="1"/>
  <c r="P96" i="1"/>
  <c r="O96" i="1"/>
  <c r="V95" i="1"/>
  <c r="U95" i="1"/>
  <c r="T95" i="1"/>
  <c r="S95" i="1"/>
  <c r="R95" i="1"/>
  <c r="Q95" i="1"/>
  <c r="P95" i="1"/>
  <c r="O95" i="1"/>
  <c r="V94" i="1"/>
  <c r="U94" i="1"/>
  <c r="T94" i="1"/>
  <c r="S94" i="1"/>
  <c r="R94" i="1"/>
  <c r="Q94" i="1"/>
  <c r="P94" i="1"/>
  <c r="O94" i="1"/>
  <c r="V93" i="1"/>
  <c r="U93" i="1"/>
  <c r="T93" i="1"/>
  <c r="S93" i="1"/>
  <c r="R93" i="1"/>
  <c r="Q93" i="1"/>
  <c r="P93" i="1"/>
  <c r="O93" i="1"/>
  <c r="V92" i="1"/>
  <c r="U92" i="1"/>
  <c r="T92" i="1"/>
  <c r="S92" i="1"/>
  <c r="R92" i="1"/>
  <c r="Q92" i="1"/>
  <c r="P92" i="1"/>
  <c r="O92" i="1"/>
  <c r="V91" i="1"/>
  <c r="U91" i="1"/>
  <c r="T91" i="1"/>
  <c r="S91" i="1"/>
  <c r="R91" i="1"/>
  <c r="Q91" i="1"/>
  <c r="P91" i="1"/>
  <c r="O91" i="1"/>
  <c r="V90" i="1"/>
  <c r="U90" i="1"/>
  <c r="T90" i="1"/>
  <c r="S90" i="1"/>
  <c r="R90" i="1"/>
  <c r="Q90" i="1"/>
  <c r="P90" i="1"/>
  <c r="O90" i="1"/>
  <c r="V89" i="1"/>
  <c r="U89" i="1"/>
  <c r="T89" i="1"/>
  <c r="S89" i="1"/>
  <c r="R89" i="1"/>
  <c r="Q89" i="1"/>
  <c r="P89" i="1"/>
  <c r="O89" i="1"/>
  <c r="V88" i="1"/>
  <c r="U88" i="1"/>
  <c r="T88" i="1"/>
  <c r="S88" i="1"/>
  <c r="R88" i="1"/>
  <c r="Q88" i="1"/>
  <c r="P88" i="1"/>
  <c r="O88" i="1"/>
  <c r="V87" i="1"/>
  <c r="U87" i="1"/>
  <c r="T87" i="1"/>
  <c r="S87" i="1"/>
  <c r="R87" i="1"/>
  <c r="Q87" i="1"/>
  <c r="P87" i="1"/>
  <c r="O87" i="1"/>
  <c r="V86" i="1"/>
  <c r="U86" i="1"/>
  <c r="T86" i="1"/>
  <c r="S86" i="1"/>
  <c r="R86" i="1"/>
  <c r="Q86" i="1"/>
  <c r="P86" i="1"/>
  <c r="O86" i="1"/>
  <c r="V85" i="1"/>
  <c r="U85" i="1"/>
  <c r="T85" i="1"/>
  <c r="S85" i="1"/>
  <c r="R85" i="1"/>
  <c r="Q85" i="1"/>
  <c r="P85" i="1"/>
  <c r="O85" i="1"/>
  <c r="V84" i="1"/>
  <c r="U84" i="1"/>
  <c r="T84" i="1"/>
  <c r="S84" i="1"/>
  <c r="R84" i="1"/>
  <c r="Q84" i="1"/>
  <c r="P84" i="1"/>
  <c r="O84" i="1"/>
  <c r="V83" i="1"/>
  <c r="U83" i="1"/>
  <c r="T83" i="1"/>
  <c r="S83" i="1"/>
  <c r="R83" i="1"/>
  <c r="Q83" i="1"/>
  <c r="P83" i="1"/>
  <c r="O83" i="1"/>
  <c r="V82" i="1"/>
  <c r="U82" i="1"/>
  <c r="T82" i="1"/>
  <c r="S82" i="1"/>
  <c r="R82" i="1"/>
  <c r="Q82" i="1"/>
  <c r="P82" i="1"/>
  <c r="O82" i="1"/>
  <c r="V81" i="1"/>
  <c r="U81" i="1"/>
  <c r="T81" i="1"/>
  <c r="S81" i="1"/>
  <c r="R81" i="1"/>
  <c r="Q81" i="1"/>
  <c r="P81" i="1"/>
  <c r="O81" i="1"/>
  <c r="V80" i="1"/>
  <c r="U80" i="1"/>
  <c r="T80" i="1"/>
  <c r="S80" i="1"/>
  <c r="R80" i="1"/>
  <c r="Q80" i="1"/>
  <c r="P80" i="1"/>
  <c r="O80" i="1"/>
  <c r="V79" i="1"/>
  <c r="U79" i="1"/>
  <c r="T79" i="1"/>
  <c r="S79" i="1"/>
  <c r="R79" i="1"/>
  <c r="Q79" i="1"/>
  <c r="P79" i="1"/>
  <c r="O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V204" i="1" s="1"/>
  <c r="U2" i="1"/>
  <c r="U204" i="1" s="1"/>
  <c r="T2" i="1"/>
  <c r="T206" i="1" s="1"/>
  <c r="S2" i="1"/>
  <c r="S206" i="1" s="1"/>
  <c r="R2" i="1"/>
  <c r="R203" i="1" s="1"/>
  <c r="Q2" i="1"/>
  <c r="Q203" i="1" s="1"/>
  <c r="P2" i="1"/>
  <c r="P203" i="1" s="1"/>
  <c r="X206" i="1" s="1"/>
  <c r="O2" i="1"/>
  <c r="O203" i="1" s="1"/>
  <c r="W206" i="1" s="1"/>
  <c r="U203" i="1" l="1"/>
  <c r="U206" i="1" s="1"/>
  <c r="V203" i="1"/>
  <c r="V206" i="1" s="1"/>
  <c r="Q204" i="1"/>
  <c r="Q206" i="1" s="1"/>
  <c r="O206" i="1" s="1"/>
  <c r="R204" i="1"/>
  <c r="R206" i="1" s="1"/>
  <c r="P206" i="1" s="1"/>
</calcChain>
</file>

<file path=xl/sharedStrings.xml><?xml version="1.0" encoding="utf-8"?>
<sst xmlns="http://schemas.openxmlformats.org/spreadsheetml/2006/main" count="218" uniqueCount="60">
  <si>
    <t>Block_Number</t>
  </si>
  <si>
    <t>Event_Number</t>
  </si>
  <si>
    <t>Prime</t>
  </si>
  <si>
    <t>PrimeVisible</t>
  </si>
  <si>
    <t>TaskType</t>
  </si>
  <si>
    <t>TrialType</t>
  </si>
  <si>
    <t>swtRT1</t>
  </si>
  <si>
    <t>CorrResp</t>
  </si>
  <si>
    <t>stayRT1</t>
  </si>
  <si>
    <t>stayRT2</t>
  </si>
  <si>
    <t>RT</t>
  </si>
  <si>
    <t>RespCorr</t>
  </si>
  <si>
    <t>RespDelay</t>
  </si>
  <si>
    <t>Text</t>
  </si>
  <si>
    <t>m</t>
  </si>
  <si>
    <t>a</t>
  </si>
  <si>
    <t>i</t>
  </si>
  <si>
    <t>O</t>
  </si>
  <si>
    <t>P</t>
  </si>
  <si>
    <t>p</t>
  </si>
  <si>
    <t>A</t>
  </si>
  <si>
    <t>e</t>
  </si>
  <si>
    <t>o</t>
  </si>
  <si>
    <t>M</t>
  </si>
  <si>
    <t>c</t>
  </si>
  <si>
    <t>t</t>
  </si>
  <si>
    <t>v</t>
  </si>
  <si>
    <t>T</t>
  </si>
  <si>
    <t>x</t>
  </si>
  <si>
    <t>S</t>
  </si>
  <si>
    <t>C</t>
  </si>
  <si>
    <t>r</t>
  </si>
  <si>
    <t>B</t>
  </si>
  <si>
    <t>J</t>
  </si>
  <si>
    <t>E</t>
  </si>
  <si>
    <t>R</t>
  </si>
  <si>
    <t>G</t>
  </si>
  <si>
    <t>u</t>
  </si>
  <si>
    <t>V</t>
  </si>
  <si>
    <t>D</t>
  </si>
  <si>
    <t>s</t>
  </si>
  <si>
    <t>F</t>
  </si>
  <si>
    <t>k</t>
  </si>
  <si>
    <t>w</t>
  </si>
  <si>
    <t>X</t>
  </si>
  <si>
    <t>U</t>
  </si>
  <si>
    <t>Q</t>
  </si>
  <si>
    <t>L</t>
  </si>
  <si>
    <t>W</t>
  </si>
  <si>
    <t>K</t>
  </si>
  <si>
    <t>q</t>
  </si>
  <si>
    <t>N</t>
  </si>
  <si>
    <t>d</t>
  </si>
  <si>
    <t>f</t>
  </si>
  <si>
    <t>Z</t>
  </si>
  <si>
    <t>g</t>
  </si>
  <si>
    <t>n</t>
  </si>
  <si>
    <t>b</t>
  </si>
  <si>
    <t>switch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</si>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</sst>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abSelected="1" topLeftCell="E194" workbookViewId="0">
      <selection activeCell="X206" sqref="O206:X20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S1" t="s">
        <v>58</v>
      </c>
      <c r="T1" t="s">
        <v>59</v>
      </c>
      <c r="U1" t="s">
        <v>58</v>
      </c>
      <c r="V1" t="s">
        <v>59</v>
      </c>
    </row>
    <row r="2" spans="1:22" x14ac:dyDescent="0.3">
      <c r="A2">
        <v>3</v>
      </c>
      <c r="B2">
        <v>1</v>
      </c>
      <c r="C2">
        <v>8</v>
      </c>
      <c r="D2">
        <v>1</v>
      </c>
      <c r="E2">
        <v>1</v>
      </c>
      <c r="F2">
        <v>0</v>
      </c>
      <c r="G2">
        <v>600</v>
      </c>
      <c r="H2">
        <v>0</v>
      </c>
      <c r="I2">
        <v>500</v>
      </c>
      <c r="J2">
        <v>500</v>
      </c>
      <c r="K2">
        <v>1875.703125</v>
      </c>
      <c r="L2" t="b">
        <v>1</v>
      </c>
      <c r="M2" t="b">
        <v>0</v>
      </c>
      <c r="N2" t="s">
        <v>25</v>
      </c>
      <c r="O2" t="str">
        <f>IF(AND(F2=2,C2=8),K2,"")</f>
        <v/>
      </c>
      <c r="P2" t="str">
        <f>IF(AND(F2=2,C2=2),K2,"")</f>
        <v/>
      </c>
      <c r="Q2" t="str">
        <f>IF(AND(F2=2,C2=8),L2,"")</f>
        <v/>
      </c>
      <c r="R2" t="str">
        <f>IF(AND(F2=2,C2=2),L2,"")</f>
        <v/>
      </c>
      <c r="S2" t="str">
        <f>IF(F2=2,K2,"")</f>
        <v/>
      </c>
      <c r="T2" t="str">
        <f>IF(F2=1,K2,"")</f>
        <v/>
      </c>
      <c r="U2" t="str">
        <f>IF(F2=2,L2,"")</f>
        <v/>
      </c>
      <c r="V2" t="str">
        <f>IF(F2=1,L2,"")</f>
        <v/>
      </c>
    </row>
    <row r="3" spans="1:22" x14ac:dyDescent="0.3">
      <c r="A3">
        <v>3</v>
      </c>
      <c r="B3">
        <v>2</v>
      </c>
      <c r="C3">
        <v>2</v>
      </c>
      <c r="D3">
        <v>1</v>
      </c>
      <c r="E3">
        <v>2</v>
      </c>
      <c r="F3">
        <v>2</v>
      </c>
      <c r="G3">
        <v>600</v>
      </c>
      <c r="H3">
        <v>1</v>
      </c>
      <c r="I3">
        <v>500</v>
      </c>
      <c r="J3">
        <v>500</v>
      </c>
      <c r="K3">
        <v>1666.15625</v>
      </c>
      <c r="L3" t="b">
        <v>1</v>
      </c>
      <c r="M3" t="b">
        <v>0</v>
      </c>
      <c r="N3" t="s">
        <v>26</v>
      </c>
      <c r="O3" t="str">
        <f t="shared" ref="O3:O66" si="0">IF(AND(F3=2,C3=8),K3,"")</f>
        <v/>
      </c>
      <c r="P3">
        <f t="shared" ref="P3:P66" si="1">IF(AND(F3=2,C3=2),K3,"")</f>
        <v>1666.15625</v>
      </c>
      <c r="Q3" t="str">
        <f t="shared" ref="Q3:Q66" si="2">IF(AND(F3=2,C3=8),L3,"")</f>
        <v/>
      </c>
      <c r="R3" t="b">
        <f t="shared" ref="R3:R66" si="3">IF(AND(F3=2,C3=2),L3,"")</f>
        <v>1</v>
      </c>
      <c r="S3">
        <f t="shared" ref="S3:S66" si="4">IF(F3=2,K3,"")</f>
        <v>1666.15625</v>
      </c>
      <c r="T3" t="str">
        <f t="shared" ref="T3:T66" si="5">IF(F3=1,K3,"")</f>
        <v/>
      </c>
      <c r="U3" t="b">
        <f t="shared" ref="U3:U66" si="6">IF(F3=2,L3,"")</f>
        <v>1</v>
      </c>
      <c r="V3" t="str">
        <f t="shared" ref="V3:V66" si="7">IF(F3=1,L3,"")</f>
        <v/>
      </c>
    </row>
    <row r="4" spans="1:22" x14ac:dyDescent="0.3">
      <c r="A4">
        <v>3</v>
      </c>
      <c r="B4">
        <v>3</v>
      </c>
      <c r="C4">
        <v>8</v>
      </c>
      <c r="D4">
        <v>1</v>
      </c>
      <c r="E4">
        <v>2</v>
      </c>
      <c r="F4">
        <v>1</v>
      </c>
      <c r="G4">
        <v>600</v>
      </c>
      <c r="H4">
        <v>1</v>
      </c>
      <c r="I4">
        <v>500</v>
      </c>
      <c r="J4">
        <v>500</v>
      </c>
      <c r="K4">
        <v>1466.7578125</v>
      </c>
      <c r="L4" t="b">
        <v>0</v>
      </c>
      <c r="M4" t="b">
        <v>0</v>
      </c>
      <c r="N4" t="s">
        <v>26</v>
      </c>
      <c r="O4" t="str">
        <f t="shared" si="0"/>
        <v/>
      </c>
      <c r="P4" t="str">
        <f t="shared" si="1"/>
        <v/>
      </c>
      <c r="Q4" t="str">
        <f t="shared" si="2"/>
        <v/>
      </c>
      <c r="R4" t="str">
        <f t="shared" si="3"/>
        <v/>
      </c>
      <c r="S4" t="str">
        <f t="shared" si="4"/>
        <v/>
      </c>
      <c r="T4">
        <f t="shared" si="5"/>
        <v>1466.7578125</v>
      </c>
      <c r="U4" t="str">
        <f t="shared" si="6"/>
        <v/>
      </c>
      <c r="V4" t="b">
        <f t="shared" si="7"/>
        <v>0</v>
      </c>
    </row>
    <row r="5" spans="1:22" x14ac:dyDescent="0.3">
      <c r="A5">
        <v>3</v>
      </c>
      <c r="B5">
        <v>4</v>
      </c>
      <c r="C5">
        <v>8</v>
      </c>
      <c r="D5">
        <v>1</v>
      </c>
      <c r="E5">
        <v>2</v>
      </c>
      <c r="F5">
        <v>1</v>
      </c>
      <c r="G5">
        <v>600</v>
      </c>
      <c r="H5">
        <v>1</v>
      </c>
      <c r="I5">
        <v>500</v>
      </c>
      <c r="J5">
        <v>500</v>
      </c>
      <c r="K5">
        <v>1246.7109375</v>
      </c>
      <c r="L5" t="b">
        <v>1</v>
      </c>
      <c r="M5" t="b">
        <v>0</v>
      </c>
      <c r="N5" t="s">
        <v>22</v>
      </c>
      <c r="O5" t="str">
        <f t="shared" si="0"/>
        <v/>
      </c>
      <c r="P5" t="str">
        <f t="shared" si="1"/>
        <v/>
      </c>
      <c r="Q5" t="str">
        <f t="shared" si="2"/>
        <v/>
      </c>
      <c r="R5" t="str">
        <f t="shared" si="3"/>
        <v/>
      </c>
      <c r="S5" t="str">
        <f t="shared" si="4"/>
        <v/>
      </c>
      <c r="T5">
        <f t="shared" si="5"/>
        <v>1246.7109375</v>
      </c>
      <c r="U5" t="str">
        <f t="shared" si="6"/>
        <v/>
      </c>
      <c r="V5" t="b">
        <f t="shared" si="7"/>
        <v>1</v>
      </c>
    </row>
    <row r="6" spans="1:22" x14ac:dyDescent="0.3">
      <c r="A6">
        <v>3</v>
      </c>
      <c r="B6">
        <v>5</v>
      </c>
      <c r="C6">
        <v>4</v>
      </c>
      <c r="D6">
        <v>1</v>
      </c>
      <c r="E6">
        <v>2</v>
      </c>
      <c r="F6">
        <v>1</v>
      </c>
      <c r="G6">
        <v>600</v>
      </c>
      <c r="H6">
        <v>0</v>
      </c>
      <c r="I6">
        <v>500</v>
      </c>
      <c r="J6">
        <v>500</v>
      </c>
      <c r="K6">
        <v>2546.7265625</v>
      </c>
      <c r="L6" t="b">
        <v>1</v>
      </c>
      <c r="M6" t="b">
        <v>0</v>
      </c>
      <c r="N6" t="s">
        <v>27</v>
      </c>
      <c r="O6" t="str">
        <f t="shared" si="0"/>
        <v/>
      </c>
      <c r="P6" t="str">
        <f t="shared" si="1"/>
        <v/>
      </c>
      <c r="Q6" t="str">
        <f t="shared" si="2"/>
        <v/>
      </c>
      <c r="R6" t="str">
        <f t="shared" si="3"/>
        <v/>
      </c>
      <c r="S6" t="str">
        <f t="shared" si="4"/>
        <v/>
      </c>
      <c r="T6">
        <f t="shared" si="5"/>
        <v>2546.7265625</v>
      </c>
      <c r="U6" t="str">
        <f t="shared" si="6"/>
        <v/>
      </c>
      <c r="V6" t="b">
        <f t="shared" si="7"/>
        <v>1</v>
      </c>
    </row>
    <row r="7" spans="1:22" x14ac:dyDescent="0.3">
      <c r="A7">
        <v>3</v>
      </c>
      <c r="B7">
        <v>6</v>
      </c>
      <c r="C7">
        <v>8</v>
      </c>
      <c r="D7">
        <v>1</v>
      </c>
      <c r="E7">
        <v>1</v>
      </c>
      <c r="F7">
        <v>2</v>
      </c>
      <c r="G7">
        <v>600</v>
      </c>
      <c r="H7">
        <v>1</v>
      </c>
      <c r="I7">
        <v>500</v>
      </c>
      <c r="J7">
        <v>500</v>
      </c>
      <c r="K7">
        <v>3074.84375</v>
      </c>
      <c r="L7" t="b">
        <v>1</v>
      </c>
      <c r="M7" t="b">
        <v>0</v>
      </c>
      <c r="N7" t="s">
        <v>20</v>
      </c>
      <c r="O7">
        <f t="shared" si="0"/>
        <v>3074.84375</v>
      </c>
      <c r="P7" t="str">
        <f t="shared" si="1"/>
        <v/>
      </c>
      <c r="Q7" t="b">
        <f t="shared" si="2"/>
        <v>1</v>
      </c>
      <c r="R7" t="str">
        <f t="shared" si="3"/>
        <v/>
      </c>
      <c r="S7">
        <f t="shared" si="4"/>
        <v>3074.84375</v>
      </c>
      <c r="T7" t="str">
        <f t="shared" si="5"/>
        <v/>
      </c>
      <c r="U7" t="b">
        <f t="shared" si="6"/>
        <v>1</v>
      </c>
      <c r="V7" t="str">
        <f t="shared" si="7"/>
        <v/>
      </c>
    </row>
    <row r="8" spans="1:22" x14ac:dyDescent="0.3">
      <c r="A8">
        <v>3</v>
      </c>
      <c r="B8">
        <v>7</v>
      </c>
      <c r="C8">
        <v>4</v>
      </c>
      <c r="D8">
        <v>1</v>
      </c>
      <c r="E8">
        <v>1</v>
      </c>
      <c r="F8">
        <v>1</v>
      </c>
      <c r="G8">
        <v>600</v>
      </c>
      <c r="H8">
        <v>0</v>
      </c>
      <c r="I8">
        <v>500</v>
      </c>
      <c r="J8">
        <v>500</v>
      </c>
      <c r="K8">
        <v>1210.875</v>
      </c>
      <c r="L8" t="b">
        <v>1</v>
      </c>
      <c r="M8" t="b">
        <v>0</v>
      </c>
      <c r="N8" t="s">
        <v>28</v>
      </c>
      <c r="O8" t="str">
        <f t="shared" si="0"/>
        <v/>
      </c>
      <c r="P8" t="str">
        <f t="shared" si="1"/>
        <v/>
      </c>
      <c r="Q8" t="str">
        <f t="shared" si="2"/>
        <v/>
      </c>
      <c r="R8" t="str">
        <f t="shared" si="3"/>
        <v/>
      </c>
      <c r="S8" t="str">
        <f t="shared" si="4"/>
        <v/>
      </c>
      <c r="T8">
        <f t="shared" si="5"/>
        <v>1210.875</v>
      </c>
      <c r="U8" t="str">
        <f t="shared" si="6"/>
        <v/>
      </c>
      <c r="V8" t="b">
        <f t="shared" si="7"/>
        <v>1</v>
      </c>
    </row>
    <row r="9" spans="1:22" x14ac:dyDescent="0.3">
      <c r="A9">
        <v>3</v>
      </c>
      <c r="B9">
        <v>8</v>
      </c>
      <c r="C9">
        <v>4</v>
      </c>
      <c r="D9">
        <v>1</v>
      </c>
      <c r="E9">
        <v>1</v>
      </c>
      <c r="F9">
        <v>1</v>
      </c>
      <c r="G9">
        <v>600</v>
      </c>
      <c r="H9">
        <v>0</v>
      </c>
      <c r="I9">
        <v>500</v>
      </c>
      <c r="J9">
        <v>500</v>
      </c>
      <c r="K9">
        <v>3082.4609375</v>
      </c>
      <c r="L9" t="b">
        <v>1</v>
      </c>
      <c r="M9" t="b">
        <v>0</v>
      </c>
      <c r="N9" t="s">
        <v>29</v>
      </c>
      <c r="O9" t="str">
        <f t="shared" si="0"/>
        <v/>
      </c>
      <c r="P9" t="str">
        <f t="shared" si="1"/>
        <v/>
      </c>
      <c r="Q9" t="str">
        <f t="shared" si="2"/>
        <v/>
      </c>
      <c r="R9" t="str">
        <f t="shared" si="3"/>
        <v/>
      </c>
      <c r="S9" t="str">
        <f t="shared" si="4"/>
        <v/>
      </c>
      <c r="T9">
        <f t="shared" si="5"/>
        <v>3082.4609375</v>
      </c>
      <c r="U9" t="str">
        <f t="shared" si="6"/>
        <v/>
      </c>
      <c r="V9" t="b">
        <f t="shared" si="7"/>
        <v>1</v>
      </c>
    </row>
    <row r="10" spans="1:22" x14ac:dyDescent="0.3">
      <c r="A10">
        <v>3</v>
      </c>
      <c r="B10">
        <v>9</v>
      </c>
      <c r="C10">
        <v>8</v>
      </c>
      <c r="D10">
        <v>1</v>
      </c>
      <c r="E10">
        <v>1</v>
      </c>
      <c r="F10">
        <v>1</v>
      </c>
      <c r="G10">
        <v>600</v>
      </c>
      <c r="H10">
        <v>1</v>
      </c>
      <c r="I10">
        <v>500</v>
      </c>
      <c r="J10">
        <v>500</v>
      </c>
      <c r="K10">
        <v>1002.578125</v>
      </c>
      <c r="L10" t="b">
        <v>1</v>
      </c>
      <c r="M10" t="b">
        <v>0</v>
      </c>
      <c r="N10" t="s">
        <v>15</v>
      </c>
      <c r="O10" t="str">
        <f t="shared" si="0"/>
        <v/>
      </c>
      <c r="P10" t="str">
        <f t="shared" si="1"/>
        <v/>
      </c>
      <c r="Q10" t="str">
        <f t="shared" si="2"/>
        <v/>
      </c>
      <c r="R10" t="str">
        <f t="shared" si="3"/>
        <v/>
      </c>
      <c r="S10" t="str">
        <f t="shared" si="4"/>
        <v/>
      </c>
      <c r="T10">
        <f t="shared" si="5"/>
        <v>1002.578125</v>
      </c>
      <c r="U10" t="str">
        <f t="shared" si="6"/>
        <v/>
      </c>
      <c r="V10" t="b">
        <f t="shared" si="7"/>
        <v>1</v>
      </c>
    </row>
    <row r="11" spans="1:22" x14ac:dyDescent="0.3">
      <c r="A11">
        <v>3</v>
      </c>
      <c r="B11">
        <v>10</v>
      </c>
      <c r="C11">
        <v>4</v>
      </c>
      <c r="D11">
        <v>1</v>
      </c>
      <c r="E11">
        <v>1</v>
      </c>
      <c r="F11">
        <v>1</v>
      </c>
      <c r="G11">
        <v>600</v>
      </c>
      <c r="H11">
        <v>0</v>
      </c>
      <c r="I11">
        <v>500</v>
      </c>
      <c r="J11">
        <v>500</v>
      </c>
      <c r="K11">
        <v>922.8125</v>
      </c>
      <c r="L11" t="b">
        <v>0</v>
      </c>
      <c r="M11" t="b">
        <v>0</v>
      </c>
      <c r="N11" t="s">
        <v>19</v>
      </c>
      <c r="O11" t="str">
        <f t="shared" si="0"/>
        <v/>
      </c>
      <c r="P11" t="str">
        <f t="shared" si="1"/>
        <v/>
      </c>
      <c r="Q11" t="str">
        <f t="shared" si="2"/>
        <v/>
      </c>
      <c r="R11" t="str">
        <f t="shared" si="3"/>
        <v/>
      </c>
      <c r="S11" t="str">
        <f t="shared" si="4"/>
        <v/>
      </c>
      <c r="T11">
        <f t="shared" si="5"/>
        <v>922.8125</v>
      </c>
      <c r="U11" t="str">
        <f t="shared" si="6"/>
        <v/>
      </c>
      <c r="V11" t="b">
        <f t="shared" si="7"/>
        <v>0</v>
      </c>
    </row>
    <row r="12" spans="1:22" x14ac:dyDescent="0.3">
      <c r="A12">
        <v>3</v>
      </c>
      <c r="B12">
        <v>11</v>
      </c>
      <c r="C12">
        <v>4</v>
      </c>
      <c r="D12">
        <v>1</v>
      </c>
      <c r="E12">
        <v>1</v>
      </c>
      <c r="F12">
        <v>1</v>
      </c>
      <c r="G12">
        <v>600</v>
      </c>
      <c r="H12">
        <v>0</v>
      </c>
      <c r="I12">
        <v>500</v>
      </c>
      <c r="J12">
        <v>500</v>
      </c>
      <c r="K12">
        <v>1161</v>
      </c>
      <c r="L12" t="b">
        <v>1</v>
      </c>
      <c r="M12" t="b">
        <v>0</v>
      </c>
      <c r="N12" t="s">
        <v>30</v>
      </c>
      <c r="O12" t="str">
        <f t="shared" si="0"/>
        <v/>
      </c>
      <c r="P12" t="str">
        <f t="shared" si="1"/>
        <v/>
      </c>
      <c r="Q12" t="str">
        <f t="shared" si="2"/>
        <v/>
      </c>
      <c r="R12" t="str">
        <f t="shared" si="3"/>
        <v/>
      </c>
      <c r="S12" t="str">
        <f t="shared" si="4"/>
        <v/>
      </c>
      <c r="T12">
        <f t="shared" si="5"/>
        <v>1161</v>
      </c>
      <c r="U12" t="str">
        <f t="shared" si="6"/>
        <v/>
      </c>
      <c r="V12" t="b">
        <f t="shared" si="7"/>
        <v>1</v>
      </c>
    </row>
    <row r="13" spans="1:22" x14ac:dyDescent="0.3">
      <c r="A13">
        <v>3</v>
      </c>
      <c r="B13">
        <v>12</v>
      </c>
      <c r="C13">
        <v>2</v>
      </c>
      <c r="D13">
        <v>1</v>
      </c>
      <c r="E13">
        <v>2</v>
      </c>
      <c r="F13">
        <v>2</v>
      </c>
      <c r="G13">
        <v>600</v>
      </c>
      <c r="H13">
        <v>1</v>
      </c>
      <c r="I13">
        <v>500</v>
      </c>
      <c r="J13">
        <v>500</v>
      </c>
      <c r="K13">
        <v>2497.890625</v>
      </c>
      <c r="L13" t="b">
        <v>0</v>
      </c>
      <c r="M13" t="b">
        <v>0</v>
      </c>
      <c r="N13" t="s">
        <v>31</v>
      </c>
      <c r="O13" t="str">
        <f t="shared" si="0"/>
        <v/>
      </c>
      <c r="P13">
        <f t="shared" si="1"/>
        <v>2497.890625</v>
      </c>
      <c r="Q13" t="str">
        <f t="shared" si="2"/>
        <v/>
      </c>
      <c r="R13" t="b">
        <f t="shared" si="3"/>
        <v>0</v>
      </c>
      <c r="S13">
        <f t="shared" si="4"/>
        <v>2497.890625</v>
      </c>
      <c r="T13" t="str">
        <f t="shared" si="5"/>
        <v/>
      </c>
      <c r="U13" t="b">
        <f t="shared" si="6"/>
        <v>0</v>
      </c>
      <c r="V13" t="str">
        <f t="shared" si="7"/>
        <v/>
      </c>
    </row>
    <row r="14" spans="1:22" x14ac:dyDescent="0.3">
      <c r="A14">
        <v>3</v>
      </c>
      <c r="B14">
        <v>13</v>
      </c>
      <c r="C14">
        <v>4</v>
      </c>
      <c r="D14">
        <v>1</v>
      </c>
      <c r="E14">
        <v>2</v>
      </c>
      <c r="F14">
        <v>1</v>
      </c>
      <c r="G14">
        <v>600</v>
      </c>
      <c r="H14">
        <v>0</v>
      </c>
      <c r="I14">
        <v>500</v>
      </c>
      <c r="J14">
        <v>500</v>
      </c>
      <c r="K14">
        <v>3000.0625</v>
      </c>
      <c r="L14" t="b">
        <v>0</v>
      </c>
      <c r="M14" t="b">
        <v>0</v>
      </c>
      <c r="N14" t="s">
        <v>32</v>
      </c>
      <c r="O14" t="str">
        <f t="shared" si="0"/>
        <v/>
      </c>
      <c r="P14" t="str">
        <f t="shared" si="1"/>
        <v/>
      </c>
      <c r="Q14" t="str">
        <f t="shared" si="2"/>
        <v/>
      </c>
      <c r="R14" t="str">
        <f t="shared" si="3"/>
        <v/>
      </c>
      <c r="S14" t="str">
        <f t="shared" si="4"/>
        <v/>
      </c>
      <c r="T14">
        <f t="shared" si="5"/>
        <v>3000.0625</v>
      </c>
      <c r="U14" t="str">
        <f t="shared" si="6"/>
        <v/>
      </c>
      <c r="V14" t="b">
        <f t="shared" si="7"/>
        <v>0</v>
      </c>
    </row>
    <row r="15" spans="1:22" x14ac:dyDescent="0.3">
      <c r="A15">
        <v>3</v>
      </c>
      <c r="B15">
        <v>14</v>
      </c>
      <c r="C15">
        <v>8</v>
      </c>
      <c r="D15">
        <v>1</v>
      </c>
      <c r="E15">
        <v>2</v>
      </c>
      <c r="F15">
        <v>1</v>
      </c>
      <c r="G15">
        <v>600</v>
      </c>
      <c r="H15">
        <v>0</v>
      </c>
      <c r="I15">
        <v>500</v>
      </c>
      <c r="J15">
        <v>500</v>
      </c>
      <c r="K15">
        <v>1375.734375</v>
      </c>
      <c r="L15" t="b">
        <v>1</v>
      </c>
      <c r="M15" t="b">
        <v>0</v>
      </c>
      <c r="N15" t="s">
        <v>17</v>
      </c>
      <c r="O15" t="str">
        <f t="shared" si="0"/>
        <v/>
      </c>
      <c r="P15" t="str">
        <f t="shared" si="1"/>
        <v/>
      </c>
      <c r="Q15" t="str">
        <f t="shared" si="2"/>
        <v/>
      </c>
      <c r="R15" t="str">
        <f t="shared" si="3"/>
        <v/>
      </c>
      <c r="S15" t="str">
        <f t="shared" si="4"/>
        <v/>
      </c>
      <c r="T15">
        <f t="shared" si="5"/>
        <v>1375.734375</v>
      </c>
      <c r="U15" t="str">
        <f t="shared" si="6"/>
        <v/>
      </c>
      <c r="V15" t="b">
        <f t="shared" si="7"/>
        <v>1</v>
      </c>
    </row>
    <row r="16" spans="1:22" x14ac:dyDescent="0.3">
      <c r="A16">
        <v>3</v>
      </c>
      <c r="B16">
        <v>15</v>
      </c>
      <c r="C16">
        <v>8</v>
      </c>
      <c r="D16">
        <v>1</v>
      </c>
      <c r="E16">
        <v>2</v>
      </c>
      <c r="F16">
        <v>1</v>
      </c>
      <c r="G16">
        <v>600</v>
      </c>
      <c r="H16">
        <v>0</v>
      </c>
      <c r="I16">
        <v>500</v>
      </c>
      <c r="J16">
        <v>500</v>
      </c>
      <c r="K16">
        <v>922.984375</v>
      </c>
      <c r="L16" t="b">
        <v>1</v>
      </c>
      <c r="M16" t="b">
        <v>0</v>
      </c>
      <c r="N16" t="s">
        <v>33</v>
      </c>
      <c r="O16" t="str">
        <f t="shared" si="0"/>
        <v/>
      </c>
      <c r="P16" t="str">
        <f t="shared" si="1"/>
        <v/>
      </c>
      <c r="Q16" t="str">
        <f t="shared" si="2"/>
        <v/>
      </c>
      <c r="R16" t="str">
        <f t="shared" si="3"/>
        <v/>
      </c>
      <c r="S16" t="str">
        <f t="shared" si="4"/>
        <v/>
      </c>
      <c r="T16">
        <f t="shared" si="5"/>
        <v>922.984375</v>
      </c>
      <c r="U16" t="str">
        <f t="shared" si="6"/>
        <v/>
      </c>
      <c r="V16" t="b">
        <f t="shared" si="7"/>
        <v>1</v>
      </c>
    </row>
    <row r="17" spans="1:22" x14ac:dyDescent="0.3">
      <c r="A17">
        <v>3</v>
      </c>
      <c r="B17">
        <v>16</v>
      </c>
      <c r="C17">
        <v>8</v>
      </c>
      <c r="D17">
        <v>1</v>
      </c>
      <c r="E17">
        <v>2</v>
      </c>
      <c r="F17">
        <v>1</v>
      </c>
      <c r="G17">
        <v>600</v>
      </c>
      <c r="H17">
        <v>1</v>
      </c>
      <c r="I17">
        <v>500</v>
      </c>
      <c r="J17">
        <v>500</v>
      </c>
      <c r="K17">
        <v>882.875</v>
      </c>
      <c r="L17" t="b">
        <v>1</v>
      </c>
      <c r="M17" t="b">
        <v>0</v>
      </c>
      <c r="N17" t="s">
        <v>21</v>
      </c>
      <c r="O17" t="str">
        <f t="shared" si="0"/>
        <v/>
      </c>
      <c r="P17" t="str">
        <f t="shared" si="1"/>
        <v/>
      </c>
      <c r="Q17" t="str">
        <f t="shared" si="2"/>
        <v/>
      </c>
      <c r="R17" t="str">
        <f t="shared" si="3"/>
        <v/>
      </c>
      <c r="S17" t="str">
        <f t="shared" si="4"/>
        <v/>
      </c>
      <c r="T17">
        <f t="shared" si="5"/>
        <v>882.875</v>
      </c>
      <c r="U17" t="str">
        <f t="shared" si="6"/>
        <v/>
      </c>
      <c r="V17" t="b">
        <f t="shared" si="7"/>
        <v>1</v>
      </c>
    </row>
    <row r="18" spans="1:22" x14ac:dyDescent="0.3">
      <c r="A18">
        <v>3</v>
      </c>
      <c r="B18">
        <v>17</v>
      </c>
      <c r="C18">
        <v>4</v>
      </c>
      <c r="D18">
        <v>1</v>
      </c>
      <c r="E18">
        <v>2</v>
      </c>
      <c r="F18">
        <v>1</v>
      </c>
      <c r="G18">
        <v>600</v>
      </c>
      <c r="H18">
        <v>0</v>
      </c>
      <c r="I18">
        <v>500</v>
      </c>
      <c r="J18">
        <v>500</v>
      </c>
      <c r="K18">
        <v>666.796875</v>
      </c>
      <c r="L18" t="b">
        <v>1</v>
      </c>
      <c r="M18" t="b">
        <v>0</v>
      </c>
      <c r="N18" t="s">
        <v>34</v>
      </c>
      <c r="O18" t="str">
        <f t="shared" si="0"/>
        <v/>
      </c>
      <c r="P18" t="str">
        <f t="shared" si="1"/>
        <v/>
      </c>
      <c r="Q18" t="str">
        <f t="shared" si="2"/>
        <v/>
      </c>
      <c r="R18" t="str">
        <f t="shared" si="3"/>
        <v/>
      </c>
      <c r="S18" t="str">
        <f t="shared" si="4"/>
        <v/>
      </c>
      <c r="T18">
        <f t="shared" si="5"/>
        <v>666.796875</v>
      </c>
      <c r="U18" t="str">
        <f t="shared" si="6"/>
        <v/>
      </c>
      <c r="V18" t="b">
        <f t="shared" si="7"/>
        <v>1</v>
      </c>
    </row>
    <row r="19" spans="1:22" x14ac:dyDescent="0.3">
      <c r="A19">
        <v>3</v>
      </c>
      <c r="B19">
        <v>18</v>
      </c>
      <c r="C19">
        <v>4</v>
      </c>
      <c r="D19">
        <v>1</v>
      </c>
      <c r="E19">
        <v>2</v>
      </c>
      <c r="F19">
        <v>1</v>
      </c>
      <c r="G19">
        <v>600</v>
      </c>
      <c r="H19">
        <v>0</v>
      </c>
      <c r="I19">
        <v>500</v>
      </c>
      <c r="J19">
        <v>500</v>
      </c>
      <c r="K19">
        <v>698.96875</v>
      </c>
      <c r="L19" t="b">
        <v>1</v>
      </c>
      <c r="M19" t="b">
        <v>0</v>
      </c>
      <c r="N19" t="s">
        <v>34</v>
      </c>
      <c r="O19" t="str">
        <f t="shared" si="0"/>
        <v/>
      </c>
      <c r="P19" t="str">
        <f t="shared" si="1"/>
        <v/>
      </c>
      <c r="Q19" t="str">
        <f t="shared" si="2"/>
        <v/>
      </c>
      <c r="R19" t="str">
        <f t="shared" si="3"/>
        <v/>
      </c>
      <c r="S19" t="str">
        <f t="shared" si="4"/>
        <v/>
      </c>
      <c r="T19">
        <f t="shared" si="5"/>
        <v>698.96875</v>
      </c>
      <c r="U19" t="str">
        <f t="shared" si="6"/>
        <v/>
      </c>
      <c r="V19" t="b">
        <f t="shared" si="7"/>
        <v>1</v>
      </c>
    </row>
    <row r="20" spans="1:22" x14ac:dyDescent="0.3">
      <c r="A20">
        <v>3</v>
      </c>
      <c r="B20">
        <v>19</v>
      </c>
      <c r="C20">
        <v>4</v>
      </c>
      <c r="D20">
        <v>1</v>
      </c>
      <c r="E20">
        <v>2</v>
      </c>
      <c r="F20">
        <v>1</v>
      </c>
      <c r="G20">
        <v>600</v>
      </c>
      <c r="H20">
        <v>0</v>
      </c>
      <c r="I20">
        <v>500</v>
      </c>
      <c r="J20">
        <v>500</v>
      </c>
      <c r="K20">
        <v>714.9375</v>
      </c>
      <c r="L20" t="b">
        <v>1</v>
      </c>
      <c r="M20" t="b">
        <v>0</v>
      </c>
      <c r="N20" t="s">
        <v>29</v>
      </c>
      <c r="O20" t="str">
        <f t="shared" si="0"/>
        <v/>
      </c>
      <c r="P20" t="str">
        <f t="shared" si="1"/>
        <v/>
      </c>
      <c r="Q20" t="str">
        <f t="shared" si="2"/>
        <v/>
      </c>
      <c r="R20" t="str">
        <f t="shared" si="3"/>
        <v/>
      </c>
      <c r="S20" t="str">
        <f t="shared" si="4"/>
        <v/>
      </c>
      <c r="T20">
        <f t="shared" si="5"/>
        <v>714.9375</v>
      </c>
      <c r="U20" t="str">
        <f t="shared" si="6"/>
        <v/>
      </c>
      <c r="V20" t="b">
        <f t="shared" si="7"/>
        <v>1</v>
      </c>
    </row>
    <row r="21" spans="1:22" x14ac:dyDescent="0.3">
      <c r="A21">
        <v>3</v>
      </c>
      <c r="B21">
        <v>20</v>
      </c>
      <c r="C21">
        <v>4</v>
      </c>
      <c r="D21">
        <v>1</v>
      </c>
      <c r="E21">
        <v>2</v>
      </c>
      <c r="F21">
        <v>1</v>
      </c>
      <c r="G21">
        <v>600</v>
      </c>
      <c r="H21">
        <v>0</v>
      </c>
      <c r="I21">
        <v>500</v>
      </c>
      <c r="J21">
        <v>500</v>
      </c>
      <c r="K21">
        <v>592.265625</v>
      </c>
      <c r="L21" t="b">
        <v>1</v>
      </c>
      <c r="M21" t="b">
        <v>0</v>
      </c>
      <c r="N21" t="s">
        <v>35</v>
      </c>
      <c r="O21" t="str">
        <f t="shared" si="0"/>
        <v/>
      </c>
      <c r="P21" t="str">
        <f t="shared" si="1"/>
        <v/>
      </c>
      <c r="Q21" t="str">
        <f t="shared" si="2"/>
        <v/>
      </c>
      <c r="R21" t="str">
        <f t="shared" si="3"/>
        <v/>
      </c>
      <c r="S21" t="str">
        <f t="shared" si="4"/>
        <v/>
      </c>
      <c r="T21">
        <f t="shared" si="5"/>
        <v>592.265625</v>
      </c>
      <c r="U21" t="str">
        <f t="shared" si="6"/>
        <v/>
      </c>
      <c r="V21" t="b">
        <f t="shared" si="7"/>
        <v>1</v>
      </c>
    </row>
    <row r="22" spans="1:22" x14ac:dyDescent="0.3">
      <c r="A22">
        <v>3</v>
      </c>
      <c r="B22">
        <v>21</v>
      </c>
      <c r="C22">
        <v>8</v>
      </c>
      <c r="D22">
        <v>1</v>
      </c>
      <c r="E22">
        <v>2</v>
      </c>
      <c r="F22">
        <v>1</v>
      </c>
      <c r="G22">
        <v>600</v>
      </c>
      <c r="H22">
        <v>0</v>
      </c>
      <c r="I22">
        <v>500</v>
      </c>
      <c r="J22">
        <v>500</v>
      </c>
      <c r="K22">
        <v>970.765625</v>
      </c>
      <c r="L22" t="b">
        <v>1</v>
      </c>
      <c r="M22" t="b">
        <v>0</v>
      </c>
      <c r="N22" t="s">
        <v>36</v>
      </c>
      <c r="O22" t="str">
        <f t="shared" si="0"/>
        <v/>
      </c>
      <c r="P22" t="str">
        <f t="shared" si="1"/>
        <v/>
      </c>
      <c r="Q22" t="str">
        <f t="shared" si="2"/>
        <v/>
      </c>
      <c r="R22" t="str">
        <f t="shared" si="3"/>
        <v/>
      </c>
      <c r="S22" t="str">
        <f t="shared" si="4"/>
        <v/>
      </c>
      <c r="T22">
        <f t="shared" si="5"/>
        <v>970.765625</v>
      </c>
      <c r="U22" t="str">
        <f t="shared" si="6"/>
        <v/>
      </c>
      <c r="V22" t="b">
        <f t="shared" si="7"/>
        <v>1</v>
      </c>
    </row>
    <row r="23" spans="1:22" x14ac:dyDescent="0.3">
      <c r="A23">
        <v>3</v>
      </c>
      <c r="B23">
        <v>22</v>
      </c>
      <c r="C23">
        <v>8</v>
      </c>
      <c r="D23">
        <v>1</v>
      </c>
      <c r="E23">
        <v>2</v>
      </c>
      <c r="F23">
        <v>1</v>
      </c>
      <c r="G23">
        <v>600</v>
      </c>
      <c r="H23">
        <v>1</v>
      </c>
      <c r="I23">
        <v>500</v>
      </c>
      <c r="J23">
        <v>500</v>
      </c>
      <c r="K23">
        <v>954.90625</v>
      </c>
      <c r="L23" t="b">
        <v>1</v>
      </c>
      <c r="M23" t="b">
        <v>0</v>
      </c>
      <c r="N23" t="s">
        <v>37</v>
      </c>
      <c r="O23" t="str">
        <f t="shared" si="0"/>
        <v/>
      </c>
      <c r="P23" t="str">
        <f t="shared" si="1"/>
        <v/>
      </c>
      <c r="Q23" t="str">
        <f t="shared" si="2"/>
        <v/>
      </c>
      <c r="R23" t="str">
        <f t="shared" si="3"/>
        <v/>
      </c>
      <c r="S23" t="str">
        <f t="shared" si="4"/>
        <v/>
      </c>
      <c r="T23">
        <f t="shared" si="5"/>
        <v>954.90625</v>
      </c>
      <c r="U23" t="str">
        <f t="shared" si="6"/>
        <v/>
      </c>
      <c r="V23" t="b">
        <f t="shared" si="7"/>
        <v>1</v>
      </c>
    </row>
    <row r="24" spans="1:22" x14ac:dyDescent="0.3">
      <c r="A24">
        <v>3</v>
      </c>
      <c r="B24">
        <v>23</v>
      </c>
      <c r="C24">
        <v>4</v>
      </c>
      <c r="D24">
        <v>1</v>
      </c>
      <c r="E24">
        <v>2</v>
      </c>
      <c r="F24">
        <v>1</v>
      </c>
      <c r="G24">
        <v>600</v>
      </c>
      <c r="H24">
        <v>0</v>
      </c>
      <c r="I24">
        <v>500</v>
      </c>
      <c r="J24">
        <v>500</v>
      </c>
      <c r="K24">
        <v>890.78125</v>
      </c>
      <c r="L24" t="b">
        <v>1</v>
      </c>
      <c r="M24" t="b">
        <v>0</v>
      </c>
      <c r="N24" t="s">
        <v>38</v>
      </c>
      <c r="O24" t="str">
        <f t="shared" si="0"/>
        <v/>
      </c>
      <c r="P24" t="str">
        <f t="shared" si="1"/>
        <v/>
      </c>
      <c r="Q24" t="str">
        <f t="shared" si="2"/>
        <v/>
      </c>
      <c r="R24" t="str">
        <f t="shared" si="3"/>
        <v/>
      </c>
      <c r="S24" t="str">
        <f t="shared" si="4"/>
        <v/>
      </c>
      <c r="T24">
        <f t="shared" si="5"/>
        <v>890.78125</v>
      </c>
      <c r="U24" t="str">
        <f t="shared" si="6"/>
        <v/>
      </c>
      <c r="V24" t="b">
        <f t="shared" si="7"/>
        <v>1</v>
      </c>
    </row>
    <row r="25" spans="1:22" x14ac:dyDescent="0.3">
      <c r="A25">
        <v>3</v>
      </c>
      <c r="B25">
        <v>24</v>
      </c>
      <c r="C25">
        <v>8</v>
      </c>
      <c r="D25">
        <v>1</v>
      </c>
      <c r="E25">
        <v>2</v>
      </c>
      <c r="F25">
        <v>1</v>
      </c>
      <c r="G25">
        <v>600</v>
      </c>
      <c r="H25">
        <v>1</v>
      </c>
      <c r="I25">
        <v>500</v>
      </c>
      <c r="J25">
        <v>500</v>
      </c>
      <c r="K25">
        <v>698.796875</v>
      </c>
      <c r="L25" t="b">
        <v>1</v>
      </c>
      <c r="M25" t="b">
        <v>0</v>
      </c>
      <c r="N25" t="s">
        <v>19</v>
      </c>
      <c r="O25" t="str">
        <f t="shared" si="0"/>
        <v/>
      </c>
      <c r="P25" t="str">
        <f t="shared" si="1"/>
        <v/>
      </c>
      <c r="Q25" t="str">
        <f t="shared" si="2"/>
        <v/>
      </c>
      <c r="R25" t="str">
        <f t="shared" si="3"/>
        <v/>
      </c>
      <c r="S25" t="str">
        <f t="shared" si="4"/>
        <v/>
      </c>
      <c r="T25">
        <f t="shared" si="5"/>
        <v>698.796875</v>
      </c>
      <c r="U25" t="str">
        <f t="shared" si="6"/>
        <v/>
      </c>
      <c r="V25" t="b">
        <f t="shared" si="7"/>
        <v>1</v>
      </c>
    </row>
    <row r="26" spans="1:22" x14ac:dyDescent="0.3">
      <c r="A26">
        <v>3</v>
      </c>
      <c r="B26">
        <v>25</v>
      </c>
      <c r="C26">
        <v>8</v>
      </c>
      <c r="D26">
        <v>1</v>
      </c>
      <c r="E26">
        <v>2</v>
      </c>
      <c r="F26">
        <v>1</v>
      </c>
      <c r="G26">
        <v>600</v>
      </c>
      <c r="H26">
        <v>1</v>
      </c>
      <c r="I26">
        <v>500</v>
      </c>
      <c r="J26">
        <v>500</v>
      </c>
      <c r="K26">
        <v>738.75</v>
      </c>
      <c r="L26" t="b">
        <v>1</v>
      </c>
      <c r="M26" t="b">
        <v>0</v>
      </c>
      <c r="N26" t="s">
        <v>22</v>
      </c>
      <c r="O26" t="str">
        <f t="shared" si="0"/>
        <v/>
      </c>
      <c r="P26" t="str">
        <f t="shared" si="1"/>
        <v/>
      </c>
      <c r="Q26" t="str">
        <f t="shared" si="2"/>
        <v/>
      </c>
      <c r="R26" t="str">
        <f t="shared" si="3"/>
        <v/>
      </c>
      <c r="S26" t="str">
        <f t="shared" si="4"/>
        <v/>
      </c>
      <c r="T26">
        <f t="shared" si="5"/>
        <v>738.75</v>
      </c>
      <c r="U26" t="str">
        <f t="shared" si="6"/>
        <v/>
      </c>
      <c r="V26" t="b">
        <f t="shared" si="7"/>
        <v>1</v>
      </c>
    </row>
    <row r="27" spans="1:22" x14ac:dyDescent="0.3">
      <c r="A27">
        <v>3</v>
      </c>
      <c r="B27">
        <v>26</v>
      </c>
      <c r="C27">
        <v>8</v>
      </c>
      <c r="D27">
        <v>1</v>
      </c>
      <c r="E27">
        <v>2</v>
      </c>
      <c r="F27">
        <v>1</v>
      </c>
      <c r="G27">
        <v>600</v>
      </c>
      <c r="H27">
        <v>1</v>
      </c>
      <c r="I27">
        <v>500</v>
      </c>
      <c r="J27">
        <v>500</v>
      </c>
      <c r="K27">
        <v>834.921875</v>
      </c>
      <c r="L27" t="b">
        <v>1</v>
      </c>
      <c r="M27" t="b">
        <v>0</v>
      </c>
      <c r="N27" t="s">
        <v>37</v>
      </c>
      <c r="O27" t="str">
        <f t="shared" si="0"/>
        <v/>
      </c>
      <c r="P27" t="str">
        <f t="shared" si="1"/>
        <v/>
      </c>
      <c r="Q27" t="str">
        <f t="shared" si="2"/>
        <v/>
      </c>
      <c r="R27" t="str">
        <f t="shared" si="3"/>
        <v/>
      </c>
      <c r="S27" t="str">
        <f t="shared" si="4"/>
        <v/>
      </c>
      <c r="T27">
        <f t="shared" si="5"/>
        <v>834.921875</v>
      </c>
      <c r="U27" t="str">
        <f t="shared" si="6"/>
        <v/>
      </c>
      <c r="V27" t="b">
        <f t="shared" si="7"/>
        <v>1</v>
      </c>
    </row>
    <row r="28" spans="1:22" x14ac:dyDescent="0.3">
      <c r="A28">
        <v>3</v>
      </c>
      <c r="B28">
        <v>27</v>
      </c>
      <c r="C28">
        <v>4</v>
      </c>
      <c r="D28">
        <v>1</v>
      </c>
      <c r="E28">
        <v>2</v>
      </c>
      <c r="F28">
        <v>1</v>
      </c>
      <c r="G28">
        <v>600</v>
      </c>
      <c r="H28">
        <v>0</v>
      </c>
      <c r="I28">
        <v>500</v>
      </c>
      <c r="J28">
        <v>500</v>
      </c>
      <c r="K28">
        <v>795.1875</v>
      </c>
      <c r="L28" t="b">
        <v>1</v>
      </c>
      <c r="M28" t="b">
        <v>0</v>
      </c>
      <c r="N28" t="s">
        <v>20</v>
      </c>
      <c r="O28" t="str">
        <f t="shared" si="0"/>
        <v/>
      </c>
      <c r="P28" t="str">
        <f t="shared" si="1"/>
        <v/>
      </c>
      <c r="Q28" t="str">
        <f t="shared" si="2"/>
        <v/>
      </c>
      <c r="R28" t="str">
        <f t="shared" si="3"/>
        <v/>
      </c>
      <c r="S28" t="str">
        <f t="shared" si="4"/>
        <v/>
      </c>
      <c r="T28">
        <f t="shared" si="5"/>
        <v>795.1875</v>
      </c>
      <c r="U28" t="str">
        <f t="shared" si="6"/>
        <v/>
      </c>
      <c r="V28" t="b">
        <f t="shared" si="7"/>
        <v>1</v>
      </c>
    </row>
    <row r="29" spans="1:22" x14ac:dyDescent="0.3">
      <c r="A29">
        <v>3</v>
      </c>
      <c r="B29">
        <v>28</v>
      </c>
      <c r="C29">
        <v>8</v>
      </c>
      <c r="D29">
        <v>1</v>
      </c>
      <c r="E29">
        <v>2</v>
      </c>
      <c r="F29">
        <v>1</v>
      </c>
      <c r="G29">
        <v>600</v>
      </c>
      <c r="H29">
        <v>0</v>
      </c>
      <c r="I29">
        <v>500</v>
      </c>
      <c r="J29">
        <v>500</v>
      </c>
      <c r="K29">
        <v>874.25</v>
      </c>
      <c r="L29" t="b">
        <v>1</v>
      </c>
      <c r="M29" t="b">
        <v>0</v>
      </c>
      <c r="N29" t="s">
        <v>39</v>
      </c>
      <c r="O29" t="str">
        <f t="shared" si="0"/>
        <v/>
      </c>
      <c r="P29" t="str">
        <f t="shared" si="1"/>
        <v/>
      </c>
      <c r="Q29" t="str">
        <f t="shared" si="2"/>
        <v/>
      </c>
      <c r="R29" t="str">
        <f t="shared" si="3"/>
        <v/>
      </c>
      <c r="S29" t="str">
        <f t="shared" si="4"/>
        <v/>
      </c>
      <c r="T29">
        <f t="shared" si="5"/>
        <v>874.25</v>
      </c>
      <c r="U29" t="str">
        <f t="shared" si="6"/>
        <v/>
      </c>
      <c r="V29" t="b">
        <f t="shared" si="7"/>
        <v>1</v>
      </c>
    </row>
    <row r="30" spans="1:22" x14ac:dyDescent="0.3">
      <c r="A30">
        <v>3</v>
      </c>
      <c r="B30">
        <v>29</v>
      </c>
      <c r="C30">
        <v>8</v>
      </c>
      <c r="D30">
        <v>1</v>
      </c>
      <c r="E30">
        <v>1</v>
      </c>
      <c r="F30">
        <v>2</v>
      </c>
      <c r="G30">
        <v>600</v>
      </c>
      <c r="H30">
        <v>1</v>
      </c>
      <c r="I30">
        <v>500</v>
      </c>
      <c r="J30">
        <v>500</v>
      </c>
      <c r="K30">
        <v>2001.90625</v>
      </c>
      <c r="L30" t="b">
        <v>1</v>
      </c>
      <c r="M30" t="b">
        <v>0</v>
      </c>
      <c r="N30" t="s">
        <v>20</v>
      </c>
      <c r="O30">
        <f t="shared" si="0"/>
        <v>2001.90625</v>
      </c>
      <c r="P30" t="str">
        <f t="shared" si="1"/>
        <v/>
      </c>
      <c r="Q30" t="b">
        <f t="shared" si="2"/>
        <v>1</v>
      </c>
      <c r="R30" t="str">
        <f t="shared" si="3"/>
        <v/>
      </c>
      <c r="S30">
        <f t="shared" si="4"/>
        <v>2001.90625</v>
      </c>
      <c r="T30" t="str">
        <f t="shared" si="5"/>
        <v/>
      </c>
      <c r="U30" t="b">
        <f t="shared" si="6"/>
        <v>1</v>
      </c>
      <c r="V30" t="str">
        <f t="shared" si="7"/>
        <v/>
      </c>
    </row>
    <row r="31" spans="1:22" x14ac:dyDescent="0.3">
      <c r="A31">
        <v>3</v>
      </c>
      <c r="B31">
        <v>30</v>
      </c>
      <c r="C31">
        <v>8</v>
      </c>
      <c r="D31">
        <v>1</v>
      </c>
      <c r="E31">
        <v>1</v>
      </c>
      <c r="F31">
        <v>1</v>
      </c>
      <c r="G31">
        <v>600</v>
      </c>
      <c r="H31">
        <v>1</v>
      </c>
      <c r="I31">
        <v>500</v>
      </c>
      <c r="J31">
        <v>500</v>
      </c>
      <c r="K31">
        <v>1038.21875</v>
      </c>
      <c r="L31" t="b">
        <v>0</v>
      </c>
      <c r="M31" t="b">
        <v>0</v>
      </c>
      <c r="N31" t="s">
        <v>37</v>
      </c>
      <c r="O31" t="str">
        <f t="shared" si="0"/>
        <v/>
      </c>
      <c r="P31" t="str">
        <f t="shared" si="1"/>
        <v/>
      </c>
      <c r="Q31" t="str">
        <f t="shared" si="2"/>
        <v/>
      </c>
      <c r="R31" t="str">
        <f t="shared" si="3"/>
        <v/>
      </c>
      <c r="S31" t="str">
        <f t="shared" si="4"/>
        <v/>
      </c>
      <c r="T31">
        <f t="shared" si="5"/>
        <v>1038.21875</v>
      </c>
      <c r="U31" t="str">
        <f t="shared" si="6"/>
        <v/>
      </c>
      <c r="V31" t="b">
        <f t="shared" si="7"/>
        <v>0</v>
      </c>
    </row>
    <row r="32" spans="1:22" x14ac:dyDescent="0.3">
      <c r="A32">
        <v>3</v>
      </c>
      <c r="B32">
        <v>31</v>
      </c>
      <c r="C32">
        <v>8</v>
      </c>
      <c r="D32">
        <v>1</v>
      </c>
      <c r="E32">
        <v>2</v>
      </c>
      <c r="F32">
        <v>2</v>
      </c>
      <c r="G32">
        <v>600</v>
      </c>
      <c r="H32">
        <v>1</v>
      </c>
      <c r="I32">
        <v>500</v>
      </c>
      <c r="J32">
        <v>500</v>
      </c>
      <c r="K32">
        <v>1560.8125</v>
      </c>
      <c r="L32" t="b">
        <v>1</v>
      </c>
      <c r="M32" t="b">
        <v>0</v>
      </c>
      <c r="N32" t="s">
        <v>40</v>
      </c>
      <c r="O32">
        <f t="shared" si="0"/>
        <v>1560.8125</v>
      </c>
      <c r="P32" t="str">
        <f t="shared" si="1"/>
        <v/>
      </c>
      <c r="Q32" t="b">
        <f t="shared" si="2"/>
        <v>1</v>
      </c>
      <c r="R32" t="str">
        <f t="shared" si="3"/>
        <v/>
      </c>
      <c r="S32">
        <f t="shared" si="4"/>
        <v>1560.8125</v>
      </c>
      <c r="T32" t="str">
        <f t="shared" si="5"/>
        <v/>
      </c>
      <c r="U32" t="b">
        <f t="shared" si="6"/>
        <v>1</v>
      </c>
      <c r="V32" t="str">
        <f t="shared" si="7"/>
        <v/>
      </c>
    </row>
    <row r="33" spans="1:22" x14ac:dyDescent="0.3">
      <c r="A33">
        <v>3</v>
      </c>
      <c r="B33">
        <v>32</v>
      </c>
      <c r="C33">
        <v>8</v>
      </c>
      <c r="D33">
        <v>1</v>
      </c>
      <c r="E33">
        <v>2</v>
      </c>
      <c r="F33">
        <v>1</v>
      </c>
      <c r="G33">
        <v>600</v>
      </c>
      <c r="H33">
        <v>0</v>
      </c>
      <c r="I33">
        <v>500</v>
      </c>
      <c r="J33">
        <v>500</v>
      </c>
      <c r="K33">
        <v>2298.59375</v>
      </c>
      <c r="L33" t="b">
        <v>1</v>
      </c>
      <c r="M33" t="b">
        <v>0</v>
      </c>
      <c r="N33" t="s">
        <v>20</v>
      </c>
      <c r="O33" t="str">
        <f t="shared" si="0"/>
        <v/>
      </c>
      <c r="P33" t="str">
        <f t="shared" si="1"/>
        <v/>
      </c>
      <c r="Q33" t="str">
        <f t="shared" si="2"/>
        <v/>
      </c>
      <c r="R33" t="str">
        <f t="shared" si="3"/>
        <v/>
      </c>
      <c r="S33" t="str">
        <f t="shared" si="4"/>
        <v/>
      </c>
      <c r="T33">
        <f t="shared" si="5"/>
        <v>2298.59375</v>
      </c>
      <c r="U33" t="str">
        <f t="shared" si="6"/>
        <v/>
      </c>
      <c r="V33" t="b">
        <f t="shared" si="7"/>
        <v>1</v>
      </c>
    </row>
    <row r="34" spans="1:22" x14ac:dyDescent="0.3">
      <c r="A34">
        <v>3</v>
      </c>
      <c r="B34">
        <v>33</v>
      </c>
      <c r="C34">
        <v>8</v>
      </c>
      <c r="D34">
        <v>1</v>
      </c>
      <c r="E34">
        <v>1</v>
      </c>
      <c r="F34">
        <v>2</v>
      </c>
      <c r="G34">
        <v>600</v>
      </c>
      <c r="H34">
        <v>1</v>
      </c>
      <c r="I34">
        <v>500</v>
      </c>
      <c r="J34">
        <v>500</v>
      </c>
      <c r="K34">
        <v>1424.3125</v>
      </c>
      <c r="L34" t="b">
        <v>1</v>
      </c>
      <c r="M34" t="b">
        <v>0</v>
      </c>
      <c r="N34" t="s">
        <v>17</v>
      </c>
      <c r="O34">
        <f t="shared" si="0"/>
        <v>1424.3125</v>
      </c>
      <c r="P34" t="str">
        <f t="shared" si="1"/>
        <v/>
      </c>
      <c r="Q34" t="b">
        <f t="shared" si="2"/>
        <v>1</v>
      </c>
      <c r="R34" t="str">
        <f t="shared" si="3"/>
        <v/>
      </c>
      <c r="S34">
        <f t="shared" si="4"/>
        <v>1424.3125</v>
      </c>
      <c r="T34" t="str">
        <f t="shared" si="5"/>
        <v/>
      </c>
      <c r="U34" t="b">
        <f t="shared" si="6"/>
        <v>1</v>
      </c>
      <c r="V34" t="str">
        <f t="shared" si="7"/>
        <v/>
      </c>
    </row>
    <row r="35" spans="1:22" x14ac:dyDescent="0.3">
      <c r="A35">
        <v>3</v>
      </c>
      <c r="B35">
        <v>34</v>
      </c>
      <c r="C35">
        <v>8</v>
      </c>
      <c r="D35">
        <v>1</v>
      </c>
      <c r="E35">
        <v>1</v>
      </c>
      <c r="F35">
        <v>1</v>
      </c>
      <c r="G35">
        <v>600</v>
      </c>
      <c r="H35">
        <v>0</v>
      </c>
      <c r="I35">
        <v>500</v>
      </c>
      <c r="J35">
        <v>500</v>
      </c>
      <c r="K35">
        <v>878.296875</v>
      </c>
      <c r="L35" t="b">
        <v>1</v>
      </c>
      <c r="M35" t="b">
        <v>0</v>
      </c>
      <c r="N35" t="s">
        <v>41</v>
      </c>
      <c r="O35" t="str">
        <f t="shared" si="0"/>
        <v/>
      </c>
      <c r="P35" t="str">
        <f t="shared" si="1"/>
        <v/>
      </c>
      <c r="Q35" t="str">
        <f t="shared" si="2"/>
        <v/>
      </c>
      <c r="R35" t="str">
        <f t="shared" si="3"/>
        <v/>
      </c>
      <c r="S35" t="str">
        <f t="shared" si="4"/>
        <v/>
      </c>
      <c r="T35">
        <f t="shared" si="5"/>
        <v>878.296875</v>
      </c>
      <c r="U35" t="str">
        <f t="shared" si="6"/>
        <v/>
      </c>
      <c r="V35" t="b">
        <f t="shared" si="7"/>
        <v>1</v>
      </c>
    </row>
    <row r="36" spans="1:22" x14ac:dyDescent="0.3">
      <c r="A36">
        <v>3</v>
      </c>
      <c r="B36">
        <v>35</v>
      </c>
      <c r="C36">
        <v>8</v>
      </c>
      <c r="D36">
        <v>1</v>
      </c>
      <c r="E36">
        <v>1</v>
      </c>
      <c r="F36">
        <v>1</v>
      </c>
      <c r="G36">
        <v>600</v>
      </c>
      <c r="H36">
        <v>1</v>
      </c>
      <c r="I36">
        <v>500</v>
      </c>
      <c r="J36">
        <v>500</v>
      </c>
      <c r="K36">
        <v>743.15625</v>
      </c>
      <c r="L36" t="b">
        <v>1</v>
      </c>
      <c r="M36" t="b">
        <v>0</v>
      </c>
      <c r="N36" t="s">
        <v>20</v>
      </c>
      <c r="O36" t="str">
        <f t="shared" si="0"/>
        <v/>
      </c>
      <c r="P36" t="str">
        <f t="shared" si="1"/>
        <v/>
      </c>
      <c r="Q36" t="str">
        <f t="shared" si="2"/>
        <v/>
      </c>
      <c r="R36" t="str">
        <f t="shared" si="3"/>
        <v/>
      </c>
      <c r="S36" t="str">
        <f t="shared" si="4"/>
        <v/>
      </c>
      <c r="T36">
        <f t="shared" si="5"/>
        <v>743.15625</v>
      </c>
      <c r="U36" t="str">
        <f t="shared" si="6"/>
        <v/>
      </c>
      <c r="V36" t="b">
        <f t="shared" si="7"/>
        <v>1</v>
      </c>
    </row>
    <row r="37" spans="1:22" x14ac:dyDescent="0.3">
      <c r="A37">
        <v>3</v>
      </c>
      <c r="B37">
        <v>36</v>
      </c>
      <c r="C37">
        <v>4</v>
      </c>
      <c r="D37">
        <v>1</v>
      </c>
      <c r="E37">
        <v>1</v>
      </c>
      <c r="F37">
        <v>1</v>
      </c>
      <c r="G37">
        <v>600</v>
      </c>
      <c r="H37">
        <v>1</v>
      </c>
      <c r="I37">
        <v>500</v>
      </c>
      <c r="J37">
        <v>500</v>
      </c>
      <c r="K37">
        <v>1074.65625</v>
      </c>
      <c r="L37" t="b">
        <v>1</v>
      </c>
      <c r="M37" t="b">
        <v>0</v>
      </c>
      <c r="N37" t="s">
        <v>22</v>
      </c>
      <c r="O37" t="str">
        <f t="shared" si="0"/>
        <v/>
      </c>
      <c r="P37" t="str">
        <f t="shared" si="1"/>
        <v/>
      </c>
      <c r="Q37" t="str">
        <f t="shared" si="2"/>
        <v/>
      </c>
      <c r="R37" t="str">
        <f t="shared" si="3"/>
        <v/>
      </c>
      <c r="S37" t="str">
        <f t="shared" si="4"/>
        <v/>
      </c>
      <c r="T37">
        <f t="shared" si="5"/>
        <v>1074.65625</v>
      </c>
      <c r="U37" t="str">
        <f t="shared" si="6"/>
        <v/>
      </c>
      <c r="V37" t="b">
        <f t="shared" si="7"/>
        <v>1</v>
      </c>
    </row>
    <row r="38" spans="1:22" x14ac:dyDescent="0.3">
      <c r="A38">
        <v>3</v>
      </c>
      <c r="B38">
        <v>37</v>
      </c>
      <c r="C38">
        <v>4</v>
      </c>
      <c r="D38">
        <v>1</v>
      </c>
      <c r="E38">
        <v>1</v>
      </c>
      <c r="F38">
        <v>1</v>
      </c>
      <c r="G38">
        <v>600</v>
      </c>
      <c r="H38">
        <v>0</v>
      </c>
      <c r="I38">
        <v>500</v>
      </c>
      <c r="J38">
        <v>500</v>
      </c>
      <c r="K38">
        <v>634.90625</v>
      </c>
      <c r="L38" t="b">
        <v>1</v>
      </c>
      <c r="M38" t="b">
        <v>0</v>
      </c>
      <c r="N38" t="s">
        <v>18</v>
      </c>
      <c r="O38" t="str">
        <f t="shared" si="0"/>
        <v/>
      </c>
      <c r="P38" t="str">
        <f t="shared" si="1"/>
        <v/>
      </c>
      <c r="Q38" t="str">
        <f t="shared" si="2"/>
        <v/>
      </c>
      <c r="R38" t="str">
        <f t="shared" si="3"/>
        <v/>
      </c>
      <c r="S38" t="str">
        <f t="shared" si="4"/>
        <v/>
      </c>
      <c r="T38">
        <f t="shared" si="5"/>
        <v>634.90625</v>
      </c>
      <c r="U38" t="str">
        <f t="shared" si="6"/>
        <v/>
      </c>
      <c r="V38" t="b">
        <f t="shared" si="7"/>
        <v>1</v>
      </c>
    </row>
    <row r="39" spans="1:22" x14ac:dyDescent="0.3">
      <c r="A39">
        <v>3</v>
      </c>
      <c r="B39">
        <v>38</v>
      </c>
      <c r="C39">
        <v>4</v>
      </c>
      <c r="D39">
        <v>1</v>
      </c>
      <c r="E39">
        <v>1</v>
      </c>
      <c r="F39">
        <v>1</v>
      </c>
      <c r="G39">
        <v>600</v>
      </c>
      <c r="H39">
        <v>0</v>
      </c>
      <c r="I39">
        <v>500</v>
      </c>
      <c r="J39">
        <v>500</v>
      </c>
      <c r="K39">
        <v>763.8125</v>
      </c>
      <c r="L39" t="b">
        <v>1</v>
      </c>
      <c r="M39" t="b">
        <v>0</v>
      </c>
      <c r="N39" t="s">
        <v>30</v>
      </c>
      <c r="O39" t="str">
        <f t="shared" si="0"/>
        <v/>
      </c>
      <c r="P39" t="str">
        <f t="shared" si="1"/>
        <v/>
      </c>
      <c r="Q39" t="str">
        <f t="shared" si="2"/>
        <v/>
      </c>
      <c r="R39" t="str">
        <f t="shared" si="3"/>
        <v/>
      </c>
      <c r="S39" t="str">
        <f t="shared" si="4"/>
        <v/>
      </c>
      <c r="T39">
        <f t="shared" si="5"/>
        <v>763.8125</v>
      </c>
      <c r="U39" t="str">
        <f t="shared" si="6"/>
        <v/>
      </c>
      <c r="V39" t="b">
        <f t="shared" si="7"/>
        <v>1</v>
      </c>
    </row>
    <row r="40" spans="1:22" x14ac:dyDescent="0.3">
      <c r="A40">
        <v>3</v>
      </c>
      <c r="B40">
        <v>39</v>
      </c>
      <c r="C40">
        <v>2</v>
      </c>
      <c r="D40">
        <v>1</v>
      </c>
      <c r="E40">
        <v>2</v>
      </c>
      <c r="F40">
        <v>2</v>
      </c>
      <c r="G40">
        <v>600</v>
      </c>
      <c r="H40">
        <v>1</v>
      </c>
      <c r="I40">
        <v>500</v>
      </c>
      <c r="J40">
        <v>500</v>
      </c>
      <c r="K40">
        <v>1954.859375</v>
      </c>
      <c r="L40" t="b">
        <v>1</v>
      </c>
      <c r="M40" t="b">
        <v>0</v>
      </c>
      <c r="N40" t="s">
        <v>42</v>
      </c>
      <c r="O40" t="str">
        <f t="shared" si="0"/>
        <v/>
      </c>
      <c r="P40">
        <f t="shared" si="1"/>
        <v>1954.859375</v>
      </c>
      <c r="Q40" t="str">
        <f t="shared" si="2"/>
        <v/>
      </c>
      <c r="R40" t="b">
        <f t="shared" si="3"/>
        <v>1</v>
      </c>
      <c r="S40">
        <f t="shared" si="4"/>
        <v>1954.859375</v>
      </c>
      <c r="T40" t="str">
        <f t="shared" si="5"/>
        <v/>
      </c>
      <c r="U40" t="b">
        <f t="shared" si="6"/>
        <v>1</v>
      </c>
      <c r="V40" t="str">
        <f t="shared" si="7"/>
        <v/>
      </c>
    </row>
    <row r="41" spans="1:22" x14ac:dyDescent="0.3">
      <c r="A41">
        <v>3</v>
      </c>
      <c r="B41">
        <v>40</v>
      </c>
      <c r="C41">
        <v>8</v>
      </c>
      <c r="D41">
        <v>1</v>
      </c>
      <c r="E41">
        <v>2</v>
      </c>
      <c r="F41">
        <v>1</v>
      </c>
      <c r="G41">
        <v>600</v>
      </c>
      <c r="H41">
        <v>1</v>
      </c>
      <c r="I41">
        <v>500</v>
      </c>
      <c r="J41">
        <v>500</v>
      </c>
      <c r="K41">
        <v>930.828125</v>
      </c>
      <c r="L41" t="b">
        <v>1</v>
      </c>
      <c r="M41" t="b">
        <v>0</v>
      </c>
      <c r="N41" t="s">
        <v>43</v>
      </c>
      <c r="O41" t="str">
        <f t="shared" si="0"/>
        <v/>
      </c>
      <c r="P41" t="str">
        <f t="shared" si="1"/>
        <v/>
      </c>
      <c r="Q41" t="str">
        <f t="shared" si="2"/>
        <v/>
      </c>
      <c r="R41" t="str">
        <f t="shared" si="3"/>
        <v/>
      </c>
      <c r="S41" t="str">
        <f t="shared" si="4"/>
        <v/>
      </c>
      <c r="T41">
        <f t="shared" si="5"/>
        <v>930.828125</v>
      </c>
      <c r="U41" t="str">
        <f t="shared" si="6"/>
        <v/>
      </c>
      <c r="V41" t="b">
        <f t="shared" si="7"/>
        <v>1</v>
      </c>
    </row>
    <row r="42" spans="1:22" x14ac:dyDescent="0.3">
      <c r="A42">
        <v>3</v>
      </c>
      <c r="B42">
        <v>41</v>
      </c>
      <c r="C42">
        <v>8</v>
      </c>
      <c r="D42">
        <v>1</v>
      </c>
      <c r="E42">
        <v>2</v>
      </c>
      <c r="F42">
        <v>1</v>
      </c>
      <c r="G42">
        <v>600</v>
      </c>
      <c r="H42">
        <v>1</v>
      </c>
      <c r="I42">
        <v>500</v>
      </c>
      <c r="J42">
        <v>500</v>
      </c>
      <c r="K42">
        <v>818.921875</v>
      </c>
      <c r="L42" t="b">
        <v>1</v>
      </c>
      <c r="M42" t="b">
        <v>0</v>
      </c>
      <c r="N42" t="s">
        <v>40</v>
      </c>
      <c r="O42" t="str">
        <f t="shared" si="0"/>
        <v/>
      </c>
      <c r="P42" t="str">
        <f t="shared" si="1"/>
        <v/>
      </c>
      <c r="Q42" t="str">
        <f t="shared" si="2"/>
        <v/>
      </c>
      <c r="R42" t="str">
        <f t="shared" si="3"/>
        <v/>
      </c>
      <c r="S42" t="str">
        <f t="shared" si="4"/>
        <v/>
      </c>
      <c r="T42">
        <f t="shared" si="5"/>
        <v>818.921875</v>
      </c>
      <c r="U42" t="str">
        <f t="shared" si="6"/>
        <v/>
      </c>
      <c r="V42" t="b">
        <f t="shared" si="7"/>
        <v>1</v>
      </c>
    </row>
    <row r="43" spans="1:22" x14ac:dyDescent="0.3">
      <c r="A43">
        <v>3</v>
      </c>
      <c r="B43">
        <v>42</v>
      </c>
      <c r="C43">
        <v>4</v>
      </c>
      <c r="D43">
        <v>1</v>
      </c>
      <c r="E43">
        <v>2</v>
      </c>
      <c r="F43">
        <v>1</v>
      </c>
      <c r="G43">
        <v>600</v>
      </c>
      <c r="H43">
        <v>0</v>
      </c>
      <c r="I43">
        <v>500</v>
      </c>
      <c r="J43">
        <v>500</v>
      </c>
      <c r="K43">
        <v>762.78125</v>
      </c>
      <c r="L43" t="b">
        <v>1</v>
      </c>
      <c r="M43" t="b">
        <v>0</v>
      </c>
      <c r="N43" t="s">
        <v>44</v>
      </c>
      <c r="O43" t="str">
        <f t="shared" si="0"/>
        <v/>
      </c>
      <c r="P43" t="str">
        <f t="shared" si="1"/>
        <v/>
      </c>
      <c r="Q43" t="str">
        <f t="shared" si="2"/>
        <v/>
      </c>
      <c r="R43" t="str">
        <f t="shared" si="3"/>
        <v/>
      </c>
      <c r="S43" t="str">
        <f t="shared" si="4"/>
        <v/>
      </c>
      <c r="T43">
        <f t="shared" si="5"/>
        <v>762.78125</v>
      </c>
      <c r="U43" t="str">
        <f t="shared" si="6"/>
        <v/>
      </c>
      <c r="V43" t="b">
        <f t="shared" si="7"/>
        <v>1</v>
      </c>
    </row>
    <row r="44" spans="1:22" x14ac:dyDescent="0.3">
      <c r="A44">
        <v>3</v>
      </c>
      <c r="B44">
        <v>43</v>
      </c>
      <c r="C44">
        <v>8</v>
      </c>
      <c r="D44">
        <v>1</v>
      </c>
      <c r="E44">
        <v>1</v>
      </c>
      <c r="F44">
        <v>2</v>
      </c>
      <c r="G44">
        <v>600</v>
      </c>
      <c r="H44">
        <v>1</v>
      </c>
      <c r="I44">
        <v>500</v>
      </c>
      <c r="J44">
        <v>500</v>
      </c>
      <c r="K44">
        <v>2034.84375</v>
      </c>
      <c r="L44" t="b">
        <v>1</v>
      </c>
      <c r="M44" t="b">
        <v>0</v>
      </c>
      <c r="N44" t="s">
        <v>45</v>
      </c>
      <c r="O44">
        <f t="shared" si="0"/>
        <v>2034.84375</v>
      </c>
      <c r="P44" t="str">
        <f t="shared" si="1"/>
        <v/>
      </c>
      <c r="Q44" t="b">
        <f t="shared" si="2"/>
        <v>1</v>
      </c>
      <c r="R44" t="str">
        <f t="shared" si="3"/>
        <v/>
      </c>
      <c r="S44">
        <f t="shared" si="4"/>
        <v>2034.84375</v>
      </c>
      <c r="T44" t="str">
        <f t="shared" si="5"/>
        <v/>
      </c>
      <c r="U44" t="b">
        <f t="shared" si="6"/>
        <v>1</v>
      </c>
      <c r="V44" t="str">
        <f t="shared" si="7"/>
        <v/>
      </c>
    </row>
    <row r="45" spans="1:22" x14ac:dyDescent="0.3">
      <c r="A45">
        <v>3</v>
      </c>
      <c r="B45">
        <v>44</v>
      </c>
      <c r="C45">
        <v>8</v>
      </c>
      <c r="D45">
        <v>1</v>
      </c>
      <c r="E45">
        <v>1</v>
      </c>
      <c r="F45">
        <v>1</v>
      </c>
      <c r="G45">
        <v>600</v>
      </c>
      <c r="H45">
        <v>1</v>
      </c>
      <c r="I45">
        <v>500</v>
      </c>
      <c r="J45">
        <v>500</v>
      </c>
      <c r="K45">
        <v>802.84375</v>
      </c>
      <c r="L45" t="b">
        <v>1</v>
      </c>
      <c r="M45" t="b">
        <v>0</v>
      </c>
      <c r="N45" t="s">
        <v>45</v>
      </c>
      <c r="O45" t="str">
        <f t="shared" si="0"/>
        <v/>
      </c>
      <c r="P45" t="str">
        <f t="shared" si="1"/>
        <v/>
      </c>
      <c r="Q45" t="str">
        <f t="shared" si="2"/>
        <v/>
      </c>
      <c r="R45" t="str">
        <f t="shared" si="3"/>
        <v/>
      </c>
      <c r="S45" t="str">
        <f t="shared" si="4"/>
        <v/>
      </c>
      <c r="T45">
        <f t="shared" si="5"/>
        <v>802.84375</v>
      </c>
      <c r="U45" t="str">
        <f t="shared" si="6"/>
        <v/>
      </c>
      <c r="V45" t="b">
        <f t="shared" si="7"/>
        <v>1</v>
      </c>
    </row>
    <row r="46" spans="1:22" x14ac:dyDescent="0.3">
      <c r="A46">
        <v>3</v>
      </c>
      <c r="B46">
        <v>45</v>
      </c>
      <c r="C46">
        <v>2</v>
      </c>
      <c r="D46">
        <v>1</v>
      </c>
      <c r="E46">
        <v>2</v>
      </c>
      <c r="F46">
        <v>2</v>
      </c>
      <c r="G46">
        <v>600</v>
      </c>
      <c r="H46">
        <v>0</v>
      </c>
      <c r="I46">
        <v>500</v>
      </c>
      <c r="J46">
        <v>500</v>
      </c>
      <c r="K46">
        <v>1322.796875</v>
      </c>
      <c r="L46" t="b">
        <v>1</v>
      </c>
      <c r="M46" t="b">
        <v>0</v>
      </c>
      <c r="N46" t="s">
        <v>20</v>
      </c>
      <c r="O46" t="str">
        <f t="shared" si="0"/>
        <v/>
      </c>
      <c r="P46">
        <f t="shared" si="1"/>
        <v>1322.796875</v>
      </c>
      <c r="Q46" t="str">
        <f t="shared" si="2"/>
        <v/>
      </c>
      <c r="R46" t="b">
        <f t="shared" si="3"/>
        <v>1</v>
      </c>
      <c r="S46">
        <f t="shared" si="4"/>
        <v>1322.796875</v>
      </c>
      <c r="T46" t="str">
        <f t="shared" si="5"/>
        <v/>
      </c>
      <c r="U46" t="b">
        <f t="shared" si="6"/>
        <v>1</v>
      </c>
      <c r="V46" t="str">
        <f t="shared" si="7"/>
        <v/>
      </c>
    </row>
    <row r="47" spans="1:22" x14ac:dyDescent="0.3">
      <c r="A47">
        <v>3</v>
      </c>
      <c r="B47">
        <v>46</v>
      </c>
      <c r="C47">
        <v>4</v>
      </c>
      <c r="D47">
        <v>1</v>
      </c>
      <c r="E47">
        <v>2</v>
      </c>
      <c r="F47">
        <v>1</v>
      </c>
      <c r="G47">
        <v>600</v>
      </c>
      <c r="H47">
        <v>0</v>
      </c>
      <c r="I47">
        <v>500</v>
      </c>
      <c r="J47">
        <v>500</v>
      </c>
      <c r="K47">
        <v>1370.890625</v>
      </c>
      <c r="L47" t="b">
        <v>1</v>
      </c>
      <c r="M47" t="b">
        <v>0</v>
      </c>
      <c r="N47" t="s">
        <v>34</v>
      </c>
      <c r="O47" t="str">
        <f t="shared" si="0"/>
        <v/>
      </c>
      <c r="P47" t="str">
        <f t="shared" si="1"/>
        <v/>
      </c>
      <c r="Q47" t="str">
        <f t="shared" si="2"/>
        <v/>
      </c>
      <c r="R47" t="str">
        <f t="shared" si="3"/>
        <v/>
      </c>
      <c r="S47" t="str">
        <f t="shared" si="4"/>
        <v/>
      </c>
      <c r="T47">
        <f t="shared" si="5"/>
        <v>1370.890625</v>
      </c>
      <c r="U47" t="str">
        <f t="shared" si="6"/>
        <v/>
      </c>
      <c r="V47" t="b">
        <f t="shared" si="7"/>
        <v>1</v>
      </c>
    </row>
    <row r="48" spans="1:22" x14ac:dyDescent="0.3">
      <c r="A48">
        <v>3</v>
      </c>
      <c r="B48">
        <v>47</v>
      </c>
      <c r="C48">
        <v>4</v>
      </c>
      <c r="D48">
        <v>1</v>
      </c>
      <c r="E48">
        <v>2</v>
      </c>
      <c r="F48">
        <v>1</v>
      </c>
      <c r="G48">
        <v>600</v>
      </c>
      <c r="H48">
        <v>0</v>
      </c>
      <c r="I48">
        <v>500</v>
      </c>
      <c r="J48">
        <v>500</v>
      </c>
      <c r="K48">
        <v>594.96875</v>
      </c>
      <c r="L48" t="b">
        <v>1</v>
      </c>
      <c r="M48" t="b">
        <v>0</v>
      </c>
      <c r="N48" t="s">
        <v>34</v>
      </c>
      <c r="O48" t="str">
        <f t="shared" si="0"/>
        <v/>
      </c>
      <c r="P48" t="str">
        <f t="shared" si="1"/>
        <v/>
      </c>
      <c r="Q48" t="str">
        <f t="shared" si="2"/>
        <v/>
      </c>
      <c r="R48" t="str">
        <f t="shared" si="3"/>
        <v/>
      </c>
      <c r="S48" t="str">
        <f t="shared" si="4"/>
        <v/>
      </c>
      <c r="T48">
        <f t="shared" si="5"/>
        <v>594.96875</v>
      </c>
      <c r="U48" t="str">
        <f t="shared" si="6"/>
        <v/>
      </c>
      <c r="V48" t="b">
        <f t="shared" si="7"/>
        <v>1</v>
      </c>
    </row>
    <row r="49" spans="1:22" x14ac:dyDescent="0.3">
      <c r="A49">
        <v>3</v>
      </c>
      <c r="B49">
        <v>48</v>
      </c>
      <c r="C49">
        <v>8</v>
      </c>
      <c r="D49">
        <v>1</v>
      </c>
      <c r="E49">
        <v>2</v>
      </c>
      <c r="F49">
        <v>1</v>
      </c>
      <c r="G49">
        <v>600</v>
      </c>
      <c r="H49">
        <v>1</v>
      </c>
      <c r="I49">
        <v>500</v>
      </c>
      <c r="J49">
        <v>500</v>
      </c>
      <c r="K49">
        <v>650.796875</v>
      </c>
      <c r="L49" t="b">
        <v>1</v>
      </c>
      <c r="M49" t="b">
        <v>0</v>
      </c>
      <c r="N49" t="s">
        <v>21</v>
      </c>
      <c r="O49" t="str">
        <f t="shared" si="0"/>
        <v/>
      </c>
      <c r="P49" t="str">
        <f t="shared" si="1"/>
        <v/>
      </c>
      <c r="Q49" t="str">
        <f t="shared" si="2"/>
        <v/>
      </c>
      <c r="R49" t="str">
        <f t="shared" si="3"/>
        <v/>
      </c>
      <c r="S49" t="str">
        <f t="shared" si="4"/>
        <v/>
      </c>
      <c r="T49">
        <f t="shared" si="5"/>
        <v>650.796875</v>
      </c>
      <c r="U49" t="str">
        <f t="shared" si="6"/>
        <v/>
      </c>
      <c r="V49" t="b">
        <f t="shared" si="7"/>
        <v>1</v>
      </c>
    </row>
    <row r="50" spans="1:22" x14ac:dyDescent="0.3">
      <c r="A50">
        <v>3</v>
      </c>
      <c r="B50">
        <v>49</v>
      </c>
      <c r="C50">
        <v>8</v>
      </c>
      <c r="D50">
        <v>1</v>
      </c>
      <c r="E50">
        <v>2</v>
      </c>
      <c r="F50">
        <v>1</v>
      </c>
      <c r="G50">
        <v>600</v>
      </c>
      <c r="H50">
        <v>1</v>
      </c>
      <c r="I50">
        <v>500</v>
      </c>
      <c r="J50">
        <v>500</v>
      </c>
      <c r="K50">
        <v>1386.890625</v>
      </c>
      <c r="L50" t="b">
        <v>1</v>
      </c>
      <c r="M50" t="b">
        <v>0</v>
      </c>
      <c r="N50" t="s">
        <v>28</v>
      </c>
      <c r="O50" t="str">
        <f t="shared" si="0"/>
        <v/>
      </c>
      <c r="P50" t="str">
        <f t="shared" si="1"/>
        <v/>
      </c>
      <c r="Q50" t="str">
        <f t="shared" si="2"/>
        <v/>
      </c>
      <c r="R50" t="str">
        <f t="shared" si="3"/>
        <v/>
      </c>
      <c r="S50" t="str">
        <f t="shared" si="4"/>
        <v/>
      </c>
      <c r="T50">
        <f t="shared" si="5"/>
        <v>1386.890625</v>
      </c>
      <c r="U50" t="str">
        <f t="shared" si="6"/>
        <v/>
      </c>
      <c r="V50" t="b">
        <f t="shared" si="7"/>
        <v>1</v>
      </c>
    </row>
    <row r="51" spans="1:22" x14ac:dyDescent="0.3">
      <c r="A51">
        <v>3</v>
      </c>
      <c r="B51">
        <v>50</v>
      </c>
      <c r="C51">
        <v>8</v>
      </c>
      <c r="D51">
        <v>1</v>
      </c>
      <c r="E51">
        <v>2</v>
      </c>
      <c r="F51">
        <v>1</v>
      </c>
      <c r="G51">
        <v>600</v>
      </c>
      <c r="H51">
        <v>1</v>
      </c>
      <c r="I51">
        <v>500</v>
      </c>
      <c r="J51">
        <v>500</v>
      </c>
      <c r="K51">
        <v>650.890625</v>
      </c>
      <c r="L51" t="b">
        <v>1</v>
      </c>
      <c r="M51" t="b">
        <v>0</v>
      </c>
      <c r="N51" t="s">
        <v>28</v>
      </c>
      <c r="O51" t="str">
        <f t="shared" si="0"/>
        <v/>
      </c>
      <c r="P51" t="str">
        <f t="shared" si="1"/>
        <v/>
      </c>
      <c r="Q51" t="str">
        <f t="shared" si="2"/>
        <v/>
      </c>
      <c r="R51" t="str">
        <f t="shared" si="3"/>
        <v/>
      </c>
      <c r="S51" t="str">
        <f t="shared" si="4"/>
        <v/>
      </c>
      <c r="T51">
        <f t="shared" si="5"/>
        <v>650.890625</v>
      </c>
      <c r="U51" t="str">
        <f t="shared" si="6"/>
        <v/>
      </c>
      <c r="V51" t="b">
        <f t="shared" si="7"/>
        <v>1</v>
      </c>
    </row>
    <row r="52" spans="1:22" x14ac:dyDescent="0.3">
      <c r="A52">
        <v>3</v>
      </c>
      <c r="B52">
        <v>51</v>
      </c>
      <c r="C52">
        <v>2</v>
      </c>
      <c r="D52">
        <v>1</v>
      </c>
      <c r="E52">
        <v>1</v>
      </c>
      <c r="F52">
        <v>2</v>
      </c>
      <c r="G52">
        <v>600</v>
      </c>
      <c r="H52">
        <v>0</v>
      </c>
      <c r="I52">
        <v>500</v>
      </c>
      <c r="J52">
        <v>500</v>
      </c>
      <c r="K52">
        <v>2250.875</v>
      </c>
      <c r="L52" t="b">
        <v>1</v>
      </c>
      <c r="M52" t="b">
        <v>0</v>
      </c>
      <c r="N52" t="s">
        <v>25</v>
      </c>
      <c r="O52" t="str">
        <f t="shared" si="0"/>
        <v/>
      </c>
      <c r="P52">
        <f t="shared" si="1"/>
        <v>2250.875</v>
      </c>
      <c r="Q52" t="str">
        <f t="shared" si="2"/>
        <v/>
      </c>
      <c r="R52" t="b">
        <f t="shared" si="3"/>
        <v>1</v>
      </c>
      <c r="S52">
        <f t="shared" si="4"/>
        <v>2250.875</v>
      </c>
      <c r="T52" t="str">
        <f t="shared" si="5"/>
        <v/>
      </c>
      <c r="U52" t="b">
        <f t="shared" si="6"/>
        <v>1</v>
      </c>
      <c r="V52" t="str">
        <f t="shared" si="7"/>
        <v/>
      </c>
    </row>
    <row r="53" spans="1:22" x14ac:dyDescent="0.3">
      <c r="A53">
        <v>3</v>
      </c>
      <c r="B53">
        <v>52</v>
      </c>
      <c r="C53">
        <v>4</v>
      </c>
      <c r="D53">
        <v>1</v>
      </c>
      <c r="E53">
        <v>1</v>
      </c>
      <c r="F53">
        <v>1</v>
      </c>
      <c r="G53">
        <v>600</v>
      </c>
      <c r="H53">
        <v>0</v>
      </c>
      <c r="I53">
        <v>500</v>
      </c>
      <c r="J53">
        <v>500</v>
      </c>
      <c r="K53">
        <v>1298.8125</v>
      </c>
      <c r="L53" t="b">
        <v>1</v>
      </c>
      <c r="M53" t="b">
        <v>0</v>
      </c>
      <c r="N53" t="s">
        <v>46</v>
      </c>
      <c r="O53" t="str">
        <f t="shared" si="0"/>
        <v/>
      </c>
      <c r="P53" t="str">
        <f t="shared" si="1"/>
        <v/>
      </c>
      <c r="Q53" t="str">
        <f t="shared" si="2"/>
        <v/>
      </c>
      <c r="R53" t="str">
        <f t="shared" si="3"/>
        <v/>
      </c>
      <c r="S53" t="str">
        <f t="shared" si="4"/>
        <v/>
      </c>
      <c r="T53">
        <f t="shared" si="5"/>
        <v>1298.8125</v>
      </c>
      <c r="U53" t="str">
        <f t="shared" si="6"/>
        <v/>
      </c>
      <c r="V53" t="b">
        <f t="shared" si="7"/>
        <v>1</v>
      </c>
    </row>
    <row r="54" spans="1:22" x14ac:dyDescent="0.3">
      <c r="A54">
        <v>3</v>
      </c>
      <c r="B54">
        <v>53</v>
      </c>
      <c r="C54">
        <v>8</v>
      </c>
      <c r="D54">
        <v>1</v>
      </c>
      <c r="E54">
        <v>1</v>
      </c>
      <c r="F54">
        <v>1</v>
      </c>
      <c r="G54">
        <v>600</v>
      </c>
      <c r="H54">
        <v>1</v>
      </c>
      <c r="I54">
        <v>500</v>
      </c>
      <c r="J54">
        <v>500</v>
      </c>
      <c r="K54">
        <v>642.859375</v>
      </c>
      <c r="L54" t="b">
        <v>1</v>
      </c>
      <c r="M54" t="b">
        <v>0</v>
      </c>
      <c r="N54" t="s">
        <v>16</v>
      </c>
      <c r="O54" t="str">
        <f t="shared" si="0"/>
        <v/>
      </c>
      <c r="P54" t="str">
        <f t="shared" si="1"/>
        <v/>
      </c>
      <c r="Q54" t="str">
        <f t="shared" si="2"/>
        <v/>
      </c>
      <c r="R54" t="str">
        <f t="shared" si="3"/>
        <v/>
      </c>
      <c r="S54" t="str">
        <f t="shared" si="4"/>
        <v/>
      </c>
      <c r="T54">
        <f t="shared" si="5"/>
        <v>642.859375</v>
      </c>
      <c r="U54" t="str">
        <f t="shared" si="6"/>
        <v/>
      </c>
      <c r="V54" t="b">
        <f t="shared" si="7"/>
        <v>1</v>
      </c>
    </row>
    <row r="55" spans="1:22" x14ac:dyDescent="0.3">
      <c r="A55">
        <v>3</v>
      </c>
      <c r="B55">
        <v>54</v>
      </c>
      <c r="C55">
        <v>4</v>
      </c>
      <c r="D55">
        <v>1</v>
      </c>
      <c r="E55">
        <v>1</v>
      </c>
      <c r="F55">
        <v>1</v>
      </c>
      <c r="G55">
        <v>600</v>
      </c>
      <c r="H55">
        <v>0</v>
      </c>
      <c r="I55">
        <v>500</v>
      </c>
      <c r="J55">
        <v>500</v>
      </c>
      <c r="K55">
        <v>674.78125</v>
      </c>
      <c r="L55" t="b">
        <v>1</v>
      </c>
      <c r="M55" t="b">
        <v>0</v>
      </c>
      <c r="N55" t="s">
        <v>47</v>
      </c>
      <c r="O55" t="str">
        <f t="shared" si="0"/>
        <v/>
      </c>
      <c r="P55" t="str">
        <f t="shared" si="1"/>
        <v/>
      </c>
      <c r="Q55" t="str">
        <f t="shared" si="2"/>
        <v/>
      </c>
      <c r="R55" t="str">
        <f t="shared" si="3"/>
        <v/>
      </c>
      <c r="S55" t="str">
        <f t="shared" si="4"/>
        <v/>
      </c>
      <c r="T55">
        <f t="shared" si="5"/>
        <v>674.78125</v>
      </c>
      <c r="U55" t="str">
        <f t="shared" si="6"/>
        <v/>
      </c>
      <c r="V55" t="b">
        <f t="shared" si="7"/>
        <v>1</v>
      </c>
    </row>
    <row r="56" spans="1:22" x14ac:dyDescent="0.3">
      <c r="A56">
        <v>3</v>
      </c>
      <c r="B56">
        <v>55</v>
      </c>
      <c r="C56">
        <v>8</v>
      </c>
      <c r="D56">
        <v>1</v>
      </c>
      <c r="E56">
        <v>1</v>
      </c>
      <c r="F56">
        <v>1</v>
      </c>
      <c r="G56">
        <v>600</v>
      </c>
      <c r="H56">
        <v>1</v>
      </c>
      <c r="I56">
        <v>500</v>
      </c>
      <c r="J56">
        <v>500</v>
      </c>
      <c r="K56">
        <v>922.875</v>
      </c>
      <c r="L56" t="b">
        <v>1</v>
      </c>
      <c r="M56" t="b">
        <v>0</v>
      </c>
      <c r="N56" t="s">
        <v>34</v>
      </c>
      <c r="O56" t="str">
        <f t="shared" si="0"/>
        <v/>
      </c>
      <c r="P56" t="str">
        <f t="shared" si="1"/>
        <v/>
      </c>
      <c r="Q56" t="str">
        <f t="shared" si="2"/>
        <v/>
      </c>
      <c r="R56" t="str">
        <f t="shared" si="3"/>
        <v/>
      </c>
      <c r="S56" t="str">
        <f t="shared" si="4"/>
        <v/>
      </c>
      <c r="T56">
        <f t="shared" si="5"/>
        <v>922.875</v>
      </c>
      <c r="U56" t="str">
        <f t="shared" si="6"/>
        <v/>
      </c>
      <c r="V56" t="b">
        <f t="shared" si="7"/>
        <v>1</v>
      </c>
    </row>
    <row r="57" spans="1:22" x14ac:dyDescent="0.3">
      <c r="A57">
        <v>3</v>
      </c>
      <c r="B57">
        <v>56</v>
      </c>
      <c r="C57">
        <v>8</v>
      </c>
      <c r="D57">
        <v>1</v>
      </c>
      <c r="E57">
        <v>1</v>
      </c>
      <c r="F57">
        <v>1</v>
      </c>
      <c r="G57">
        <v>600</v>
      </c>
      <c r="H57">
        <v>1</v>
      </c>
      <c r="I57">
        <v>500</v>
      </c>
      <c r="J57">
        <v>500</v>
      </c>
      <c r="K57">
        <v>794.921875</v>
      </c>
      <c r="L57" t="b">
        <v>1</v>
      </c>
      <c r="M57" t="b">
        <v>0</v>
      </c>
      <c r="N57" t="s">
        <v>16</v>
      </c>
      <c r="O57" t="str">
        <f t="shared" si="0"/>
        <v/>
      </c>
      <c r="P57" t="str">
        <f t="shared" si="1"/>
        <v/>
      </c>
      <c r="Q57" t="str">
        <f t="shared" si="2"/>
        <v/>
      </c>
      <c r="R57" t="str">
        <f t="shared" si="3"/>
        <v/>
      </c>
      <c r="S57" t="str">
        <f t="shared" si="4"/>
        <v/>
      </c>
      <c r="T57">
        <f t="shared" si="5"/>
        <v>794.921875</v>
      </c>
      <c r="U57" t="str">
        <f t="shared" si="6"/>
        <v/>
      </c>
      <c r="V57" t="b">
        <f t="shared" si="7"/>
        <v>1</v>
      </c>
    </row>
    <row r="58" spans="1:22" x14ac:dyDescent="0.3">
      <c r="A58">
        <v>3</v>
      </c>
      <c r="B58">
        <v>57</v>
      </c>
      <c r="C58">
        <v>8</v>
      </c>
      <c r="D58">
        <v>1</v>
      </c>
      <c r="E58">
        <v>1</v>
      </c>
      <c r="F58">
        <v>1</v>
      </c>
      <c r="G58">
        <v>600</v>
      </c>
      <c r="H58">
        <v>1</v>
      </c>
      <c r="I58">
        <v>500</v>
      </c>
      <c r="J58">
        <v>500</v>
      </c>
      <c r="K58">
        <v>922.875</v>
      </c>
      <c r="L58" t="b">
        <v>1</v>
      </c>
      <c r="M58" t="b">
        <v>0</v>
      </c>
      <c r="N58" t="s">
        <v>20</v>
      </c>
      <c r="O58" t="str">
        <f t="shared" si="0"/>
        <v/>
      </c>
      <c r="P58" t="str">
        <f t="shared" si="1"/>
        <v/>
      </c>
      <c r="Q58" t="str">
        <f t="shared" si="2"/>
        <v/>
      </c>
      <c r="R58" t="str">
        <f t="shared" si="3"/>
        <v/>
      </c>
      <c r="S58" t="str">
        <f t="shared" si="4"/>
        <v/>
      </c>
      <c r="T58">
        <f t="shared" si="5"/>
        <v>922.875</v>
      </c>
      <c r="U58" t="str">
        <f t="shared" si="6"/>
        <v/>
      </c>
      <c r="V58" t="b">
        <f t="shared" si="7"/>
        <v>1</v>
      </c>
    </row>
    <row r="59" spans="1:22" x14ac:dyDescent="0.3">
      <c r="A59">
        <v>3</v>
      </c>
      <c r="B59">
        <v>58</v>
      </c>
      <c r="C59">
        <v>2</v>
      </c>
      <c r="D59">
        <v>1</v>
      </c>
      <c r="E59">
        <v>2</v>
      </c>
      <c r="F59">
        <v>2</v>
      </c>
      <c r="G59">
        <v>600</v>
      </c>
      <c r="H59">
        <v>0</v>
      </c>
      <c r="I59">
        <v>500</v>
      </c>
      <c r="J59">
        <v>500</v>
      </c>
      <c r="K59">
        <v>2490.90625</v>
      </c>
      <c r="L59" t="b">
        <v>1</v>
      </c>
      <c r="M59" t="b">
        <v>0</v>
      </c>
      <c r="N59" t="s">
        <v>45</v>
      </c>
      <c r="O59" t="str">
        <f t="shared" si="0"/>
        <v/>
      </c>
      <c r="P59">
        <f t="shared" si="1"/>
        <v>2490.90625</v>
      </c>
      <c r="Q59" t="str">
        <f t="shared" si="2"/>
        <v/>
      </c>
      <c r="R59" t="b">
        <f t="shared" si="3"/>
        <v>1</v>
      </c>
      <c r="S59">
        <f t="shared" si="4"/>
        <v>2490.90625</v>
      </c>
      <c r="T59" t="str">
        <f t="shared" si="5"/>
        <v/>
      </c>
      <c r="U59" t="b">
        <f t="shared" si="6"/>
        <v>1</v>
      </c>
      <c r="V59" t="str">
        <f t="shared" si="7"/>
        <v/>
      </c>
    </row>
    <row r="60" spans="1:22" x14ac:dyDescent="0.3">
      <c r="A60">
        <v>3</v>
      </c>
      <c r="B60">
        <v>59</v>
      </c>
      <c r="C60">
        <v>4</v>
      </c>
      <c r="D60">
        <v>1</v>
      </c>
      <c r="E60">
        <v>2</v>
      </c>
      <c r="F60">
        <v>1</v>
      </c>
      <c r="G60">
        <v>600</v>
      </c>
      <c r="H60">
        <v>0</v>
      </c>
      <c r="I60">
        <v>500</v>
      </c>
      <c r="J60">
        <v>500</v>
      </c>
      <c r="K60">
        <v>906.84375</v>
      </c>
      <c r="L60" t="b">
        <v>1</v>
      </c>
      <c r="M60" t="b">
        <v>0</v>
      </c>
      <c r="N60" t="s">
        <v>38</v>
      </c>
      <c r="O60" t="str">
        <f t="shared" si="0"/>
        <v/>
      </c>
      <c r="P60" t="str">
        <f t="shared" si="1"/>
        <v/>
      </c>
      <c r="Q60" t="str">
        <f t="shared" si="2"/>
        <v/>
      </c>
      <c r="R60" t="str">
        <f t="shared" si="3"/>
        <v/>
      </c>
      <c r="S60" t="str">
        <f t="shared" si="4"/>
        <v/>
      </c>
      <c r="T60">
        <f t="shared" si="5"/>
        <v>906.84375</v>
      </c>
      <c r="U60" t="str">
        <f t="shared" si="6"/>
        <v/>
      </c>
      <c r="V60" t="b">
        <f t="shared" si="7"/>
        <v>1</v>
      </c>
    </row>
    <row r="61" spans="1:22" x14ac:dyDescent="0.3">
      <c r="A61">
        <v>3</v>
      </c>
      <c r="B61">
        <v>60</v>
      </c>
      <c r="C61">
        <v>4</v>
      </c>
      <c r="D61">
        <v>1</v>
      </c>
      <c r="E61">
        <v>2</v>
      </c>
      <c r="F61">
        <v>1</v>
      </c>
      <c r="G61">
        <v>600</v>
      </c>
      <c r="H61">
        <v>0</v>
      </c>
      <c r="I61">
        <v>500</v>
      </c>
      <c r="J61">
        <v>500</v>
      </c>
      <c r="K61">
        <v>562.96875</v>
      </c>
      <c r="L61" t="b">
        <v>1</v>
      </c>
      <c r="M61" t="b">
        <v>0</v>
      </c>
      <c r="N61" t="s">
        <v>34</v>
      </c>
      <c r="O61" t="str">
        <f t="shared" si="0"/>
        <v/>
      </c>
      <c r="P61" t="str">
        <f t="shared" si="1"/>
        <v/>
      </c>
      <c r="Q61" t="str">
        <f t="shared" si="2"/>
        <v/>
      </c>
      <c r="R61" t="str">
        <f t="shared" si="3"/>
        <v/>
      </c>
      <c r="S61" t="str">
        <f t="shared" si="4"/>
        <v/>
      </c>
      <c r="T61">
        <f t="shared" si="5"/>
        <v>562.96875</v>
      </c>
      <c r="U61" t="str">
        <f t="shared" si="6"/>
        <v/>
      </c>
      <c r="V61" t="b">
        <f t="shared" si="7"/>
        <v>1</v>
      </c>
    </row>
    <row r="62" spans="1:22" x14ac:dyDescent="0.3">
      <c r="A62">
        <v>3</v>
      </c>
      <c r="B62">
        <v>61</v>
      </c>
      <c r="C62">
        <v>4</v>
      </c>
      <c r="D62">
        <v>1</v>
      </c>
      <c r="E62">
        <v>2</v>
      </c>
      <c r="F62">
        <v>1</v>
      </c>
      <c r="G62">
        <v>600</v>
      </c>
      <c r="H62">
        <v>0</v>
      </c>
      <c r="I62">
        <v>500</v>
      </c>
      <c r="J62">
        <v>500</v>
      </c>
      <c r="K62">
        <v>587</v>
      </c>
      <c r="L62" t="b">
        <v>1</v>
      </c>
      <c r="M62" t="b">
        <v>0</v>
      </c>
      <c r="N62" t="s">
        <v>46</v>
      </c>
      <c r="O62" t="str">
        <f t="shared" si="0"/>
        <v/>
      </c>
      <c r="P62" t="str">
        <f t="shared" si="1"/>
        <v/>
      </c>
      <c r="Q62" t="str">
        <f t="shared" si="2"/>
        <v/>
      </c>
      <c r="R62" t="str">
        <f t="shared" si="3"/>
        <v/>
      </c>
      <c r="S62" t="str">
        <f t="shared" si="4"/>
        <v/>
      </c>
      <c r="T62">
        <f t="shared" si="5"/>
        <v>587</v>
      </c>
      <c r="U62" t="str">
        <f t="shared" si="6"/>
        <v/>
      </c>
      <c r="V62" t="b">
        <f t="shared" si="7"/>
        <v>1</v>
      </c>
    </row>
    <row r="63" spans="1:22" x14ac:dyDescent="0.3">
      <c r="A63">
        <v>3</v>
      </c>
      <c r="B63">
        <v>62</v>
      </c>
      <c r="C63">
        <v>8</v>
      </c>
      <c r="D63">
        <v>1</v>
      </c>
      <c r="E63">
        <v>2</v>
      </c>
      <c r="F63">
        <v>1</v>
      </c>
      <c r="G63">
        <v>600</v>
      </c>
      <c r="H63">
        <v>1</v>
      </c>
      <c r="I63">
        <v>500</v>
      </c>
      <c r="J63">
        <v>500</v>
      </c>
      <c r="K63">
        <v>1138.9375</v>
      </c>
      <c r="L63" t="b">
        <v>1</v>
      </c>
      <c r="M63" t="b">
        <v>0</v>
      </c>
      <c r="N63" t="s">
        <v>43</v>
      </c>
      <c r="O63" t="str">
        <f t="shared" si="0"/>
        <v/>
      </c>
      <c r="P63" t="str">
        <f t="shared" si="1"/>
        <v/>
      </c>
      <c r="Q63" t="str">
        <f t="shared" si="2"/>
        <v/>
      </c>
      <c r="R63" t="str">
        <f t="shared" si="3"/>
        <v/>
      </c>
      <c r="S63" t="str">
        <f t="shared" si="4"/>
        <v/>
      </c>
      <c r="T63">
        <f t="shared" si="5"/>
        <v>1138.9375</v>
      </c>
      <c r="U63" t="str">
        <f t="shared" si="6"/>
        <v/>
      </c>
      <c r="V63" t="b">
        <f t="shared" si="7"/>
        <v>1</v>
      </c>
    </row>
    <row r="64" spans="1:22" x14ac:dyDescent="0.3">
      <c r="A64">
        <v>3</v>
      </c>
      <c r="B64">
        <v>63</v>
      </c>
      <c r="C64">
        <v>4</v>
      </c>
      <c r="D64">
        <v>1</v>
      </c>
      <c r="E64">
        <v>2</v>
      </c>
      <c r="F64">
        <v>1</v>
      </c>
      <c r="G64">
        <v>600</v>
      </c>
      <c r="H64">
        <v>0</v>
      </c>
      <c r="I64">
        <v>500</v>
      </c>
      <c r="J64">
        <v>500</v>
      </c>
      <c r="K64">
        <v>498.59375</v>
      </c>
      <c r="L64" t="b">
        <v>1</v>
      </c>
      <c r="M64" t="b">
        <v>0</v>
      </c>
      <c r="N64" t="s">
        <v>17</v>
      </c>
      <c r="O64" t="str">
        <f t="shared" si="0"/>
        <v/>
      </c>
      <c r="P64" t="str">
        <f t="shared" si="1"/>
        <v/>
      </c>
      <c r="Q64" t="str">
        <f t="shared" si="2"/>
        <v/>
      </c>
      <c r="R64" t="str">
        <f t="shared" si="3"/>
        <v/>
      </c>
      <c r="S64" t="str">
        <f t="shared" si="4"/>
        <v/>
      </c>
      <c r="T64">
        <f t="shared" si="5"/>
        <v>498.59375</v>
      </c>
      <c r="U64" t="str">
        <f t="shared" si="6"/>
        <v/>
      </c>
      <c r="V64" t="b">
        <f t="shared" si="7"/>
        <v>1</v>
      </c>
    </row>
    <row r="65" spans="1:22" x14ac:dyDescent="0.3">
      <c r="A65">
        <v>3</v>
      </c>
      <c r="B65">
        <v>64</v>
      </c>
      <c r="C65">
        <v>4</v>
      </c>
      <c r="D65">
        <v>1</v>
      </c>
      <c r="E65">
        <v>2</v>
      </c>
      <c r="F65">
        <v>1</v>
      </c>
      <c r="G65">
        <v>600</v>
      </c>
      <c r="H65">
        <v>0</v>
      </c>
      <c r="I65">
        <v>500</v>
      </c>
      <c r="J65">
        <v>500</v>
      </c>
      <c r="K65">
        <v>626.875</v>
      </c>
      <c r="L65" t="b">
        <v>1</v>
      </c>
      <c r="M65" t="b">
        <v>0</v>
      </c>
      <c r="N65" t="s">
        <v>48</v>
      </c>
      <c r="O65" t="str">
        <f t="shared" si="0"/>
        <v/>
      </c>
      <c r="P65" t="str">
        <f t="shared" si="1"/>
        <v/>
      </c>
      <c r="Q65" t="str">
        <f t="shared" si="2"/>
        <v/>
      </c>
      <c r="R65" t="str">
        <f t="shared" si="3"/>
        <v/>
      </c>
      <c r="S65" t="str">
        <f t="shared" si="4"/>
        <v/>
      </c>
      <c r="T65">
        <f t="shared" si="5"/>
        <v>626.875</v>
      </c>
      <c r="U65" t="str">
        <f t="shared" si="6"/>
        <v/>
      </c>
      <c r="V65" t="b">
        <f t="shared" si="7"/>
        <v>1</v>
      </c>
    </row>
    <row r="66" spans="1:22" x14ac:dyDescent="0.3">
      <c r="A66">
        <v>3</v>
      </c>
      <c r="B66">
        <v>65</v>
      </c>
      <c r="C66">
        <v>4</v>
      </c>
      <c r="D66">
        <v>1</v>
      </c>
      <c r="E66">
        <v>2</v>
      </c>
      <c r="F66">
        <v>1</v>
      </c>
      <c r="G66">
        <v>600</v>
      </c>
      <c r="H66">
        <v>0</v>
      </c>
      <c r="I66">
        <v>500</v>
      </c>
      <c r="J66">
        <v>500</v>
      </c>
      <c r="K66">
        <v>587</v>
      </c>
      <c r="L66" t="b">
        <v>1</v>
      </c>
      <c r="M66" t="b">
        <v>0</v>
      </c>
      <c r="N66" t="s">
        <v>49</v>
      </c>
      <c r="O66" t="str">
        <f t="shared" si="0"/>
        <v/>
      </c>
      <c r="P66" t="str">
        <f t="shared" si="1"/>
        <v/>
      </c>
      <c r="Q66" t="str">
        <f t="shared" si="2"/>
        <v/>
      </c>
      <c r="R66" t="str">
        <f t="shared" si="3"/>
        <v/>
      </c>
      <c r="S66" t="str">
        <f t="shared" si="4"/>
        <v/>
      </c>
      <c r="T66">
        <f t="shared" si="5"/>
        <v>587</v>
      </c>
      <c r="U66" t="str">
        <f t="shared" si="6"/>
        <v/>
      </c>
      <c r="V66" t="b">
        <f t="shared" si="7"/>
        <v>1</v>
      </c>
    </row>
    <row r="67" spans="1:22" x14ac:dyDescent="0.3">
      <c r="A67">
        <v>3</v>
      </c>
      <c r="B67">
        <v>66</v>
      </c>
      <c r="C67">
        <v>8</v>
      </c>
      <c r="D67">
        <v>1</v>
      </c>
      <c r="E67">
        <v>2</v>
      </c>
      <c r="F67">
        <v>1</v>
      </c>
      <c r="G67">
        <v>600</v>
      </c>
      <c r="H67">
        <v>1</v>
      </c>
      <c r="I67">
        <v>500</v>
      </c>
      <c r="J67">
        <v>500</v>
      </c>
      <c r="K67">
        <v>602.8125</v>
      </c>
      <c r="L67" t="b">
        <v>1</v>
      </c>
      <c r="M67" t="b">
        <v>0</v>
      </c>
      <c r="N67" t="s">
        <v>21</v>
      </c>
      <c r="O67" t="str">
        <f t="shared" ref="O67:O105" si="8">IF(AND(F67=2,C67=8),K67,"")</f>
        <v/>
      </c>
      <c r="P67" t="str">
        <f t="shared" ref="P67:P105" si="9">IF(AND(F67=2,C67=2),K67,"")</f>
        <v/>
      </c>
      <c r="Q67" t="str">
        <f t="shared" ref="Q67:Q130" si="10">IF(AND(F67=2,C67=8),L67,"")</f>
        <v/>
      </c>
      <c r="R67" t="str">
        <f t="shared" ref="R67:R130" si="11">IF(AND(F67=2,C67=2),L67,"")</f>
        <v/>
      </c>
      <c r="S67" t="str">
        <f t="shared" ref="S67:S130" si="12">IF(F67=2,K67,"")</f>
        <v/>
      </c>
      <c r="T67">
        <f t="shared" ref="T67:T130" si="13">IF(F67=1,K67,"")</f>
        <v>602.8125</v>
      </c>
      <c r="U67" t="str">
        <f t="shared" ref="U67:U130" si="14">IF(F67=2,L67,"")</f>
        <v/>
      </c>
      <c r="V67" t="b">
        <f t="shared" ref="V67:V130" si="15">IF(F67=1,L67,"")</f>
        <v>1</v>
      </c>
    </row>
    <row r="68" spans="1:22" x14ac:dyDescent="0.3">
      <c r="A68">
        <v>3</v>
      </c>
      <c r="B68">
        <v>67</v>
      </c>
      <c r="C68">
        <v>8</v>
      </c>
      <c r="D68">
        <v>1</v>
      </c>
      <c r="E68">
        <v>2</v>
      </c>
      <c r="F68">
        <v>1</v>
      </c>
      <c r="G68">
        <v>600</v>
      </c>
      <c r="H68">
        <v>1</v>
      </c>
      <c r="I68">
        <v>500</v>
      </c>
      <c r="J68">
        <v>500</v>
      </c>
      <c r="K68">
        <v>626.90625</v>
      </c>
      <c r="L68" t="b">
        <v>1</v>
      </c>
      <c r="M68" t="b">
        <v>0</v>
      </c>
      <c r="N68" t="s">
        <v>28</v>
      </c>
      <c r="O68" t="str">
        <f t="shared" si="8"/>
        <v/>
      </c>
      <c r="P68" t="str">
        <f t="shared" si="9"/>
        <v/>
      </c>
      <c r="Q68" t="str">
        <f t="shared" si="10"/>
        <v/>
      </c>
      <c r="R68" t="str">
        <f t="shared" si="11"/>
        <v/>
      </c>
      <c r="S68" t="str">
        <f t="shared" si="12"/>
        <v/>
      </c>
      <c r="T68">
        <f t="shared" si="13"/>
        <v>626.90625</v>
      </c>
      <c r="U68" t="str">
        <f t="shared" si="14"/>
        <v/>
      </c>
      <c r="V68" t="b">
        <f t="shared" si="15"/>
        <v>1</v>
      </c>
    </row>
    <row r="69" spans="1:22" x14ac:dyDescent="0.3">
      <c r="A69">
        <v>3</v>
      </c>
      <c r="B69">
        <v>68</v>
      </c>
      <c r="C69">
        <v>4</v>
      </c>
      <c r="D69">
        <v>1</v>
      </c>
      <c r="E69">
        <v>2</v>
      </c>
      <c r="F69">
        <v>1</v>
      </c>
      <c r="G69">
        <v>600</v>
      </c>
      <c r="H69">
        <v>0</v>
      </c>
      <c r="I69">
        <v>500</v>
      </c>
      <c r="J69">
        <v>500</v>
      </c>
      <c r="K69">
        <v>730.875</v>
      </c>
      <c r="L69" t="b">
        <v>1</v>
      </c>
      <c r="M69" t="b">
        <v>0</v>
      </c>
      <c r="N69" t="s">
        <v>45</v>
      </c>
      <c r="O69" t="str">
        <f t="shared" si="8"/>
        <v/>
      </c>
      <c r="P69" t="str">
        <f t="shared" si="9"/>
        <v/>
      </c>
      <c r="Q69" t="str">
        <f t="shared" si="10"/>
        <v/>
      </c>
      <c r="R69" t="str">
        <f t="shared" si="11"/>
        <v/>
      </c>
      <c r="S69" t="str">
        <f t="shared" si="12"/>
        <v/>
      </c>
      <c r="T69">
        <f t="shared" si="13"/>
        <v>730.875</v>
      </c>
      <c r="U69" t="str">
        <f t="shared" si="14"/>
        <v/>
      </c>
      <c r="V69" t="b">
        <f t="shared" si="15"/>
        <v>1</v>
      </c>
    </row>
    <row r="70" spans="1:22" x14ac:dyDescent="0.3">
      <c r="A70">
        <v>3</v>
      </c>
      <c r="B70">
        <v>69</v>
      </c>
      <c r="C70">
        <v>8</v>
      </c>
      <c r="D70">
        <v>1</v>
      </c>
      <c r="E70">
        <v>1</v>
      </c>
      <c r="F70">
        <v>2</v>
      </c>
      <c r="G70">
        <v>600</v>
      </c>
      <c r="H70">
        <v>1</v>
      </c>
      <c r="I70">
        <v>500</v>
      </c>
      <c r="J70">
        <v>500</v>
      </c>
      <c r="K70">
        <v>1234.84375</v>
      </c>
      <c r="L70" t="b">
        <v>1</v>
      </c>
      <c r="M70" t="b">
        <v>0</v>
      </c>
      <c r="N70" t="s">
        <v>17</v>
      </c>
      <c r="O70">
        <f t="shared" si="8"/>
        <v>1234.84375</v>
      </c>
      <c r="P70" t="str">
        <f t="shared" si="9"/>
        <v/>
      </c>
      <c r="Q70" t="b">
        <f t="shared" si="10"/>
        <v>1</v>
      </c>
      <c r="R70" t="str">
        <f t="shared" si="11"/>
        <v/>
      </c>
      <c r="S70">
        <f t="shared" si="12"/>
        <v>1234.84375</v>
      </c>
      <c r="T70" t="str">
        <f t="shared" si="13"/>
        <v/>
      </c>
      <c r="U70" t="b">
        <f t="shared" si="14"/>
        <v>1</v>
      </c>
      <c r="V70" t="str">
        <f t="shared" si="15"/>
        <v/>
      </c>
    </row>
    <row r="71" spans="1:22" x14ac:dyDescent="0.3">
      <c r="A71">
        <v>3</v>
      </c>
      <c r="B71">
        <v>70</v>
      </c>
      <c r="C71">
        <v>8</v>
      </c>
      <c r="D71">
        <v>1</v>
      </c>
      <c r="E71">
        <v>2</v>
      </c>
      <c r="F71">
        <v>2</v>
      </c>
      <c r="G71">
        <v>600</v>
      </c>
      <c r="H71">
        <v>1</v>
      </c>
      <c r="I71">
        <v>500</v>
      </c>
      <c r="J71">
        <v>500</v>
      </c>
      <c r="K71">
        <v>1202.9375</v>
      </c>
      <c r="L71" t="b">
        <v>1</v>
      </c>
      <c r="M71" t="b">
        <v>0</v>
      </c>
      <c r="N71" t="s">
        <v>40</v>
      </c>
      <c r="O71">
        <f t="shared" si="8"/>
        <v>1202.9375</v>
      </c>
      <c r="P71" t="str">
        <f t="shared" si="9"/>
        <v/>
      </c>
      <c r="Q71" t="b">
        <f t="shared" si="10"/>
        <v>1</v>
      </c>
      <c r="R71" t="str">
        <f t="shared" si="11"/>
        <v/>
      </c>
      <c r="S71">
        <f t="shared" si="12"/>
        <v>1202.9375</v>
      </c>
      <c r="T71" t="str">
        <f t="shared" si="13"/>
        <v/>
      </c>
      <c r="U71" t="b">
        <f t="shared" si="14"/>
        <v>1</v>
      </c>
      <c r="V71" t="str">
        <f t="shared" si="15"/>
        <v/>
      </c>
    </row>
    <row r="72" spans="1:22" x14ac:dyDescent="0.3">
      <c r="A72">
        <v>3</v>
      </c>
      <c r="B72">
        <v>71</v>
      </c>
      <c r="C72">
        <v>4</v>
      </c>
      <c r="D72">
        <v>1</v>
      </c>
      <c r="E72">
        <v>2</v>
      </c>
      <c r="F72">
        <v>1</v>
      </c>
      <c r="G72">
        <v>600</v>
      </c>
      <c r="H72">
        <v>0</v>
      </c>
      <c r="I72">
        <v>500</v>
      </c>
      <c r="J72">
        <v>500</v>
      </c>
      <c r="K72">
        <v>1410.875</v>
      </c>
      <c r="L72" t="b">
        <v>1</v>
      </c>
      <c r="M72" t="b">
        <v>0</v>
      </c>
      <c r="N72" t="s">
        <v>38</v>
      </c>
      <c r="O72" t="str">
        <f t="shared" si="8"/>
        <v/>
      </c>
      <c r="P72" t="str">
        <f t="shared" si="9"/>
        <v/>
      </c>
      <c r="Q72" t="str">
        <f t="shared" si="10"/>
        <v/>
      </c>
      <c r="R72" t="str">
        <f t="shared" si="11"/>
        <v/>
      </c>
      <c r="S72" t="str">
        <f t="shared" si="12"/>
        <v/>
      </c>
      <c r="T72">
        <f t="shared" si="13"/>
        <v>1410.875</v>
      </c>
      <c r="U72" t="str">
        <f t="shared" si="14"/>
        <v/>
      </c>
      <c r="V72" t="b">
        <f t="shared" si="15"/>
        <v>1</v>
      </c>
    </row>
    <row r="73" spans="1:22" x14ac:dyDescent="0.3">
      <c r="A73">
        <v>3</v>
      </c>
      <c r="B73">
        <v>72</v>
      </c>
      <c r="C73">
        <v>8</v>
      </c>
      <c r="D73">
        <v>1</v>
      </c>
      <c r="E73">
        <v>1</v>
      </c>
      <c r="F73">
        <v>2</v>
      </c>
      <c r="G73">
        <v>600</v>
      </c>
      <c r="H73">
        <v>1</v>
      </c>
      <c r="I73">
        <v>500</v>
      </c>
      <c r="J73">
        <v>500</v>
      </c>
      <c r="K73">
        <v>1386.8125</v>
      </c>
      <c r="L73" t="b">
        <v>1</v>
      </c>
      <c r="M73" t="b">
        <v>0</v>
      </c>
      <c r="N73" t="s">
        <v>45</v>
      </c>
      <c r="O73">
        <f t="shared" si="8"/>
        <v>1386.8125</v>
      </c>
      <c r="P73" t="str">
        <f t="shared" si="9"/>
        <v/>
      </c>
      <c r="Q73" t="b">
        <f t="shared" si="10"/>
        <v>1</v>
      </c>
      <c r="R73" t="str">
        <f t="shared" si="11"/>
        <v/>
      </c>
      <c r="S73">
        <f t="shared" si="12"/>
        <v>1386.8125</v>
      </c>
      <c r="T73" t="str">
        <f t="shared" si="13"/>
        <v/>
      </c>
      <c r="U73" t="b">
        <f t="shared" si="14"/>
        <v>1</v>
      </c>
      <c r="V73" t="str">
        <f t="shared" si="15"/>
        <v/>
      </c>
    </row>
    <row r="74" spans="1:22" x14ac:dyDescent="0.3">
      <c r="A74">
        <v>3</v>
      </c>
      <c r="B74">
        <v>73</v>
      </c>
      <c r="C74">
        <v>8</v>
      </c>
      <c r="D74">
        <v>1</v>
      </c>
      <c r="E74">
        <v>1</v>
      </c>
      <c r="F74">
        <v>1</v>
      </c>
      <c r="G74">
        <v>600</v>
      </c>
      <c r="H74">
        <v>1</v>
      </c>
      <c r="I74">
        <v>500</v>
      </c>
      <c r="J74">
        <v>500</v>
      </c>
      <c r="K74">
        <v>1090.96875</v>
      </c>
      <c r="L74" t="b">
        <v>1</v>
      </c>
      <c r="M74" t="b">
        <v>0</v>
      </c>
      <c r="N74" t="s">
        <v>20</v>
      </c>
      <c r="O74" t="str">
        <f t="shared" si="8"/>
        <v/>
      </c>
      <c r="P74" t="str">
        <f t="shared" si="9"/>
        <v/>
      </c>
      <c r="Q74" t="str">
        <f t="shared" si="10"/>
        <v/>
      </c>
      <c r="R74" t="str">
        <f t="shared" si="11"/>
        <v/>
      </c>
      <c r="S74" t="str">
        <f t="shared" si="12"/>
        <v/>
      </c>
      <c r="T74">
        <f t="shared" si="13"/>
        <v>1090.96875</v>
      </c>
      <c r="U74" t="str">
        <f t="shared" si="14"/>
        <v/>
      </c>
      <c r="V74" t="b">
        <f t="shared" si="15"/>
        <v>1</v>
      </c>
    </row>
    <row r="75" spans="1:22" x14ac:dyDescent="0.3">
      <c r="A75">
        <v>3</v>
      </c>
      <c r="B75">
        <v>74</v>
      </c>
      <c r="C75">
        <v>8</v>
      </c>
      <c r="D75">
        <v>1</v>
      </c>
      <c r="E75">
        <v>2</v>
      </c>
      <c r="F75">
        <v>2</v>
      </c>
      <c r="G75">
        <v>600</v>
      </c>
      <c r="H75">
        <v>1</v>
      </c>
      <c r="I75">
        <v>500</v>
      </c>
      <c r="J75">
        <v>500</v>
      </c>
      <c r="K75">
        <v>1514.9375</v>
      </c>
      <c r="L75" t="b">
        <v>1</v>
      </c>
      <c r="M75" t="b">
        <v>0</v>
      </c>
      <c r="N75" t="s">
        <v>50</v>
      </c>
      <c r="O75">
        <f t="shared" si="8"/>
        <v>1514.9375</v>
      </c>
      <c r="P75" t="str">
        <f t="shared" si="9"/>
        <v/>
      </c>
      <c r="Q75" t="b">
        <f t="shared" si="10"/>
        <v>1</v>
      </c>
      <c r="R75" t="str">
        <f t="shared" si="11"/>
        <v/>
      </c>
      <c r="S75">
        <f t="shared" si="12"/>
        <v>1514.9375</v>
      </c>
      <c r="T75" t="str">
        <f t="shared" si="13"/>
        <v/>
      </c>
      <c r="U75" t="b">
        <f t="shared" si="14"/>
        <v>1</v>
      </c>
      <c r="V75" t="str">
        <f t="shared" si="15"/>
        <v/>
      </c>
    </row>
    <row r="76" spans="1:22" x14ac:dyDescent="0.3">
      <c r="A76">
        <v>3</v>
      </c>
      <c r="B76">
        <v>75</v>
      </c>
      <c r="C76">
        <v>4</v>
      </c>
      <c r="D76">
        <v>1</v>
      </c>
      <c r="E76">
        <v>2</v>
      </c>
      <c r="F76">
        <v>1</v>
      </c>
      <c r="G76">
        <v>600</v>
      </c>
      <c r="H76">
        <v>0</v>
      </c>
      <c r="I76">
        <v>500</v>
      </c>
      <c r="J76">
        <v>500</v>
      </c>
      <c r="K76">
        <v>802.84375</v>
      </c>
      <c r="L76" t="b">
        <v>1</v>
      </c>
      <c r="M76" t="b">
        <v>0</v>
      </c>
      <c r="N76" t="s">
        <v>48</v>
      </c>
      <c r="O76" t="str">
        <f t="shared" si="8"/>
        <v/>
      </c>
      <c r="P76" t="str">
        <f t="shared" si="9"/>
        <v/>
      </c>
      <c r="Q76" t="str">
        <f t="shared" si="10"/>
        <v/>
      </c>
      <c r="R76" t="str">
        <f t="shared" si="11"/>
        <v/>
      </c>
      <c r="S76" t="str">
        <f t="shared" si="12"/>
        <v/>
      </c>
      <c r="T76">
        <f t="shared" si="13"/>
        <v>802.84375</v>
      </c>
      <c r="U76" t="str">
        <f t="shared" si="14"/>
        <v/>
      </c>
      <c r="V76" t="b">
        <f t="shared" si="15"/>
        <v>1</v>
      </c>
    </row>
    <row r="77" spans="1:22" x14ac:dyDescent="0.3">
      <c r="A77">
        <v>3</v>
      </c>
      <c r="B77">
        <v>76</v>
      </c>
      <c r="C77">
        <v>4</v>
      </c>
      <c r="D77">
        <v>1</v>
      </c>
      <c r="E77">
        <v>2</v>
      </c>
      <c r="F77">
        <v>1</v>
      </c>
      <c r="G77">
        <v>600</v>
      </c>
      <c r="H77">
        <v>0</v>
      </c>
      <c r="I77">
        <v>500</v>
      </c>
      <c r="J77">
        <v>500</v>
      </c>
      <c r="K77">
        <v>802.90625</v>
      </c>
      <c r="L77" t="b">
        <v>1</v>
      </c>
      <c r="M77" t="b">
        <v>0</v>
      </c>
      <c r="N77" t="s">
        <v>45</v>
      </c>
      <c r="O77" t="str">
        <f t="shared" si="8"/>
        <v/>
      </c>
      <c r="P77" t="str">
        <f t="shared" si="9"/>
        <v/>
      </c>
      <c r="Q77" t="str">
        <f t="shared" si="10"/>
        <v/>
      </c>
      <c r="R77" t="str">
        <f t="shared" si="11"/>
        <v/>
      </c>
      <c r="S77" t="str">
        <f t="shared" si="12"/>
        <v/>
      </c>
      <c r="T77">
        <f t="shared" si="13"/>
        <v>802.90625</v>
      </c>
      <c r="U77" t="str">
        <f t="shared" si="14"/>
        <v/>
      </c>
      <c r="V77" t="b">
        <f t="shared" si="15"/>
        <v>1</v>
      </c>
    </row>
    <row r="78" spans="1:22" x14ac:dyDescent="0.3">
      <c r="A78">
        <v>3</v>
      </c>
      <c r="B78">
        <v>77</v>
      </c>
      <c r="C78">
        <v>4</v>
      </c>
      <c r="D78">
        <v>1</v>
      </c>
      <c r="E78">
        <v>2</v>
      </c>
      <c r="F78">
        <v>1</v>
      </c>
      <c r="G78">
        <v>600</v>
      </c>
      <c r="H78">
        <v>0</v>
      </c>
      <c r="I78">
        <v>500</v>
      </c>
      <c r="J78">
        <v>500</v>
      </c>
      <c r="K78">
        <v>547</v>
      </c>
      <c r="L78" t="b">
        <v>1</v>
      </c>
      <c r="M78" t="b">
        <v>0</v>
      </c>
      <c r="N78" t="s">
        <v>47</v>
      </c>
      <c r="O78" t="str">
        <f t="shared" si="8"/>
        <v/>
      </c>
      <c r="P78" t="str">
        <f t="shared" si="9"/>
        <v/>
      </c>
      <c r="Q78" t="str">
        <f t="shared" si="10"/>
        <v/>
      </c>
      <c r="R78" t="str">
        <f t="shared" si="11"/>
        <v/>
      </c>
      <c r="S78" t="str">
        <f t="shared" si="12"/>
        <v/>
      </c>
      <c r="T78">
        <f t="shared" si="13"/>
        <v>547</v>
      </c>
      <c r="U78" t="str">
        <f t="shared" si="14"/>
        <v/>
      </c>
      <c r="V78" t="b">
        <f t="shared" si="15"/>
        <v>1</v>
      </c>
    </row>
    <row r="79" spans="1:22" x14ac:dyDescent="0.3">
      <c r="A79">
        <v>3</v>
      </c>
      <c r="B79">
        <v>78</v>
      </c>
      <c r="C79">
        <v>4</v>
      </c>
      <c r="D79">
        <v>1</v>
      </c>
      <c r="E79">
        <v>2</v>
      </c>
      <c r="F79">
        <v>1</v>
      </c>
      <c r="G79">
        <v>600</v>
      </c>
      <c r="H79">
        <v>0</v>
      </c>
      <c r="I79">
        <v>500</v>
      </c>
      <c r="J79">
        <v>500</v>
      </c>
      <c r="K79">
        <v>610.96875</v>
      </c>
      <c r="L79" t="b">
        <v>1</v>
      </c>
      <c r="M79" t="b">
        <v>0</v>
      </c>
      <c r="N79" t="s">
        <v>30</v>
      </c>
      <c r="O79" t="str">
        <f t="shared" si="8"/>
        <v/>
      </c>
      <c r="P79" t="str">
        <f t="shared" si="9"/>
        <v/>
      </c>
      <c r="Q79" t="str">
        <f t="shared" si="10"/>
        <v/>
      </c>
      <c r="R79" t="str">
        <f t="shared" si="11"/>
        <v/>
      </c>
      <c r="S79" t="str">
        <f t="shared" si="12"/>
        <v/>
      </c>
      <c r="T79">
        <f t="shared" si="13"/>
        <v>610.96875</v>
      </c>
      <c r="U79" t="str">
        <f t="shared" si="14"/>
        <v/>
      </c>
      <c r="V79" t="b">
        <f t="shared" si="15"/>
        <v>1</v>
      </c>
    </row>
    <row r="80" spans="1:22" x14ac:dyDescent="0.3">
      <c r="A80">
        <v>3</v>
      </c>
      <c r="B80">
        <v>79</v>
      </c>
      <c r="C80">
        <v>4</v>
      </c>
      <c r="D80">
        <v>1</v>
      </c>
      <c r="E80">
        <v>2</v>
      </c>
      <c r="F80">
        <v>1</v>
      </c>
      <c r="G80">
        <v>600</v>
      </c>
      <c r="H80">
        <v>0</v>
      </c>
      <c r="I80">
        <v>500</v>
      </c>
      <c r="J80">
        <v>500</v>
      </c>
      <c r="K80">
        <v>595</v>
      </c>
      <c r="L80" t="b">
        <v>1</v>
      </c>
      <c r="M80" t="b">
        <v>0</v>
      </c>
      <c r="N80" t="s">
        <v>30</v>
      </c>
      <c r="O80" t="str">
        <f t="shared" si="8"/>
        <v/>
      </c>
      <c r="P80" t="str">
        <f t="shared" si="9"/>
        <v/>
      </c>
      <c r="Q80" t="str">
        <f t="shared" si="10"/>
        <v/>
      </c>
      <c r="R80" t="str">
        <f t="shared" si="11"/>
        <v/>
      </c>
      <c r="S80" t="str">
        <f t="shared" si="12"/>
        <v/>
      </c>
      <c r="T80">
        <f t="shared" si="13"/>
        <v>595</v>
      </c>
      <c r="U80" t="str">
        <f t="shared" si="14"/>
        <v/>
      </c>
      <c r="V80" t="b">
        <f t="shared" si="15"/>
        <v>1</v>
      </c>
    </row>
    <row r="81" spans="1:22" x14ac:dyDescent="0.3">
      <c r="A81">
        <v>3</v>
      </c>
      <c r="B81">
        <v>80</v>
      </c>
      <c r="C81">
        <v>8</v>
      </c>
      <c r="D81">
        <v>1</v>
      </c>
      <c r="E81">
        <v>1</v>
      </c>
      <c r="F81">
        <v>2</v>
      </c>
      <c r="G81">
        <v>600</v>
      </c>
      <c r="H81">
        <v>1</v>
      </c>
      <c r="I81">
        <v>500</v>
      </c>
      <c r="J81">
        <v>500</v>
      </c>
      <c r="K81">
        <v>1298.59375</v>
      </c>
      <c r="L81" t="b">
        <v>1</v>
      </c>
      <c r="M81" t="b">
        <v>0</v>
      </c>
      <c r="N81" t="s">
        <v>34</v>
      </c>
      <c r="O81">
        <f t="shared" si="8"/>
        <v>1298.59375</v>
      </c>
      <c r="P81" t="str">
        <f t="shared" si="9"/>
        <v/>
      </c>
      <c r="Q81" t="b">
        <f t="shared" si="10"/>
        <v>1</v>
      </c>
      <c r="R81" t="str">
        <f t="shared" si="11"/>
        <v/>
      </c>
      <c r="S81">
        <f t="shared" si="12"/>
        <v>1298.59375</v>
      </c>
      <c r="T81" t="str">
        <f t="shared" si="13"/>
        <v/>
      </c>
      <c r="U81" t="b">
        <f t="shared" si="14"/>
        <v>1</v>
      </c>
      <c r="V81" t="str">
        <f t="shared" si="15"/>
        <v/>
      </c>
    </row>
    <row r="82" spans="1:22" x14ac:dyDescent="0.3">
      <c r="A82">
        <v>3</v>
      </c>
      <c r="B82">
        <v>81</v>
      </c>
      <c r="C82">
        <v>4</v>
      </c>
      <c r="D82">
        <v>1</v>
      </c>
      <c r="E82">
        <v>1</v>
      </c>
      <c r="F82">
        <v>1</v>
      </c>
      <c r="G82">
        <v>600</v>
      </c>
      <c r="H82">
        <v>0</v>
      </c>
      <c r="I82">
        <v>500</v>
      </c>
      <c r="J82">
        <v>500</v>
      </c>
      <c r="K82">
        <v>1322.90625</v>
      </c>
      <c r="L82" t="b">
        <v>1</v>
      </c>
      <c r="M82" t="b">
        <v>0</v>
      </c>
      <c r="N82" t="s">
        <v>35</v>
      </c>
      <c r="O82" t="str">
        <f t="shared" si="8"/>
        <v/>
      </c>
      <c r="P82" t="str">
        <f t="shared" si="9"/>
        <v/>
      </c>
      <c r="Q82" t="str">
        <f t="shared" si="10"/>
        <v/>
      </c>
      <c r="R82" t="str">
        <f t="shared" si="11"/>
        <v/>
      </c>
      <c r="S82" t="str">
        <f t="shared" si="12"/>
        <v/>
      </c>
      <c r="T82">
        <f t="shared" si="13"/>
        <v>1322.90625</v>
      </c>
      <c r="U82" t="str">
        <f t="shared" si="14"/>
        <v/>
      </c>
      <c r="V82" t="b">
        <f t="shared" si="15"/>
        <v>1</v>
      </c>
    </row>
    <row r="83" spans="1:22" x14ac:dyDescent="0.3">
      <c r="A83">
        <v>3</v>
      </c>
      <c r="B83">
        <v>82</v>
      </c>
      <c r="C83">
        <v>8</v>
      </c>
      <c r="D83">
        <v>1</v>
      </c>
      <c r="E83">
        <v>1</v>
      </c>
      <c r="F83">
        <v>1</v>
      </c>
      <c r="G83">
        <v>600</v>
      </c>
      <c r="H83">
        <v>1</v>
      </c>
      <c r="I83">
        <v>500</v>
      </c>
      <c r="J83">
        <v>500</v>
      </c>
      <c r="K83">
        <v>922.875</v>
      </c>
      <c r="L83" t="b">
        <v>1</v>
      </c>
      <c r="M83" t="b">
        <v>0</v>
      </c>
      <c r="N83" t="s">
        <v>45</v>
      </c>
      <c r="O83" t="str">
        <f t="shared" si="8"/>
        <v/>
      </c>
      <c r="P83" t="str">
        <f t="shared" si="9"/>
        <v/>
      </c>
      <c r="Q83" t="str">
        <f t="shared" si="10"/>
        <v/>
      </c>
      <c r="R83" t="str">
        <f t="shared" si="11"/>
        <v/>
      </c>
      <c r="S83" t="str">
        <f t="shared" si="12"/>
        <v/>
      </c>
      <c r="T83">
        <f t="shared" si="13"/>
        <v>922.875</v>
      </c>
      <c r="U83" t="str">
        <f t="shared" si="14"/>
        <v/>
      </c>
      <c r="V83" t="b">
        <f t="shared" si="15"/>
        <v>1</v>
      </c>
    </row>
    <row r="84" spans="1:22" x14ac:dyDescent="0.3">
      <c r="A84">
        <v>3</v>
      </c>
      <c r="B84">
        <v>83</v>
      </c>
      <c r="C84">
        <v>4</v>
      </c>
      <c r="D84">
        <v>1</v>
      </c>
      <c r="E84">
        <v>1</v>
      </c>
      <c r="F84">
        <v>1</v>
      </c>
      <c r="G84">
        <v>600</v>
      </c>
      <c r="H84">
        <v>0</v>
      </c>
      <c r="I84">
        <v>500</v>
      </c>
      <c r="J84">
        <v>500</v>
      </c>
      <c r="K84">
        <v>657.6875</v>
      </c>
      <c r="L84" t="b">
        <v>1</v>
      </c>
      <c r="M84" t="b">
        <v>0</v>
      </c>
      <c r="N84" t="s">
        <v>51</v>
      </c>
      <c r="O84" t="str">
        <f t="shared" si="8"/>
        <v/>
      </c>
      <c r="P84" t="str">
        <f t="shared" si="9"/>
        <v/>
      </c>
      <c r="Q84" t="str">
        <f t="shared" si="10"/>
        <v/>
      </c>
      <c r="R84" t="str">
        <f t="shared" si="11"/>
        <v/>
      </c>
      <c r="S84" t="str">
        <f t="shared" si="12"/>
        <v/>
      </c>
      <c r="T84">
        <f t="shared" si="13"/>
        <v>657.6875</v>
      </c>
      <c r="U84" t="str">
        <f t="shared" si="14"/>
        <v/>
      </c>
      <c r="V84" t="b">
        <f t="shared" si="15"/>
        <v>1</v>
      </c>
    </row>
    <row r="85" spans="1:22" x14ac:dyDescent="0.3">
      <c r="A85">
        <v>3</v>
      </c>
      <c r="B85">
        <v>84</v>
      </c>
      <c r="C85">
        <v>8</v>
      </c>
      <c r="D85">
        <v>1</v>
      </c>
      <c r="E85">
        <v>1</v>
      </c>
      <c r="F85">
        <v>1</v>
      </c>
      <c r="G85">
        <v>600</v>
      </c>
      <c r="H85">
        <v>1</v>
      </c>
      <c r="I85">
        <v>500</v>
      </c>
      <c r="J85">
        <v>500</v>
      </c>
      <c r="K85">
        <v>826.8125</v>
      </c>
      <c r="L85" t="b">
        <v>1</v>
      </c>
      <c r="M85" t="b">
        <v>0</v>
      </c>
      <c r="N85" t="s">
        <v>20</v>
      </c>
      <c r="O85" t="str">
        <f t="shared" si="8"/>
        <v/>
      </c>
      <c r="P85" t="str">
        <f t="shared" si="9"/>
        <v/>
      </c>
      <c r="Q85" t="str">
        <f t="shared" si="10"/>
        <v/>
      </c>
      <c r="R85" t="str">
        <f t="shared" si="11"/>
        <v/>
      </c>
      <c r="S85" t="str">
        <f t="shared" si="12"/>
        <v/>
      </c>
      <c r="T85">
        <f t="shared" si="13"/>
        <v>826.8125</v>
      </c>
      <c r="U85" t="str">
        <f t="shared" si="14"/>
        <v/>
      </c>
      <c r="V85" t="b">
        <f t="shared" si="15"/>
        <v>1</v>
      </c>
    </row>
    <row r="86" spans="1:22" x14ac:dyDescent="0.3">
      <c r="A86">
        <v>3</v>
      </c>
      <c r="B86">
        <v>85</v>
      </c>
      <c r="C86">
        <v>4</v>
      </c>
      <c r="D86">
        <v>1</v>
      </c>
      <c r="E86">
        <v>1</v>
      </c>
      <c r="F86">
        <v>1</v>
      </c>
      <c r="G86">
        <v>600</v>
      </c>
      <c r="H86">
        <v>0</v>
      </c>
      <c r="I86">
        <v>500</v>
      </c>
      <c r="J86">
        <v>500</v>
      </c>
      <c r="K86">
        <v>730.875</v>
      </c>
      <c r="L86" t="b">
        <v>1</v>
      </c>
      <c r="M86" t="b">
        <v>0</v>
      </c>
      <c r="N86" t="s">
        <v>23</v>
      </c>
      <c r="O86" t="str">
        <f t="shared" si="8"/>
        <v/>
      </c>
      <c r="P86" t="str">
        <f t="shared" si="9"/>
        <v/>
      </c>
      <c r="Q86" t="str">
        <f t="shared" si="10"/>
        <v/>
      </c>
      <c r="R86" t="str">
        <f t="shared" si="11"/>
        <v/>
      </c>
      <c r="S86" t="str">
        <f t="shared" si="12"/>
        <v/>
      </c>
      <c r="T86">
        <f t="shared" si="13"/>
        <v>730.875</v>
      </c>
      <c r="U86" t="str">
        <f t="shared" si="14"/>
        <v/>
      </c>
      <c r="V86" t="b">
        <f t="shared" si="15"/>
        <v>1</v>
      </c>
    </row>
    <row r="87" spans="1:22" x14ac:dyDescent="0.3">
      <c r="A87">
        <v>3</v>
      </c>
      <c r="B87">
        <v>86</v>
      </c>
      <c r="C87">
        <v>2</v>
      </c>
      <c r="D87">
        <v>1</v>
      </c>
      <c r="E87">
        <v>2</v>
      </c>
      <c r="F87">
        <v>2</v>
      </c>
      <c r="G87">
        <v>600</v>
      </c>
      <c r="H87">
        <v>0</v>
      </c>
      <c r="I87">
        <v>500</v>
      </c>
      <c r="J87">
        <v>500</v>
      </c>
      <c r="K87">
        <v>1898.90625</v>
      </c>
      <c r="L87" t="b">
        <v>1</v>
      </c>
      <c r="M87" t="b">
        <v>0</v>
      </c>
      <c r="N87" t="s">
        <v>45</v>
      </c>
      <c r="O87" t="str">
        <f t="shared" si="8"/>
        <v/>
      </c>
      <c r="P87">
        <f t="shared" si="9"/>
        <v>1898.90625</v>
      </c>
      <c r="Q87" t="str">
        <f t="shared" si="10"/>
        <v/>
      </c>
      <c r="R87" t="b">
        <f t="shared" si="11"/>
        <v>1</v>
      </c>
      <c r="S87">
        <f t="shared" si="12"/>
        <v>1898.90625</v>
      </c>
      <c r="T87" t="str">
        <f t="shared" si="13"/>
        <v/>
      </c>
      <c r="U87" t="b">
        <f t="shared" si="14"/>
        <v>1</v>
      </c>
      <c r="V87" t="str">
        <f t="shared" si="15"/>
        <v/>
      </c>
    </row>
    <row r="88" spans="1:22" x14ac:dyDescent="0.3">
      <c r="A88">
        <v>3</v>
      </c>
      <c r="B88">
        <v>87</v>
      </c>
      <c r="C88">
        <v>8</v>
      </c>
      <c r="D88">
        <v>1</v>
      </c>
      <c r="E88">
        <v>2</v>
      </c>
      <c r="F88">
        <v>1</v>
      </c>
      <c r="G88">
        <v>600</v>
      </c>
      <c r="H88">
        <v>1</v>
      </c>
      <c r="I88">
        <v>500</v>
      </c>
      <c r="J88">
        <v>500</v>
      </c>
      <c r="K88">
        <v>658.875</v>
      </c>
      <c r="L88" t="b">
        <v>1</v>
      </c>
      <c r="M88" t="b">
        <v>0</v>
      </c>
      <c r="N88" t="s">
        <v>52</v>
      </c>
      <c r="O88" t="str">
        <f t="shared" si="8"/>
        <v/>
      </c>
      <c r="P88" t="str">
        <f t="shared" si="9"/>
        <v/>
      </c>
      <c r="Q88" t="str">
        <f t="shared" si="10"/>
        <v/>
      </c>
      <c r="R88" t="str">
        <f t="shared" si="11"/>
        <v/>
      </c>
      <c r="S88" t="str">
        <f t="shared" si="12"/>
        <v/>
      </c>
      <c r="T88">
        <f t="shared" si="13"/>
        <v>658.875</v>
      </c>
      <c r="U88" t="str">
        <f t="shared" si="14"/>
        <v/>
      </c>
      <c r="V88" t="b">
        <f t="shared" si="15"/>
        <v>1</v>
      </c>
    </row>
    <row r="89" spans="1:22" x14ac:dyDescent="0.3">
      <c r="A89">
        <v>3</v>
      </c>
      <c r="B89">
        <v>88</v>
      </c>
      <c r="C89">
        <v>4</v>
      </c>
      <c r="D89">
        <v>1</v>
      </c>
      <c r="E89">
        <v>2</v>
      </c>
      <c r="F89">
        <v>1</v>
      </c>
      <c r="G89">
        <v>600</v>
      </c>
      <c r="H89">
        <v>0</v>
      </c>
      <c r="I89">
        <v>500</v>
      </c>
      <c r="J89">
        <v>500</v>
      </c>
      <c r="K89">
        <v>546.8125</v>
      </c>
      <c r="L89" t="b">
        <v>1</v>
      </c>
      <c r="M89" t="b">
        <v>0</v>
      </c>
      <c r="N89" t="s">
        <v>34</v>
      </c>
      <c r="O89" t="str">
        <f t="shared" si="8"/>
        <v/>
      </c>
      <c r="P89" t="str">
        <f t="shared" si="9"/>
        <v/>
      </c>
      <c r="Q89" t="str">
        <f t="shared" si="10"/>
        <v/>
      </c>
      <c r="R89" t="str">
        <f t="shared" si="11"/>
        <v/>
      </c>
      <c r="S89" t="str">
        <f t="shared" si="12"/>
        <v/>
      </c>
      <c r="T89">
        <f t="shared" si="13"/>
        <v>546.8125</v>
      </c>
      <c r="U89" t="str">
        <f t="shared" si="14"/>
        <v/>
      </c>
      <c r="V89" t="b">
        <f t="shared" si="15"/>
        <v>1</v>
      </c>
    </row>
    <row r="90" spans="1:22" x14ac:dyDescent="0.3">
      <c r="A90">
        <v>3</v>
      </c>
      <c r="B90">
        <v>89</v>
      </c>
      <c r="C90">
        <v>2</v>
      </c>
      <c r="D90">
        <v>1</v>
      </c>
      <c r="E90">
        <v>1</v>
      </c>
      <c r="F90">
        <v>2</v>
      </c>
      <c r="G90">
        <v>600</v>
      </c>
      <c r="H90">
        <v>0</v>
      </c>
      <c r="I90">
        <v>500</v>
      </c>
      <c r="J90">
        <v>500</v>
      </c>
      <c r="K90">
        <v>1210.90625</v>
      </c>
      <c r="L90" t="b">
        <v>1</v>
      </c>
      <c r="M90" t="b">
        <v>0</v>
      </c>
      <c r="N90" t="s">
        <v>14</v>
      </c>
      <c r="O90" t="str">
        <f t="shared" si="8"/>
        <v/>
      </c>
      <c r="P90">
        <f t="shared" si="9"/>
        <v>1210.90625</v>
      </c>
      <c r="Q90" t="str">
        <f t="shared" si="10"/>
        <v/>
      </c>
      <c r="R90" t="b">
        <f t="shared" si="11"/>
        <v>1</v>
      </c>
      <c r="S90">
        <f t="shared" si="12"/>
        <v>1210.90625</v>
      </c>
      <c r="T90" t="str">
        <f t="shared" si="13"/>
        <v/>
      </c>
      <c r="U90" t="b">
        <f t="shared" si="14"/>
        <v>1</v>
      </c>
      <c r="V90" t="str">
        <f t="shared" si="15"/>
        <v/>
      </c>
    </row>
    <row r="91" spans="1:22" x14ac:dyDescent="0.3">
      <c r="A91">
        <v>3</v>
      </c>
      <c r="B91">
        <v>90</v>
      </c>
      <c r="C91">
        <v>4</v>
      </c>
      <c r="D91">
        <v>1</v>
      </c>
      <c r="E91">
        <v>1</v>
      </c>
      <c r="F91">
        <v>1</v>
      </c>
      <c r="G91">
        <v>600</v>
      </c>
      <c r="H91">
        <v>0</v>
      </c>
      <c r="I91">
        <v>500</v>
      </c>
      <c r="J91">
        <v>500</v>
      </c>
      <c r="K91">
        <v>1346.78125</v>
      </c>
      <c r="L91" t="b">
        <v>1</v>
      </c>
      <c r="M91" t="b">
        <v>0</v>
      </c>
      <c r="N91" t="s">
        <v>44</v>
      </c>
      <c r="O91" t="str">
        <f t="shared" si="8"/>
        <v/>
      </c>
      <c r="P91" t="str">
        <f t="shared" si="9"/>
        <v/>
      </c>
      <c r="Q91" t="str">
        <f t="shared" si="10"/>
        <v/>
      </c>
      <c r="R91" t="str">
        <f t="shared" si="11"/>
        <v/>
      </c>
      <c r="S91" t="str">
        <f t="shared" si="12"/>
        <v/>
      </c>
      <c r="T91">
        <f t="shared" si="13"/>
        <v>1346.78125</v>
      </c>
      <c r="U91" t="str">
        <f t="shared" si="14"/>
        <v/>
      </c>
      <c r="V91" t="b">
        <f t="shared" si="15"/>
        <v>1</v>
      </c>
    </row>
    <row r="92" spans="1:22" x14ac:dyDescent="0.3">
      <c r="A92">
        <v>3</v>
      </c>
      <c r="B92">
        <v>91</v>
      </c>
      <c r="C92">
        <v>8</v>
      </c>
      <c r="D92">
        <v>1</v>
      </c>
      <c r="E92">
        <v>1</v>
      </c>
      <c r="F92">
        <v>1</v>
      </c>
      <c r="G92">
        <v>600</v>
      </c>
      <c r="H92">
        <v>1</v>
      </c>
      <c r="I92">
        <v>500</v>
      </c>
      <c r="J92">
        <v>500</v>
      </c>
      <c r="K92">
        <v>746.84375</v>
      </c>
      <c r="L92" t="b">
        <v>1</v>
      </c>
      <c r="M92" t="b">
        <v>0</v>
      </c>
      <c r="N92" t="s">
        <v>34</v>
      </c>
      <c r="O92" t="str">
        <f t="shared" si="8"/>
        <v/>
      </c>
      <c r="P92" t="str">
        <f t="shared" si="9"/>
        <v/>
      </c>
      <c r="Q92" t="str">
        <f t="shared" si="10"/>
        <v/>
      </c>
      <c r="R92" t="str">
        <f t="shared" si="11"/>
        <v/>
      </c>
      <c r="S92" t="str">
        <f t="shared" si="12"/>
        <v/>
      </c>
      <c r="T92">
        <f t="shared" si="13"/>
        <v>746.84375</v>
      </c>
      <c r="U92" t="str">
        <f t="shared" si="14"/>
        <v/>
      </c>
      <c r="V92" t="b">
        <f t="shared" si="15"/>
        <v>1</v>
      </c>
    </row>
    <row r="93" spans="1:22" x14ac:dyDescent="0.3">
      <c r="A93">
        <v>3</v>
      </c>
      <c r="B93">
        <v>92</v>
      </c>
      <c r="C93">
        <v>8</v>
      </c>
      <c r="D93">
        <v>1</v>
      </c>
      <c r="E93">
        <v>2</v>
      </c>
      <c r="F93">
        <v>2</v>
      </c>
      <c r="G93">
        <v>600</v>
      </c>
      <c r="H93">
        <v>1</v>
      </c>
      <c r="I93">
        <v>500</v>
      </c>
      <c r="J93">
        <v>500</v>
      </c>
      <c r="K93">
        <v>1202.96875</v>
      </c>
      <c r="L93" t="b">
        <v>1</v>
      </c>
      <c r="M93" t="b">
        <v>0</v>
      </c>
      <c r="N93" t="s">
        <v>19</v>
      </c>
      <c r="O93">
        <f t="shared" si="8"/>
        <v>1202.96875</v>
      </c>
      <c r="P93" t="str">
        <f t="shared" si="9"/>
        <v/>
      </c>
      <c r="Q93" t="b">
        <f t="shared" si="10"/>
        <v>1</v>
      </c>
      <c r="R93" t="str">
        <f t="shared" si="11"/>
        <v/>
      </c>
      <c r="S93">
        <f t="shared" si="12"/>
        <v>1202.96875</v>
      </c>
      <c r="T93" t="str">
        <f t="shared" si="13"/>
        <v/>
      </c>
      <c r="U93" t="b">
        <f t="shared" si="14"/>
        <v>1</v>
      </c>
      <c r="V93" t="str">
        <f t="shared" si="15"/>
        <v/>
      </c>
    </row>
    <row r="94" spans="1:22" x14ac:dyDescent="0.3">
      <c r="A94">
        <v>3</v>
      </c>
      <c r="B94">
        <v>93</v>
      </c>
      <c r="C94">
        <v>8</v>
      </c>
      <c r="D94">
        <v>1</v>
      </c>
      <c r="E94">
        <v>1</v>
      </c>
      <c r="F94">
        <v>2</v>
      </c>
      <c r="G94">
        <v>600</v>
      </c>
      <c r="H94">
        <v>1</v>
      </c>
      <c r="I94">
        <v>500</v>
      </c>
      <c r="J94">
        <v>500</v>
      </c>
      <c r="K94">
        <v>1962.90625</v>
      </c>
      <c r="L94" t="b">
        <v>1</v>
      </c>
      <c r="M94" t="b">
        <v>0</v>
      </c>
      <c r="N94" t="s">
        <v>34</v>
      </c>
      <c r="O94">
        <f t="shared" si="8"/>
        <v>1962.90625</v>
      </c>
      <c r="P94" t="str">
        <f t="shared" si="9"/>
        <v/>
      </c>
      <c r="Q94" t="b">
        <f t="shared" si="10"/>
        <v>1</v>
      </c>
      <c r="R94" t="str">
        <f t="shared" si="11"/>
        <v/>
      </c>
      <c r="S94">
        <f t="shared" si="12"/>
        <v>1962.90625</v>
      </c>
      <c r="T94" t="str">
        <f t="shared" si="13"/>
        <v/>
      </c>
      <c r="U94" t="b">
        <f t="shared" si="14"/>
        <v>1</v>
      </c>
      <c r="V94" t="str">
        <f t="shared" si="15"/>
        <v/>
      </c>
    </row>
    <row r="95" spans="1:22" x14ac:dyDescent="0.3">
      <c r="A95">
        <v>3</v>
      </c>
      <c r="B95">
        <v>94</v>
      </c>
      <c r="C95">
        <v>4</v>
      </c>
      <c r="D95">
        <v>1</v>
      </c>
      <c r="E95">
        <v>1</v>
      </c>
      <c r="F95">
        <v>1</v>
      </c>
      <c r="G95">
        <v>600</v>
      </c>
      <c r="H95">
        <v>0</v>
      </c>
      <c r="I95">
        <v>500</v>
      </c>
      <c r="J95">
        <v>500</v>
      </c>
      <c r="K95">
        <v>650.78125</v>
      </c>
      <c r="L95" t="b">
        <v>1</v>
      </c>
      <c r="M95" t="b">
        <v>0</v>
      </c>
      <c r="N95" t="s">
        <v>53</v>
      </c>
      <c r="O95" t="str">
        <f t="shared" si="8"/>
        <v/>
      </c>
      <c r="P95" t="str">
        <f t="shared" si="9"/>
        <v/>
      </c>
      <c r="Q95" t="str">
        <f t="shared" si="10"/>
        <v/>
      </c>
      <c r="R95" t="str">
        <f t="shared" si="11"/>
        <v/>
      </c>
      <c r="S95" t="str">
        <f t="shared" si="12"/>
        <v/>
      </c>
      <c r="T95">
        <f t="shared" si="13"/>
        <v>650.78125</v>
      </c>
      <c r="U95" t="str">
        <f t="shared" si="14"/>
        <v/>
      </c>
      <c r="V95" t="b">
        <f t="shared" si="15"/>
        <v>1</v>
      </c>
    </row>
    <row r="96" spans="1:22" x14ac:dyDescent="0.3">
      <c r="A96">
        <v>3</v>
      </c>
      <c r="B96">
        <v>95</v>
      </c>
      <c r="C96">
        <v>8</v>
      </c>
      <c r="D96">
        <v>1</v>
      </c>
      <c r="E96">
        <v>2</v>
      </c>
      <c r="F96">
        <v>2</v>
      </c>
      <c r="G96">
        <v>600</v>
      </c>
      <c r="H96">
        <v>1</v>
      </c>
      <c r="I96">
        <v>500</v>
      </c>
      <c r="J96">
        <v>500</v>
      </c>
      <c r="K96">
        <v>962.875</v>
      </c>
      <c r="L96" t="b">
        <v>1</v>
      </c>
      <c r="M96" t="b">
        <v>0</v>
      </c>
      <c r="N96" t="s">
        <v>50</v>
      </c>
      <c r="O96">
        <f t="shared" si="8"/>
        <v>962.875</v>
      </c>
      <c r="P96" t="str">
        <f t="shared" si="9"/>
        <v/>
      </c>
      <c r="Q96" t="b">
        <f t="shared" si="10"/>
        <v>1</v>
      </c>
      <c r="R96" t="str">
        <f t="shared" si="11"/>
        <v/>
      </c>
      <c r="S96">
        <f t="shared" si="12"/>
        <v>962.875</v>
      </c>
      <c r="T96" t="str">
        <f t="shared" si="13"/>
        <v/>
      </c>
      <c r="U96" t="b">
        <f t="shared" si="14"/>
        <v>1</v>
      </c>
      <c r="V96" t="str">
        <f t="shared" si="15"/>
        <v/>
      </c>
    </row>
    <row r="97" spans="1:22" x14ac:dyDescent="0.3">
      <c r="A97">
        <v>3</v>
      </c>
      <c r="B97">
        <v>96</v>
      </c>
      <c r="C97">
        <v>2</v>
      </c>
      <c r="D97">
        <v>1</v>
      </c>
      <c r="E97">
        <v>1</v>
      </c>
      <c r="F97">
        <v>2</v>
      </c>
      <c r="G97">
        <v>600</v>
      </c>
      <c r="H97">
        <v>0</v>
      </c>
      <c r="I97">
        <v>500</v>
      </c>
      <c r="J97">
        <v>500</v>
      </c>
      <c r="K97">
        <v>1354.9375</v>
      </c>
      <c r="L97" t="b">
        <v>1</v>
      </c>
      <c r="M97" t="b">
        <v>0</v>
      </c>
      <c r="N97" t="s">
        <v>52</v>
      </c>
      <c r="O97" t="str">
        <f t="shared" si="8"/>
        <v/>
      </c>
      <c r="P97">
        <f t="shared" si="9"/>
        <v>1354.9375</v>
      </c>
      <c r="Q97" t="str">
        <f t="shared" si="10"/>
        <v/>
      </c>
      <c r="R97" t="b">
        <f t="shared" si="11"/>
        <v>1</v>
      </c>
      <c r="S97">
        <f t="shared" si="12"/>
        <v>1354.9375</v>
      </c>
      <c r="T97" t="str">
        <f t="shared" si="13"/>
        <v/>
      </c>
      <c r="U97" t="b">
        <f t="shared" si="14"/>
        <v>1</v>
      </c>
      <c r="V97" t="str">
        <f t="shared" si="15"/>
        <v/>
      </c>
    </row>
    <row r="98" spans="1:22" x14ac:dyDescent="0.3">
      <c r="A98">
        <v>3</v>
      </c>
      <c r="B98">
        <v>97</v>
      </c>
      <c r="C98">
        <v>8</v>
      </c>
      <c r="D98">
        <v>1</v>
      </c>
      <c r="E98">
        <v>1</v>
      </c>
      <c r="F98">
        <v>1</v>
      </c>
      <c r="G98">
        <v>600</v>
      </c>
      <c r="H98">
        <v>1</v>
      </c>
      <c r="I98">
        <v>500</v>
      </c>
      <c r="J98">
        <v>500</v>
      </c>
      <c r="K98">
        <v>730.9375</v>
      </c>
      <c r="L98" t="b">
        <v>1</v>
      </c>
      <c r="M98" t="b">
        <v>0</v>
      </c>
      <c r="N98" t="s">
        <v>37</v>
      </c>
      <c r="O98" t="str">
        <f t="shared" si="8"/>
        <v/>
      </c>
      <c r="P98" t="str">
        <f t="shared" si="9"/>
        <v/>
      </c>
      <c r="Q98" t="str">
        <f t="shared" si="10"/>
        <v/>
      </c>
      <c r="R98" t="str">
        <f t="shared" si="11"/>
        <v/>
      </c>
      <c r="S98" t="str">
        <f t="shared" si="12"/>
        <v/>
      </c>
      <c r="T98">
        <f t="shared" si="13"/>
        <v>730.9375</v>
      </c>
      <c r="U98" t="str">
        <f t="shared" si="14"/>
        <v/>
      </c>
      <c r="V98" t="b">
        <f t="shared" si="15"/>
        <v>1</v>
      </c>
    </row>
    <row r="99" spans="1:22" x14ac:dyDescent="0.3">
      <c r="A99">
        <v>3</v>
      </c>
      <c r="B99">
        <v>98</v>
      </c>
      <c r="C99">
        <v>8</v>
      </c>
      <c r="D99">
        <v>1</v>
      </c>
      <c r="E99">
        <v>1</v>
      </c>
      <c r="F99">
        <v>1</v>
      </c>
      <c r="G99">
        <v>600</v>
      </c>
      <c r="H99">
        <v>1</v>
      </c>
      <c r="I99">
        <v>500</v>
      </c>
      <c r="J99">
        <v>500</v>
      </c>
      <c r="K99">
        <v>658.96875</v>
      </c>
      <c r="L99" t="b">
        <v>1</v>
      </c>
      <c r="M99" t="b">
        <v>0</v>
      </c>
      <c r="N99" t="s">
        <v>16</v>
      </c>
      <c r="O99" t="str">
        <f t="shared" si="8"/>
        <v/>
      </c>
      <c r="P99" t="str">
        <f t="shared" si="9"/>
        <v/>
      </c>
      <c r="Q99" t="str">
        <f t="shared" si="10"/>
        <v/>
      </c>
      <c r="R99" t="str">
        <f t="shared" si="11"/>
        <v/>
      </c>
      <c r="S99" t="str">
        <f t="shared" si="12"/>
        <v/>
      </c>
      <c r="T99">
        <f t="shared" si="13"/>
        <v>658.96875</v>
      </c>
      <c r="U99" t="str">
        <f t="shared" si="14"/>
        <v/>
      </c>
      <c r="V99" t="b">
        <f t="shared" si="15"/>
        <v>1</v>
      </c>
    </row>
    <row r="100" spans="1:22" x14ac:dyDescent="0.3">
      <c r="A100">
        <v>3</v>
      </c>
      <c r="B100">
        <v>99</v>
      </c>
      <c r="C100">
        <v>4</v>
      </c>
      <c r="D100">
        <v>1</v>
      </c>
      <c r="E100">
        <v>1</v>
      </c>
      <c r="F100">
        <v>1</v>
      </c>
      <c r="G100">
        <v>600</v>
      </c>
      <c r="H100">
        <v>0</v>
      </c>
      <c r="I100">
        <v>500</v>
      </c>
      <c r="J100">
        <v>500</v>
      </c>
      <c r="K100">
        <v>570.875</v>
      </c>
      <c r="L100" t="b">
        <v>1</v>
      </c>
      <c r="M100" t="b">
        <v>0</v>
      </c>
      <c r="N100" t="s">
        <v>54</v>
      </c>
      <c r="O100" t="str">
        <f t="shared" si="8"/>
        <v/>
      </c>
      <c r="P100" t="str">
        <f t="shared" si="9"/>
        <v/>
      </c>
      <c r="Q100" t="str">
        <f t="shared" si="10"/>
        <v/>
      </c>
      <c r="R100" t="str">
        <f t="shared" si="11"/>
        <v/>
      </c>
      <c r="S100" t="str">
        <f t="shared" si="12"/>
        <v/>
      </c>
      <c r="T100">
        <f t="shared" si="13"/>
        <v>570.875</v>
      </c>
      <c r="U100" t="str">
        <f t="shared" si="14"/>
        <v/>
      </c>
      <c r="V100" t="b">
        <f t="shared" si="15"/>
        <v>1</v>
      </c>
    </row>
    <row r="101" spans="1:22" x14ac:dyDescent="0.3">
      <c r="A101">
        <v>3</v>
      </c>
      <c r="B101">
        <v>100</v>
      </c>
      <c r="C101">
        <v>8</v>
      </c>
      <c r="D101">
        <v>1</v>
      </c>
      <c r="E101">
        <v>1</v>
      </c>
      <c r="F101">
        <v>1</v>
      </c>
      <c r="G101">
        <v>600</v>
      </c>
      <c r="H101">
        <v>1</v>
      </c>
      <c r="I101">
        <v>500</v>
      </c>
      <c r="J101">
        <v>500</v>
      </c>
      <c r="K101">
        <v>770.875</v>
      </c>
      <c r="L101" t="b">
        <v>1</v>
      </c>
      <c r="M101" t="b">
        <v>0</v>
      </c>
      <c r="N101" t="s">
        <v>45</v>
      </c>
      <c r="O101" t="str">
        <f t="shared" si="8"/>
        <v/>
      </c>
      <c r="P101" t="str">
        <f t="shared" si="9"/>
        <v/>
      </c>
      <c r="Q101" t="str">
        <f t="shared" si="10"/>
        <v/>
      </c>
      <c r="R101" t="str">
        <f t="shared" si="11"/>
        <v/>
      </c>
      <c r="S101" t="str">
        <f t="shared" si="12"/>
        <v/>
      </c>
      <c r="T101">
        <f t="shared" si="13"/>
        <v>770.875</v>
      </c>
      <c r="U101" t="str">
        <f t="shared" si="14"/>
        <v/>
      </c>
      <c r="V101" t="b">
        <f t="shared" si="15"/>
        <v>1</v>
      </c>
    </row>
    <row r="102" spans="1:22" x14ac:dyDescent="0.3">
      <c r="A102">
        <v>4</v>
      </c>
      <c r="B102">
        <v>1</v>
      </c>
      <c r="C102">
        <v>8</v>
      </c>
      <c r="D102">
        <v>1</v>
      </c>
      <c r="E102">
        <v>1</v>
      </c>
      <c r="F102">
        <v>0</v>
      </c>
      <c r="G102">
        <v>600</v>
      </c>
      <c r="H102">
        <v>0</v>
      </c>
      <c r="I102">
        <v>500</v>
      </c>
      <c r="J102">
        <v>500</v>
      </c>
      <c r="K102">
        <v>1691.875</v>
      </c>
      <c r="L102" t="b">
        <v>1</v>
      </c>
      <c r="M102" t="b">
        <v>0</v>
      </c>
      <c r="N102" t="s">
        <v>41</v>
      </c>
      <c r="O102" t="str">
        <f t="shared" si="8"/>
        <v/>
      </c>
      <c r="P102" t="str">
        <f t="shared" si="9"/>
        <v/>
      </c>
      <c r="Q102" t="str">
        <f t="shared" si="10"/>
        <v/>
      </c>
      <c r="R102" t="str">
        <f t="shared" si="11"/>
        <v/>
      </c>
      <c r="S102" t="str">
        <f t="shared" si="12"/>
        <v/>
      </c>
      <c r="T102" t="str">
        <f t="shared" si="13"/>
        <v/>
      </c>
      <c r="U102" t="str">
        <f t="shared" si="14"/>
        <v/>
      </c>
      <c r="V102" t="str">
        <f t="shared" si="15"/>
        <v/>
      </c>
    </row>
    <row r="103" spans="1:22" x14ac:dyDescent="0.3">
      <c r="A103">
        <v>4</v>
      </c>
      <c r="B103">
        <v>2</v>
      </c>
      <c r="C103">
        <v>2</v>
      </c>
      <c r="D103">
        <v>1</v>
      </c>
      <c r="E103">
        <v>2</v>
      </c>
      <c r="F103">
        <v>2</v>
      </c>
      <c r="G103">
        <v>600</v>
      </c>
      <c r="H103">
        <v>1</v>
      </c>
      <c r="I103">
        <v>500</v>
      </c>
      <c r="J103">
        <v>500</v>
      </c>
      <c r="K103">
        <v>970.90625</v>
      </c>
      <c r="L103" t="b">
        <v>1</v>
      </c>
      <c r="M103" t="b">
        <v>0</v>
      </c>
      <c r="N103" t="s">
        <v>26</v>
      </c>
      <c r="O103" t="str">
        <f t="shared" si="8"/>
        <v/>
      </c>
      <c r="P103">
        <f t="shared" si="9"/>
        <v>970.90625</v>
      </c>
      <c r="Q103" t="str">
        <f t="shared" si="10"/>
        <v/>
      </c>
      <c r="R103" t="b">
        <f t="shared" si="11"/>
        <v>1</v>
      </c>
      <c r="S103">
        <f t="shared" si="12"/>
        <v>970.90625</v>
      </c>
      <c r="T103" t="str">
        <f t="shared" si="13"/>
        <v/>
      </c>
      <c r="U103" t="b">
        <f t="shared" si="14"/>
        <v>1</v>
      </c>
      <c r="V103" t="str">
        <f t="shared" si="15"/>
        <v/>
      </c>
    </row>
    <row r="104" spans="1:22" x14ac:dyDescent="0.3">
      <c r="A104">
        <v>4</v>
      </c>
      <c r="B104">
        <v>3</v>
      </c>
      <c r="C104">
        <v>8</v>
      </c>
      <c r="D104">
        <v>1</v>
      </c>
      <c r="E104">
        <v>2</v>
      </c>
      <c r="F104">
        <v>1</v>
      </c>
      <c r="G104">
        <v>600</v>
      </c>
      <c r="H104">
        <v>1</v>
      </c>
      <c r="I104">
        <v>500</v>
      </c>
      <c r="J104">
        <v>500</v>
      </c>
      <c r="K104">
        <v>1378.84375</v>
      </c>
      <c r="L104" t="b">
        <v>1</v>
      </c>
      <c r="M104" t="b">
        <v>0</v>
      </c>
      <c r="N104" t="s">
        <v>15</v>
      </c>
      <c r="O104" t="str">
        <f t="shared" si="8"/>
        <v/>
      </c>
      <c r="P104" t="str">
        <f t="shared" si="9"/>
        <v/>
      </c>
      <c r="Q104" t="str">
        <f t="shared" si="10"/>
        <v/>
      </c>
      <c r="R104" t="str">
        <f t="shared" si="11"/>
        <v/>
      </c>
      <c r="S104" t="str">
        <f t="shared" si="12"/>
        <v/>
      </c>
      <c r="T104">
        <f t="shared" si="13"/>
        <v>1378.84375</v>
      </c>
      <c r="U104" t="str">
        <f t="shared" si="14"/>
        <v/>
      </c>
      <c r="V104" t="b">
        <f t="shared" si="15"/>
        <v>1</v>
      </c>
    </row>
    <row r="105" spans="1:22" x14ac:dyDescent="0.3">
      <c r="A105">
        <v>4</v>
      </c>
      <c r="B105">
        <v>4</v>
      </c>
      <c r="C105">
        <v>2</v>
      </c>
      <c r="D105">
        <v>1</v>
      </c>
      <c r="E105">
        <v>1</v>
      </c>
      <c r="F105">
        <v>2</v>
      </c>
      <c r="G105">
        <v>600</v>
      </c>
      <c r="H105">
        <v>0</v>
      </c>
      <c r="I105">
        <v>500</v>
      </c>
      <c r="J105">
        <v>500</v>
      </c>
      <c r="K105">
        <v>1338.8125</v>
      </c>
      <c r="L105" t="b">
        <v>1</v>
      </c>
      <c r="M105" t="b">
        <v>0</v>
      </c>
      <c r="N105" t="s">
        <v>25</v>
      </c>
      <c r="O105" t="str">
        <f t="shared" si="8"/>
        <v/>
      </c>
      <c r="P105">
        <f t="shared" si="9"/>
        <v>1338.8125</v>
      </c>
      <c r="Q105" t="str">
        <f t="shared" si="10"/>
        <v/>
      </c>
      <c r="R105" t="b">
        <f t="shared" si="11"/>
        <v>1</v>
      </c>
      <c r="S105">
        <f t="shared" si="12"/>
        <v>1338.8125</v>
      </c>
      <c r="T105" t="str">
        <f t="shared" si="13"/>
        <v/>
      </c>
      <c r="U105" t="b">
        <f t="shared" si="14"/>
        <v>1</v>
      </c>
      <c r="V105" t="str">
        <f t="shared" si="15"/>
        <v/>
      </c>
    </row>
    <row r="106" spans="1:22" x14ac:dyDescent="0.3">
      <c r="A106">
        <v>4</v>
      </c>
      <c r="B106">
        <v>5</v>
      </c>
      <c r="C106">
        <v>8</v>
      </c>
      <c r="D106">
        <v>1</v>
      </c>
      <c r="E106">
        <v>2</v>
      </c>
      <c r="F106">
        <v>2</v>
      </c>
      <c r="G106">
        <v>600</v>
      </c>
      <c r="H106">
        <v>1</v>
      </c>
      <c r="I106">
        <v>500</v>
      </c>
      <c r="J106">
        <v>500</v>
      </c>
      <c r="K106">
        <v>1418.875</v>
      </c>
      <c r="L106" t="b">
        <v>1</v>
      </c>
      <c r="M106" t="b">
        <v>0</v>
      </c>
      <c r="N106" t="s">
        <v>31</v>
      </c>
      <c r="O106">
        <f>IF(AND(F106=2,C106=8),K106,"")</f>
        <v>1418.875</v>
      </c>
      <c r="P106" t="str">
        <f>IF(AND(F106=2,C106=2),K106,"")</f>
        <v/>
      </c>
      <c r="Q106" t="b">
        <f t="shared" si="10"/>
        <v>1</v>
      </c>
      <c r="R106" t="str">
        <f t="shared" si="11"/>
        <v/>
      </c>
      <c r="S106">
        <f t="shared" si="12"/>
        <v>1418.875</v>
      </c>
      <c r="T106" t="str">
        <f t="shared" si="13"/>
        <v/>
      </c>
      <c r="U106" t="b">
        <f t="shared" si="14"/>
        <v>1</v>
      </c>
      <c r="V106" t="str">
        <f t="shared" si="15"/>
        <v/>
      </c>
    </row>
    <row r="107" spans="1:22" x14ac:dyDescent="0.3">
      <c r="A107">
        <v>4</v>
      </c>
      <c r="B107">
        <v>6</v>
      </c>
      <c r="C107">
        <v>8</v>
      </c>
      <c r="D107">
        <v>1</v>
      </c>
      <c r="E107">
        <v>2</v>
      </c>
      <c r="F107">
        <v>1</v>
      </c>
      <c r="G107">
        <v>600</v>
      </c>
      <c r="H107">
        <v>1</v>
      </c>
      <c r="I107">
        <v>500</v>
      </c>
      <c r="J107">
        <v>500</v>
      </c>
      <c r="K107">
        <v>778.9375</v>
      </c>
      <c r="L107" t="b">
        <v>1</v>
      </c>
      <c r="M107" t="b">
        <v>0</v>
      </c>
      <c r="N107" t="s">
        <v>22</v>
      </c>
      <c r="O107" t="str">
        <f t="shared" ref="O107:O170" si="16">IF(AND(F107=2,C107=8),K107,"")</f>
        <v/>
      </c>
      <c r="P107" t="str">
        <f t="shared" ref="P107:P170" si="17">IF(AND(F107=2,C107=2),K107,"")</f>
        <v/>
      </c>
      <c r="Q107" t="str">
        <f t="shared" si="10"/>
        <v/>
      </c>
      <c r="R107" t="str">
        <f t="shared" si="11"/>
        <v/>
      </c>
      <c r="S107" t="str">
        <f t="shared" si="12"/>
        <v/>
      </c>
      <c r="T107">
        <f t="shared" si="13"/>
        <v>778.9375</v>
      </c>
      <c r="U107" t="str">
        <f t="shared" si="14"/>
        <v/>
      </c>
      <c r="V107" t="b">
        <f t="shared" si="15"/>
        <v>1</v>
      </c>
    </row>
    <row r="108" spans="1:22" x14ac:dyDescent="0.3">
      <c r="A108">
        <v>4</v>
      </c>
      <c r="B108">
        <v>7</v>
      </c>
      <c r="C108">
        <v>8</v>
      </c>
      <c r="D108">
        <v>1</v>
      </c>
      <c r="E108">
        <v>1</v>
      </c>
      <c r="F108">
        <v>2</v>
      </c>
      <c r="G108">
        <v>600</v>
      </c>
      <c r="H108">
        <v>1</v>
      </c>
      <c r="I108">
        <v>500</v>
      </c>
      <c r="J108">
        <v>500</v>
      </c>
      <c r="K108">
        <v>1466.96875</v>
      </c>
      <c r="L108" t="b">
        <v>1</v>
      </c>
      <c r="M108" t="b">
        <v>0</v>
      </c>
      <c r="N108" t="s">
        <v>20</v>
      </c>
      <c r="O108">
        <f t="shared" si="16"/>
        <v>1466.96875</v>
      </c>
      <c r="P108" t="str">
        <f t="shared" si="17"/>
        <v/>
      </c>
      <c r="Q108" t="b">
        <f t="shared" si="10"/>
        <v>1</v>
      </c>
      <c r="R108" t="str">
        <f t="shared" si="11"/>
        <v/>
      </c>
      <c r="S108">
        <f t="shared" si="12"/>
        <v>1466.96875</v>
      </c>
      <c r="T108" t="str">
        <f t="shared" si="13"/>
        <v/>
      </c>
      <c r="U108" t="b">
        <f t="shared" si="14"/>
        <v>1</v>
      </c>
      <c r="V108" t="str">
        <f t="shared" si="15"/>
        <v/>
      </c>
    </row>
    <row r="109" spans="1:22" x14ac:dyDescent="0.3">
      <c r="A109">
        <v>4</v>
      </c>
      <c r="B109">
        <v>8</v>
      </c>
      <c r="C109">
        <v>4</v>
      </c>
      <c r="D109">
        <v>1</v>
      </c>
      <c r="E109">
        <v>1</v>
      </c>
      <c r="F109">
        <v>1</v>
      </c>
      <c r="G109">
        <v>600</v>
      </c>
      <c r="H109">
        <v>0</v>
      </c>
      <c r="I109">
        <v>500</v>
      </c>
      <c r="J109">
        <v>500</v>
      </c>
      <c r="K109">
        <v>1306.90625</v>
      </c>
      <c r="L109" t="b">
        <v>1</v>
      </c>
      <c r="M109" t="b">
        <v>0</v>
      </c>
      <c r="N109" t="s">
        <v>47</v>
      </c>
      <c r="O109" t="str">
        <f t="shared" si="16"/>
        <v/>
      </c>
      <c r="P109" t="str">
        <f t="shared" si="17"/>
        <v/>
      </c>
      <c r="Q109" t="str">
        <f t="shared" si="10"/>
        <v/>
      </c>
      <c r="R109" t="str">
        <f t="shared" si="11"/>
        <v/>
      </c>
      <c r="S109" t="str">
        <f t="shared" si="12"/>
        <v/>
      </c>
      <c r="T109">
        <f t="shared" si="13"/>
        <v>1306.90625</v>
      </c>
      <c r="U109" t="str">
        <f t="shared" si="14"/>
        <v/>
      </c>
      <c r="V109" t="b">
        <f t="shared" si="15"/>
        <v>1</v>
      </c>
    </row>
    <row r="110" spans="1:22" x14ac:dyDescent="0.3">
      <c r="A110">
        <v>4</v>
      </c>
      <c r="B110">
        <v>9</v>
      </c>
      <c r="C110">
        <v>8</v>
      </c>
      <c r="D110">
        <v>1</v>
      </c>
      <c r="E110">
        <v>1</v>
      </c>
      <c r="F110">
        <v>1</v>
      </c>
      <c r="G110">
        <v>600</v>
      </c>
      <c r="H110">
        <v>1</v>
      </c>
      <c r="I110">
        <v>500</v>
      </c>
      <c r="J110">
        <v>500</v>
      </c>
      <c r="K110">
        <v>698.9375</v>
      </c>
      <c r="L110" t="b">
        <v>1</v>
      </c>
      <c r="M110" t="b">
        <v>0</v>
      </c>
      <c r="N110" t="s">
        <v>20</v>
      </c>
      <c r="O110" t="str">
        <f t="shared" si="16"/>
        <v/>
      </c>
      <c r="P110" t="str">
        <f t="shared" si="17"/>
        <v/>
      </c>
      <c r="Q110" t="str">
        <f t="shared" si="10"/>
        <v/>
      </c>
      <c r="R110" t="str">
        <f t="shared" si="11"/>
        <v/>
      </c>
      <c r="S110" t="str">
        <f t="shared" si="12"/>
        <v/>
      </c>
      <c r="T110">
        <f t="shared" si="13"/>
        <v>698.9375</v>
      </c>
      <c r="U110" t="str">
        <f t="shared" si="14"/>
        <v/>
      </c>
      <c r="V110" t="b">
        <f t="shared" si="15"/>
        <v>1</v>
      </c>
    </row>
    <row r="111" spans="1:22" x14ac:dyDescent="0.3">
      <c r="A111">
        <v>4</v>
      </c>
      <c r="B111">
        <v>10</v>
      </c>
      <c r="C111">
        <v>4</v>
      </c>
      <c r="D111">
        <v>1</v>
      </c>
      <c r="E111">
        <v>1</v>
      </c>
      <c r="F111">
        <v>1</v>
      </c>
      <c r="G111">
        <v>600</v>
      </c>
      <c r="H111">
        <v>0</v>
      </c>
      <c r="I111">
        <v>500</v>
      </c>
      <c r="J111">
        <v>500</v>
      </c>
      <c r="K111">
        <v>882.9375</v>
      </c>
      <c r="L111" t="b">
        <v>1</v>
      </c>
      <c r="M111" t="b">
        <v>0</v>
      </c>
      <c r="N111" t="s">
        <v>41</v>
      </c>
      <c r="O111" t="str">
        <f t="shared" si="16"/>
        <v/>
      </c>
      <c r="P111" t="str">
        <f t="shared" si="17"/>
        <v/>
      </c>
      <c r="Q111" t="str">
        <f t="shared" si="10"/>
        <v/>
      </c>
      <c r="R111" t="str">
        <f t="shared" si="11"/>
        <v/>
      </c>
      <c r="S111" t="str">
        <f t="shared" si="12"/>
        <v/>
      </c>
      <c r="T111">
        <f t="shared" si="13"/>
        <v>882.9375</v>
      </c>
      <c r="U111" t="str">
        <f t="shared" si="14"/>
        <v/>
      </c>
      <c r="V111" t="b">
        <f t="shared" si="15"/>
        <v>1</v>
      </c>
    </row>
    <row r="112" spans="1:22" x14ac:dyDescent="0.3">
      <c r="A112">
        <v>4</v>
      </c>
      <c r="B112">
        <v>11</v>
      </c>
      <c r="C112">
        <v>2</v>
      </c>
      <c r="D112">
        <v>1</v>
      </c>
      <c r="E112">
        <v>2</v>
      </c>
      <c r="F112">
        <v>2</v>
      </c>
      <c r="G112">
        <v>600</v>
      </c>
      <c r="H112">
        <v>0</v>
      </c>
      <c r="I112">
        <v>500</v>
      </c>
      <c r="J112">
        <v>500</v>
      </c>
      <c r="K112">
        <v>1426.90625</v>
      </c>
      <c r="L112" t="b">
        <v>0</v>
      </c>
      <c r="M112" t="b">
        <v>0</v>
      </c>
      <c r="N112" t="s">
        <v>34</v>
      </c>
      <c r="O112" t="str">
        <f t="shared" si="16"/>
        <v/>
      </c>
      <c r="P112">
        <f t="shared" si="17"/>
        <v>1426.90625</v>
      </c>
      <c r="Q112" t="str">
        <f t="shared" si="10"/>
        <v/>
      </c>
      <c r="R112" t="b">
        <f t="shared" si="11"/>
        <v>0</v>
      </c>
      <c r="S112">
        <f t="shared" si="12"/>
        <v>1426.90625</v>
      </c>
      <c r="T112" t="str">
        <f t="shared" si="13"/>
        <v/>
      </c>
      <c r="U112" t="b">
        <f t="shared" si="14"/>
        <v>0</v>
      </c>
      <c r="V112" t="str">
        <f t="shared" si="15"/>
        <v/>
      </c>
    </row>
    <row r="113" spans="1:22" x14ac:dyDescent="0.3">
      <c r="A113">
        <v>4</v>
      </c>
      <c r="B113">
        <v>12</v>
      </c>
      <c r="C113">
        <v>4</v>
      </c>
      <c r="D113">
        <v>1</v>
      </c>
      <c r="E113">
        <v>2</v>
      </c>
      <c r="F113">
        <v>1</v>
      </c>
      <c r="G113">
        <v>600</v>
      </c>
      <c r="H113">
        <v>0</v>
      </c>
      <c r="I113">
        <v>500</v>
      </c>
      <c r="J113">
        <v>500</v>
      </c>
      <c r="K113">
        <v>1602.6875</v>
      </c>
      <c r="L113" t="b">
        <v>1</v>
      </c>
      <c r="M113" t="b">
        <v>0</v>
      </c>
      <c r="N113" t="s">
        <v>20</v>
      </c>
      <c r="O113" t="str">
        <f t="shared" si="16"/>
        <v/>
      </c>
      <c r="P113" t="str">
        <f t="shared" si="17"/>
        <v/>
      </c>
      <c r="Q113" t="str">
        <f t="shared" si="10"/>
        <v/>
      </c>
      <c r="R113" t="str">
        <f t="shared" si="11"/>
        <v/>
      </c>
      <c r="S113" t="str">
        <f t="shared" si="12"/>
        <v/>
      </c>
      <c r="T113">
        <f t="shared" si="13"/>
        <v>1602.6875</v>
      </c>
      <c r="U113" t="str">
        <f t="shared" si="14"/>
        <v/>
      </c>
      <c r="V113" t="b">
        <f t="shared" si="15"/>
        <v>1</v>
      </c>
    </row>
    <row r="114" spans="1:22" x14ac:dyDescent="0.3">
      <c r="A114">
        <v>4</v>
      </c>
      <c r="B114">
        <v>13</v>
      </c>
      <c r="C114">
        <v>4</v>
      </c>
      <c r="D114">
        <v>1</v>
      </c>
      <c r="E114">
        <v>2</v>
      </c>
      <c r="F114">
        <v>1</v>
      </c>
      <c r="G114">
        <v>600</v>
      </c>
      <c r="H114">
        <v>0</v>
      </c>
      <c r="I114">
        <v>500</v>
      </c>
      <c r="J114">
        <v>500</v>
      </c>
      <c r="K114">
        <v>578.875</v>
      </c>
      <c r="L114" t="b">
        <v>1</v>
      </c>
      <c r="M114" t="b">
        <v>0</v>
      </c>
      <c r="N114" t="s">
        <v>20</v>
      </c>
      <c r="O114" t="str">
        <f t="shared" si="16"/>
        <v/>
      </c>
      <c r="P114" t="str">
        <f t="shared" si="17"/>
        <v/>
      </c>
      <c r="Q114" t="str">
        <f t="shared" si="10"/>
        <v/>
      </c>
      <c r="R114" t="str">
        <f t="shared" si="11"/>
        <v/>
      </c>
      <c r="S114" t="str">
        <f t="shared" si="12"/>
        <v/>
      </c>
      <c r="T114">
        <f t="shared" si="13"/>
        <v>578.875</v>
      </c>
      <c r="U114" t="str">
        <f t="shared" si="14"/>
        <v/>
      </c>
      <c r="V114" t="b">
        <f t="shared" si="15"/>
        <v>1</v>
      </c>
    </row>
    <row r="115" spans="1:22" x14ac:dyDescent="0.3">
      <c r="A115">
        <v>4</v>
      </c>
      <c r="B115">
        <v>14</v>
      </c>
      <c r="C115">
        <v>8</v>
      </c>
      <c r="D115">
        <v>1</v>
      </c>
      <c r="E115">
        <v>1</v>
      </c>
      <c r="F115">
        <v>2</v>
      </c>
      <c r="G115">
        <v>600</v>
      </c>
      <c r="H115">
        <v>1</v>
      </c>
      <c r="I115">
        <v>500</v>
      </c>
      <c r="J115">
        <v>500</v>
      </c>
      <c r="K115">
        <v>1322.875</v>
      </c>
      <c r="L115" t="b">
        <v>1</v>
      </c>
      <c r="M115" t="b">
        <v>0</v>
      </c>
      <c r="N115" t="s">
        <v>17</v>
      </c>
      <c r="O115">
        <f t="shared" si="16"/>
        <v>1322.875</v>
      </c>
      <c r="P115" t="str">
        <f t="shared" si="17"/>
        <v/>
      </c>
      <c r="Q115" t="b">
        <f t="shared" si="10"/>
        <v>1</v>
      </c>
      <c r="R115" t="str">
        <f t="shared" si="11"/>
        <v/>
      </c>
      <c r="S115">
        <f t="shared" si="12"/>
        <v>1322.875</v>
      </c>
      <c r="T115" t="str">
        <f t="shared" si="13"/>
        <v/>
      </c>
      <c r="U115" t="b">
        <f t="shared" si="14"/>
        <v>1</v>
      </c>
      <c r="V115" t="str">
        <f t="shared" si="15"/>
        <v/>
      </c>
    </row>
    <row r="116" spans="1:22" x14ac:dyDescent="0.3">
      <c r="A116">
        <v>4</v>
      </c>
      <c r="B116">
        <v>15</v>
      </c>
      <c r="C116">
        <v>4</v>
      </c>
      <c r="D116">
        <v>1</v>
      </c>
      <c r="E116">
        <v>1</v>
      </c>
      <c r="F116">
        <v>1</v>
      </c>
      <c r="G116">
        <v>600</v>
      </c>
      <c r="H116">
        <v>0</v>
      </c>
      <c r="I116">
        <v>500</v>
      </c>
      <c r="J116">
        <v>500</v>
      </c>
      <c r="K116">
        <v>690.71875</v>
      </c>
      <c r="L116" t="b">
        <v>1</v>
      </c>
      <c r="M116" t="b">
        <v>0</v>
      </c>
      <c r="N116" t="s">
        <v>55</v>
      </c>
      <c r="O116" t="str">
        <f t="shared" si="16"/>
        <v/>
      </c>
      <c r="P116" t="str">
        <f t="shared" si="17"/>
        <v/>
      </c>
      <c r="Q116" t="str">
        <f t="shared" si="10"/>
        <v/>
      </c>
      <c r="R116" t="str">
        <f t="shared" si="11"/>
        <v/>
      </c>
      <c r="S116" t="str">
        <f t="shared" si="12"/>
        <v/>
      </c>
      <c r="T116">
        <f t="shared" si="13"/>
        <v>690.71875</v>
      </c>
      <c r="U116" t="str">
        <f t="shared" si="14"/>
        <v/>
      </c>
      <c r="V116" t="b">
        <f t="shared" si="15"/>
        <v>1</v>
      </c>
    </row>
    <row r="117" spans="1:22" x14ac:dyDescent="0.3">
      <c r="A117">
        <v>4</v>
      </c>
      <c r="B117">
        <v>16</v>
      </c>
      <c r="C117">
        <v>8</v>
      </c>
      <c r="D117">
        <v>1</v>
      </c>
      <c r="E117">
        <v>1</v>
      </c>
      <c r="F117">
        <v>1</v>
      </c>
      <c r="G117">
        <v>600</v>
      </c>
      <c r="H117">
        <v>1</v>
      </c>
      <c r="I117">
        <v>500</v>
      </c>
      <c r="J117">
        <v>500</v>
      </c>
      <c r="K117">
        <v>770.8125</v>
      </c>
      <c r="L117" t="b">
        <v>1</v>
      </c>
      <c r="M117" t="b">
        <v>0</v>
      </c>
      <c r="N117" t="s">
        <v>15</v>
      </c>
      <c r="O117" t="str">
        <f t="shared" si="16"/>
        <v/>
      </c>
      <c r="P117" t="str">
        <f t="shared" si="17"/>
        <v/>
      </c>
      <c r="Q117" t="str">
        <f t="shared" si="10"/>
        <v/>
      </c>
      <c r="R117" t="str">
        <f t="shared" si="11"/>
        <v/>
      </c>
      <c r="S117" t="str">
        <f t="shared" si="12"/>
        <v/>
      </c>
      <c r="T117">
        <f t="shared" si="13"/>
        <v>770.8125</v>
      </c>
      <c r="U117" t="str">
        <f t="shared" si="14"/>
        <v/>
      </c>
      <c r="V117" t="b">
        <f t="shared" si="15"/>
        <v>1</v>
      </c>
    </row>
    <row r="118" spans="1:22" x14ac:dyDescent="0.3">
      <c r="A118">
        <v>4</v>
      </c>
      <c r="B118">
        <v>17</v>
      </c>
      <c r="C118">
        <v>2</v>
      </c>
      <c r="D118">
        <v>1</v>
      </c>
      <c r="E118">
        <v>2</v>
      </c>
      <c r="F118">
        <v>2</v>
      </c>
      <c r="G118">
        <v>600</v>
      </c>
      <c r="H118">
        <v>0</v>
      </c>
      <c r="I118">
        <v>500</v>
      </c>
      <c r="J118">
        <v>500</v>
      </c>
      <c r="K118">
        <v>1395.96875</v>
      </c>
      <c r="L118" t="b">
        <v>0</v>
      </c>
      <c r="M118" t="b">
        <v>0</v>
      </c>
      <c r="N118" t="s">
        <v>34</v>
      </c>
      <c r="O118" t="str">
        <f t="shared" si="16"/>
        <v/>
      </c>
      <c r="P118">
        <f t="shared" si="17"/>
        <v>1395.96875</v>
      </c>
      <c r="Q118" t="str">
        <f t="shared" si="10"/>
        <v/>
      </c>
      <c r="R118" t="b">
        <f t="shared" si="11"/>
        <v>0</v>
      </c>
      <c r="S118">
        <f t="shared" si="12"/>
        <v>1395.96875</v>
      </c>
      <c r="T118" t="str">
        <f t="shared" si="13"/>
        <v/>
      </c>
      <c r="U118" t="b">
        <f t="shared" si="14"/>
        <v>0</v>
      </c>
      <c r="V118" t="str">
        <f t="shared" si="15"/>
        <v/>
      </c>
    </row>
    <row r="119" spans="1:22" x14ac:dyDescent="0.3">
      <c r="A119">
        <v>4</v>
      </c>
      <c r="B119">
        <v>18</v>
      </c>
      <c r="C119">
        <v>4</v>
      </c>
      <c r="D119">
        <v>1</v>
      </c>
      <c r="E119">
        <v>2</v>
      </c>
      <c r="F119">
        <v>1</v>
      </c>
      <c r="G119">
        <v>600</v>
      </c>
      <c r="H119">
        <v>1</v>
      </c>
      <c r="I119">
        <v>500</v>
      </c>
      <c r="J119">
        <v>500</v>
      </c>
      <c r="K119">
        <v>728.9375</v>
      </c>
      <c r="L119" t="b">
        <v>1</v>
      </c>
      <c r="M119" t="b">
        <v>0</v>
      </c>
      <c r="N119" t="s">
        <v>53</v>
      </c>
      <c r="O119" t="str">
        <f t="shared" si="16"/>
        <v/>
      </c>
      <c r="P119" t="str">
        <f t="shared" si="17"/>
        <v/>
      </c>
      <c r="Q119" t="str">
        <f t="shared" si="10"/>
        <v/>
      </c>
      <c r="R119" t="str">
        <f t="shared" si="11"/>
        <v/>
      </c>
      <c r="S119" t="str">
        <f t="shared" si="12"/>
        <v/>
      </c>
      <c r="T119">
        <f t="shared" si="13"/>
        <v>728.9375</v>
      </c>
      <c r="U119" t="str">
        <f t="shared" si="14"/>
        <v/>
      </c>
      <c r="V119" t="b">
        <f t="shared" si="15"/>
        <v>1</v>
      </c>
    </row>
    <row r="120" spans="1:22" x14ac:dyDescent="0.3">
      <c r="A120">
        <v>4</v>
      </c>
      <c r="B120">
        <v>19</v>
      </c>
      <c r="C120">
        <v>8</v>
      </c>
      <c r="D120">
        <v>1</v>
      </c>
      <c r="E120">
        <v>1</v>
      </c>
      <c r="F120">
        <v>2</v>
      </c>
      <c r="G120">
        <v>600</v>
      </c>
      <c r="H120">
        <v>0</v>
      </c>
      <c r="I120">
        <v>500</v>
      </c>
      <c r="J120">
        <v>500</v>
      </c>
      <c r="K120">
        <v>1058.84375</v>
      </c>
      <c r="L120" t="b">
        <v>1</v>
      </c>
      <c r="M120" t="b">
        <v>0</v>
      </c>
      <c r="N120" t="s">
        <v>53</v>
      </c>
      <c r="O120">
        <f t="shared" si="16"/>
        <v>1058.84375</v>
      </c>
      <c r="P120" t="str">
        <f t="shared" si="17"/>
        <v/>
      </c>
      <c r="Q120" t="b">
        <f t="shared" si="10"/>
        <v>1</v>
      </c>
      <c r="R120" t="str">
        <f t="shared" si="11"/>
        <v/>
      </c>
      <c r="S120">
        <f t="shared" si="12"/>
        <v>1058.84375</v>
      </c>
      <c r="T120" t="str">
        <f t="shared" si="13"/>
        <v/>
      </c>
      <c r="U120" t="b">
        <f t="shared" si="14"/>
        <v>1</v>
      </c>
      <c r="V120" t="str">
        <f t="shared" si="15"/>
        <v/>
      </c>
    </row>
    <row r="121" spans="1:22" x14ac:dyDescent="0.3">
      <c r="A121">
        <v>4</v>
      </c>
      <c r="B121">
        <v>20</v>
      </c>
      <c r="C121">
        <v>2</v>
      </c>
      <c r="D121">
        <v>1</v>
      </c>
      <c r="E121">
        <v>2</v>
      </c>
      <c r="F121">
        <v>2</v>
      </c>
      <c r="G121">
        <v>600</v>
      </c>
      <c r="H121">
        <v>0</v>
      </c>
      <c r="I121">
        <v>500</v>
      </c>
      <c r="J121">
        <v>500</v>
      </c>
      <c r="K121">
        <v>1002.8125</v>
      </c>
      <c r="L121" t="b">
        <v>1</v>
      </c>
      <c r="M121" t="b">
        <v>0</v>
      </c>
      <c r="N121" t="s">
        <v>17</v>
      </c>
      <c r="O121" t="str">
        <f t="shared" si="16"/>
        <v/>
      </c>
      <c r="P121">
        <f t="shared" si="17"/>
        <v>1002.8125</v>
      </c>
      <c r="Q121" t="str">
        <f t="shared" si="10"/>
        <v/>
      </c>
      <c r="R121" t="b">
        <f t="shared" si="11"/>
        <v>1</v>
      </c>
      <c r="S121">
        <f t="shared" si="12"/>
        <v>1002.8125</v>
      </c>
      <c r="T121" t="str">
        <f t="shared" si="13"/>
        <v/>
      </c>
      <c r="U121" t="b">
        <f t="shared" si="14"/>
        <v>1</v>
      </c>
      <c r="V121" t="str">
        <f t="shared" si="15"/>
        <v/>
      </c>
    </row>
    <row r="122" spans="1:22" x14ac:dyDescent="0.3">
      <c r="A122">
        <v>4</v>
      </c>
      <c r="B122">
        <v>21</v>
      </c>
      <c r="C122">
        <v>2</v>
      </c>
      <c r="D122">
        <v>1</v>
      </c>
      <c r="E122">
        <v>1</v>
      </c>
      <c r="F122">
        <v>2</v>
      </c>
      <c r="G122">
        <v>600</v>
      </c>
      <c r="H122">
        <v>0</v>
      </c>
      <c r="I122">
        <v>500</v>
      </c>
      <c r="J122">
        <v>500</v>
      </c>
      <c r="K122">
        <v>890.53125</v>
      </c>
      <c r="L122" t="b">
        <v>1</v>
      </c>
      <c r="M122" t="b">
        <v>0</v>
      </c>
      <c r="N122" t="s">
        <v>56</v>
      </c>
      <c r="O122" t="str">
        <f t="shared" si="16"/>
        <v/>
      </c>
      <c r="P122">
        <f t="shared" si="17"/>
        <v>890.53125</v>
      </c>
      <c r="Q122" t="str">
        <f t="shared" si="10"/>
        <v/>
      </c>
      <c r="R122" t="b">
        <f t="shared" si="11"/>
        <v>1</v>
      </c>
      <c r="S122">
        <f t="shared" si="12"/>
        <v>890.53125</v>
      </c>
      <c r="T122" t="str">
        <f t="shared" si="13"/>
        <v/>
      </c>
      <c r="U122" t="b">
        <f t="shared" si="14"/>
        <v>1</v>
      </c>
      <c r="V122" t="str">
        <f t="shared" si="15"/>
        <v/>
      </c>
    </row>
    <row r="123" spans="1:22" x14ac:dyDescent="0.3">
      <c r="A123">
        <v>4</v>
      </c>
      <c r="B123">
        <v>22</v>
      </c>
      <c r="C123">
        <v>4</v>
      </c>
      <c r="D123">
        <v>1</v>
      </c>
      <c r="E123">
        <v>1</v>
      </c>
      <c r="F123">
        <v>1</v>
      </c>
      <c r="G123">
        <v>600</v>
      </c>
      <c r="H123">
        <v>0</v>
      </c>
      <c r="I123">
        <v>500</v>
      </c>
      <c r="J123">
        <v>500</v>
      </c>
      <c r="K123">
        <v>1458.875</v>
      </c>
      <c r="L123" t="b">
        <v>1</v>
      </c>
      <c r="M123" t="b">
        <v>0</v>
      </c>
      <c r="N123" t="s">
        <v>35</v>
      </c>
      <c r="O123" t="str">
        <f t="shared" si="16"/>
        <v/>
      </c>
      <c r="P123" t="str">
        <f t="shared" si="17"/>
        <v/>
      </c>
      <c r="Q123" t="str">
        <f t="shared" si="10"/>
        <v/>
      </c>
      <c r="R123" t="str">
        <f t="shared" si="11"/>
        <v/>
      </c>
      <c r="S123" t="str">
        <f t="shared" si="12"/>
        <v/>
      </c>
      <c r="T123">
        <f t="shared" si="13"/>
        <v>1458.875</v>
      </c>
      <c r="U123" t="str">
        <f t="shared" si="14"/>
        <v/>
      </c>
      <c r="V123" t="b">
        <f t="shared" si="15"/>
        <v>1</v>
      </c>
    </row>
    <row r="124" spans="1:22" x14ac:dyDescent="0.3">
      <c r="A124">
        <v>4</v>
      </c>
      <c r="B124">
        <v>23</v>
      </c>
      <c r="C124">
        <v>4</v>
      </c>
      <c r="D124">
        <v>1</v>
      </c>
      <c r="E124">
        <v>1</v>
      </c>
      <c r="F124">
        <v>1</v>
      </c>
      <c r="G124">
        <v>600</v>
      </c>
      <c r="H124">
        <v>0</v>
      </c>
      <c r="I124">
        <v>500</v>
      </c>
      <c r="J124">
        <v>500</v>
      </c>
      <c r="K124">
        <v>786.96875</v>
      </c>
      <c r="L124" t="b">
        <v>1</v>
      </c>
      <c r="M124" t="b">
        <v>0</v>
      </c>
      <c r="N124" t="s">
        <v>33</v>
      </c>
      <c r="O124" t="str">
        <f t="shared" si="16"/>
        <v/>
      </c>
      <c r="P124" t="str">
        <f t="shared" si="17"/>
        <v/>
      </c>
      <c r="Q124" t="str">
        <f t="shared" si="10"/>
        <v/>
      </c>
      <c r="R124" t="str">
        <f t="shared" si="11"/>
        <v/>
      </c>
      <c r="S124" t="str">
        <f t="shared" si="12"/>
        <v/>
      </c>
      <c r="T124">
        <f t="shared" si="13"/>
        <v>786.96875</v>
      </c>
      <c r="U124" t="str">
        <f t="shared" si="14"/>
        <v/>
      </c>
      <c r="V124" t="b">
        <f t="shared" si="15"/>
        <v>1</v>
      </c>
    </row>
    <row r="125" spans="1:22" x14ac:dyDescent="0.3">
      <c r="A125">
        <v>4</v>
      </c>
      <c r="B125">
        <v>24</v>
      </c>
      <c r="C125">
        <v>8</v>
      </c>
      <c r="D125">
        <v>1</v>
      </c>
      <c r="E125">
        <v>1</v>
      </c>
      <c r="F125">
        <v>1</v>
      </c>
      <c r="G125">
        <v>600</v>
      </c>
      <c r="H125">
        <v>1</v>
      </c>
      <c r="I125">
        <v>500</v>
      </c>
      <c r="J125">
        <v>500</v>
      </c>
      <c r="K125">
        <v>674.90625</v>
      </c>
      <c r="L125" t="b">
        <v>1</v>
      </c>
      <c r="M125" t="b">
        <v>0</v>
      </c>
      <c r="N125" t="s">
        <v>21</v>
      </c>
      <c r="O125" t="str">
        <f t="shared" si="16"/>
        <v/>
      </c>
      <c r="P125" t="str">
        <f t="shared" si="17"/>
        <v/>
      </c>
      <c r="Q125" t="str">
        <f t="shared" si="10"/>
        <v/>
      </c>
      <c r="R125" t="str">
        <f t="shared" si="11"/>
        <v/>
      </c>
      <c r="S125" t="str">
        <f t="shared" si="12"/>
        <v/>
      </c>
      <c r="T125">
        <f t="shared" si="13"/>
        <v>674.90625</v>
      </c>
      <c r="U125" t="str">
        <f t="shared" si="14"/>
        <v/>
      </c>
      <c r="V125" t="b">
        <f t="shared" si="15"/>
        <v>1</v>
      </c>
    </row>
    <row r="126" spans="1:22" x14ac:dyDescent="0.3">
      <c r="A126">
        <v>4</v>
      </c>
      <c r="B126">
        <v>25</v>
      </c>
      <c r="C126">
        <v>4</v>
      </c>
      <c r="D126">
        <v>1</v>
      </c>
      <c r="E126">
        <v>1</v>
      </c>
      <c r="F126">
        <v>1</v>
      </c>
      <c r="G126">
        <v>600</v>
      </c>
      <c r="H126">
        <v>0</v>
      </c>
      <c r="I126">
        <v>500</v>
      </c>
      <c r="J126">
        <v>500</v>
      </c>
      <c r="K126">
        <v>802.8125</v>
      </c>
      <c r="L126" t="b">
        <v>1</v>
      </c>
      <c r="M126" t="b">
        <v>0</v>
      </c>
      <c r="N126" t="s">
        <v>43</v>
      </c>
      <c r="O126" t="str">
        <f t="shared" si="16"/>
        <v/>
      </c>
      <c r="P126" t="str">
        <f t="shared" si="17"/>
        <v/>
      </c>
      <c r="Q126" t="str">
        <f t="shared" si="10"/>
        <v/>
      </c>
      <c r="R126" t="str">
        <f t="shared" si="11"/>
        <v/>
      </c>
      <c r="S126" t="str">
        <f t="shared" si="12"/>
        <v/>
      </c>
      <c r="T126">
        <f t="shared" si="13"/>
        <v>802.8125</v>
      </c>
      <c r="U126" t="str">
        <f t="shared" si="14"/>
        <v/>
      </c>
      <c r="V126" t="b">
        <f t="shared" si="15"/>
        <v>1</v>
      </c>
    </row>
    <row r="127" spans="1:22" x14ac:dyDescent="0.3">
      <c r="A127">
        <v>4</v>
      </c>
      <c r="B127">
        <v>26</v>
      </c>
      <c r="C127">
        <v>8</v>
      </c>
      <c r="D127">
        <v>1</v>
      </c>
      <c r="E127">
        <v>1</v>
      </c>
      <c r="F127">
        <v>1</v>
      </c>
      <c r="G127">
        <v>600</v>
      </c>
      <c r="H127">
        <v>1</v>
      </c>
      <c r="I127">
        <v>500</v>
      </c>
      <c r="J127">
        <v>500</v>
      </c>
      <c r="K127">
        <v>730.875</v>
      </c>
      <c r="L127" t="b">
        <v>1</v>
      </c>
      <c r="M127" t="b">
        <v>0</v>
      </c>
      <c r="N127" t="s">
        <v>15</v>
      </c>
      <c r="O127" t="str">
        <f t="shared" si="16"/>
        <v/>
      </c>
      <c r="P127" t="str">
        <f t="shared" si="17"/>
        <v/>
      </c>
      <c r="Q127" t="str">
        <f t="shared" si="10"/>
        <v/>
      </c>
      <c r="R127" t="str">
        <f t="shared" si="11"/>
        <v/>
      </c>
      <c r="S127" t="str">
        <f t="shared" si="12"/>
        <v/>
      </c>
      <c r="T127">
        <f t="shared" si="13"/>
        <v>730.875</v>
      </c>
      <c r="U127" t="str">
        <f t="shared" si="14"/>
        <v/>
      </c>
      <c r="V127" t="b">
        <f t="shared" si="15"/>
        <v>1</v>
      </c>
    </row>
    <row r="128" spans="1:22" x14ac:dyDescent="0.3">
      <c r="A128">
        <v>4</v>
      </c>
      <c r="B128">
        <v>27</v>
      </c>
      <c r="C128">
        <v>8</v>
      </c>
      <c r="D128">
        <v>1</v>
      </c>
      <c r="E128">
        <v>2</v>
      </c>
      <c r="F128">
        <v>2</v>
      </c>
      <c r="G128">
        <v>600</v>
      </c>
      <c r="H128">
        <v>1</v>
      </c>
      <c r="I128">
        <v>500</v>
      </c>
      <c r="J128">
        <v>500</v>
      </c>
      <c r="K128">
        <v>1130.96875</v>
      </c>
      <c r="L128" t="b">
        <v>0</v>
      </c>
      <c r="M128" t="b">
        <v>0</v>
      </c>
      <c r="N128" t="s">
        <v>24</v>
      </c>
      <c r="O128">
        <f t="shared" si="16"/>
        <v>1130.96875</v>
      </c>
      <c r="P128" t="str">
        <f t="shared" si="17"/>
        <v/>
      </c>
      <c r="Q128" t="b">
        <f t="shared" si="10"/>
        <v>0</v>
      </c>
      <c r="R128" t="str">
        <f t="shared" si="11"/>
        <v/>
      </c>
      <c r="S128">
        <f t="shared" si="12"/>
        <v>1130.96875</v>
      </c>
      <c r="T128" t="str">
        <f t="shared" si="13"/>
        <v/>
      </c>
      <c r="U128" t="b">
        <f t="shared" si="14"/>
        <v>0</v>
      </c>
      <c r="V128" t="str">
        <f t="shared" si="15"/>
        <v/>
      </c>
    </row>
    <row r="129" spans="1:22" x14ac:dyDescent="0.3">
      <c r="A129">
        <v>4</v>
      </c>
      <c r="B129">
        <v>28</v>
      </c>
      <c r="C129">
        <v>8</v>
      </c>
      <c r="D129">
        <v>1</v>
      </c>
      <c r="E129">
        <v>2</v>
      </c>
      <c r="F129">
        <v>1</v>
      </c>
      <c r="G129">
        <v>600</v>
      </c>
      <c r="H129">
        <v>1</v>
      </c>
      <c r="I129">
        <v>500</v>
      </c>
      <c r="J129">
        <v>500</v>
      </c>
      <c r="K129">
        <v>1225.15625</v>
      </c>
      <c r="L129" t="b">
        <v>1</v>
      </c>
      <c r="M129" t="b">
        <v>0</v>
      </c>
      <c r="N129" t="s">
        <v>21</v>
      </c>
      <c r="O129" t="str">
        <f t="shared" si="16"/>
        <v/>
      </c>
      <c r="P129" t="str">
        <f t="shared" si="17"/>
        <v/>
      </c>
      <c r="Q129" t="str">
        <f t="shared" si="10"/>
        <v/>
      </c>
      <c r="R129" t="str">
        <f t="shared" si="11"/>
        <v/>
      </c>
      <c r="S129" t="str">
        <f t="shared" si="12"/>
        <v/>
      </c>
      <c r="T129">
        <f t="shared" si="13"/>
        <v>1225.15625</v>
      </c>
      <c r="U129" t="str">
        <f t="shared" si="14"/>
        <v/>
      </c>
      <c r="V129" t="b">
        <f t="shared" si="15"/>
        <v>1</v>
      </c>
    </row>
    <row r="130" spans="1:22" x14ac:dyDescent="0.3">
      <c r="A130">
        <v>4</v>
      </c>
      <c r="B130">
        <v>29</v>
      </c>
      <c r="C130">
        <v>4</v>
      </c>
      <c r="D130">
        <v>1</v>
      </c>
      <c r="E130">
        <v>2</v>
      </c>
      <c r="F130">
        <v>1</v>
      </c>
      <c r="G130">
        <v>600</v>
      </c>
      <c r="H130">
        <v>0</v>
      </c>
      <c r="I130">
        <v>500</v>
      </c>
      <c r="J130">
        <v>500</v>
      </c>
      <c r="K130">
        <v>554.96875</v>
      </c>
      <c r="L130" t="b">
        <v>1</v>
      </c>
      <c r="M130" t="b">
        <v>0</v>
      </c>
      <c r="N130" t="s">
        <v>17</v>
      </c>
      <c r="O130" t="str">
        <f t="shared" si="16"/>
        <v/>
      </c>
      <c r="P130" t="str">
        <f t="shared" si="17"/>
        <v/>
      </c>
      <c r="Q130" t="str">
        <f t="shared" si="10"/>
        <v/>
      </c>
      <c r="R130" t="str">
        <f t="shared" si="11"/>
        <v/>
      </c>
      <c r="S130" t="str">
        <f t="shared" si="12"/>
        <v/>
      </c>
      <c r="T130">
        <f t="shared" si="13"/>
        <v>554.96875</v>
      </c>
      <c r="U130" t="str">
        <f t="shared" si="14"/>
        <v/>
      </c>
      <c r="V130" t="b">
        <f t="shared" si="15"/>
        <v>1</v>
      </c>
    </row>
    <row r="131" spans="1:22" x14ac:dyDescent="0.3">
      <c r="A131">
        <v>4</v>
      </c>
      <c r="B131">
        <v>30</v>
      </c>
      <c r="C131">
        <v>8</v>
      </c>
      <c r="D131">
        <v>1</v>
      </c>
      <c r="E131">
        <v>1</v>
      </c>
      <c r="F131">
        <v>2</v>
      </c>
      <c r="G131">
        <v>600</v>
      </c>
      <c r="H131">
        <v>1</v>
      </c>
      <c r="I131">
        <v>500</v>
      </c>
      <c r="J131">
        <v>500</v>
      </c>
      <c r="K131">
        <v>1266.78125</v>
      </c>
      <c r="L131" t="b">
        <v>1</v>
      </c>
      <c r="M131" t="b">
        <v>0</v>
      </c>
      <c r="N131" t="s">
        <v>34</v>
      </c>
      <c r="O131">
        <f t="shared" si="16"/>
        <v>1266.78125</v>
      </c>
      <c r="P131" t="str">
        <f t="shared" si="17"/>
        <v/>
      </c>
      <c r="Q131" t="b">
        <f t="shared" ref="Q131:Q194" si="18">IF(AND(F131=2,C131=8),L131,"")</f>
        <v>1</v>
      </c>
      <c r="R131" t="str">
        <f t="shared" ref="R131:R194" si="19">IF(AND(F131=2,C131=2),L131,"")</f>
        <v/>
      </c>
      <c r="S131">
        <f t="shared" ref="S131:S194" si="20">IF(F131=2,K131,"")</f>
        <v>1266.78125</v>
      </c>
      <c r="T131" t="str">
        <f t="shared" ref="T131:T194" si="21">IF(F131=1,K131,"")</f>
        <v/>
      </c>
      <c r="U131" t="b">
        <f t="shared" ref="U131:U194" si="22">IF(F131=2,L131,"")</f>
        <v>1</v>
      </c>
      <c r="V131" t="str">
        <f t="shared" ref="V131:V194" si="23">IF(F131=1,L131,"")</f>
        <v/>
      </c>
    </row>
    <row r="132" spans="1:22" x14ac:dyDescent="0.3">
      <c r="A132">
        <v>4</v>
      </c>
      <c r="B132">
        <v>31</v>
      </c>
      <c r="C132">
        <v>4</v>
      </c>
      <c r="D132">
        <v>1</v>
      </c>
      <c r="E132">
        <v>1</v>
      </c>
      <c r="F132">
        <v>1</v>
      </c>
      <c r="G132">
        <v>600</v>
      </c>
      <c r="H132">
        <v>0</v>
      </c>
      <c r="I132">
        <v>500</v>
      </c>
      <c r="J132">
        <v>500</v>
      </c>
      <c r="K132">
        <v>642.90625</v>
      </c>
      <c r="L132" t="b">
        <v>1</v>
      </c>
      <c r="M132" t="b">
        <v>0</v>
      </c>
      <c r="N132" t="s">
        <v>44</v>
      </c>
      <c r="O132" t="str">
        <f t="shared" si="16"/>
        <v/>
      </c>
      <c r="P132" t="str">
        <f t="shared" si="17"/>
        <v/>
      </c>
      <c r="Q132" t="str">
        <f t="shared" si="18"/>
        <v/>
      </c>
      <c r="R132" t="str">
        <f t="shared" si="19"/>
        <v/>
      </c>
      <c r="S132" t="str">
        <f t="shared" si="20"/>
        <v/>
      </c>
      <c r="T132">
        <f t="shared" si="21"/>
        <v>642.90625</v>
      </c>
      <c r="U132" t="str">
        <f t="shared" si="22"/>
        <v/>
      </c>
      <c r="V132" t="b">
        <f t="shared" si="23"/>
        <v>1</v>
      </c>
    </row>
    <row r="133" spans="1:22" x14ac:dyDescent="0.3">
      <c r="A133">
        <v>4</v>
      </c>
      <c r="B133">
        <v>32</v>
      </c>
      <c r="C133">
        <v>2</v>
      </c>
      <c r="D133">
        <v>1</v>
      </c>
      <c r="E133">
        <v>2</v>
      </c>
      <c r="F133">
        <v>2</v>
      </c>
      <c r="G133">
        <v>600</v>
      </c>
      <c r="H133">
        <v>0</v>
      </c>
      <c r="I133">
        <v>500</v>
      </c>
      <c r="J133">
        <v>500</v>
      </c>
      <c r="K133">
        <v>1130.90625</v>
      </c>
      <c r="L133" t="b">
        <v>0</v>
      </c>
      <c r="M133" t="b">
        <v>0</v>
      </c>
      <c r="N133" t="s">
        <v>45</v>
      </c>
      <c r="O133" t="str">
        <f t="shared" si="16"/>
        <v/>
      </c>
      <c r="P133">
        <f t="shared" si="17"/>
        <v>1130.90625</v>
      </c>
      <c r="Q133" t="str">
        <f t="shared" si="18"/>
        <v/>
      </c>
      <c r="R133" t="b">
        <f t="shared" si="19"/>
        <v>0</v>
      </c>
      <c r="S133">
        <f t="shared" si="20"/>
        <v>1130.90625</v>
      </c>
      <c r="T133" t="str">
        <f t="shared" si="21"/>
        <v/>
      </c>
      <c r="U133" t="b">
        <f t="shared" si="22"/>
        <v>0</v>
      </c>
      <c r="V133" t="str">
        <f t="shared" si="23"/>
        <v/>
      </c>
    </row>
    <row r="134" spans="1:22" x14ac:dyDescent="0.3">
      <c r="A134">
        <v>4</v>
      </c>
      <c r="B134">
        <v>33</v>
      </c>
      <c r="C134">
        <v>8</v>
      </c>
      <c r="D134">
        <v>1</v>
      </c>
      <c r="E134">
        <v>2</v>
      </c>
      <c r="F134">
        <v>1</v>
      </c>
      <c r="G134">
        <v>600</v>
      </c>
      <c r="H134">
        <v>1</v>
      </c>
      <c r="I134">
        <v>500</v>
      </c>
      <c r="J134">
        <v>500</v>
      </c>
      <c r="K134">
        <v>1593.03125</v>
      </c>
      <c r="L134" t="b">
        <v>0</v>
      </c>
      <c r="M134" t="b">
        <v>0</v>
      </c>
      <c r="N134" t="s">
        <v>25</v>
      </c>
      <c r="O134" t="str">
        <f t="shared" si="16"/>
        <v/>
      </c>
      <c r="P134" t="str">
        <f t="shared" si="17"/>
        <v/>
      </c>
      <c r="Q134" t="str">
        <f t="shared" si="18"/>
        <v/>
      </c>
      <c r="R134" t="str">
        <f t="shared" si="19"/>
        <v/>
      </c>
      <c r="S134" t="str">
        <f t="shared" si="20"/>
        <v/>
      </c>
      <c r="T134">
        <f t="shared" si="21"/>
        <v>1593.03125</v>
      </c>
      <c r="U134" t="str">
        <f t="shared" si="22"/>
        <v/>
      </c>
      <c r="V134" t="b">
        <f t="shared" si="23"/>
        <v>0</v>
      </c>
    </row>
    <row r="135" spans="1:22" x14ac:dyDescent="0.3">
      <c r="A135">
        <v>4</v>
      </c>
      <c r="B135">
        <v>34</v>
      </c>
      <c r="C135">
        <v>8</v>
      </c>
      <c r="D135">
        <v>1</v>
      </c>
      <c r="E135">
        <v>2</v>
      </c>
      <c r="F135">
        <v>1</v>
      </c>
      <c r="G135">
        <v>600</v>
      </c>
      <c r="H135">
        <v>1</v>
      </c>
      <c r="I135">
        <v>500</v>
      </c>
      <c r="J135">
        <v>500</v>
      </c>
      <c r="K135">
        <v>3417.125</v>
      </c>
      <c r="L135" t="b">
        <v>1</v>
      </c>
      <c r="M135" t="b">
        <v>0</v>
      </c>
      <c r="N135" t="s">
        <v>53</v>
      </c>
      <c r="O135" t="str">
        <f t="shared" si="16"/>
        <v/>
      </c>
      <c r="P135" t="str">
        <f t="shared" si="17"/>
        <v/>
      </c>
      <c r="Q135" t="str">
        <f t="shared" si="18"/>
        <v/>
      </c>
      <c r="R135" t="str">
        <f t="shared" si="19"/>
        <v/>
      </c>
      <c r="S135" t="str">
        <f t="shared" si="20"/>
        <v/>
      </c>
      <c r="T135">
        <f t="shared" si="21"/>
        <v>3417.125</v>
      </c>
      <c r="U135" t="str">
        <f t="shared" si="22"/>
        <v/>
      </c>
      <c r="V135" t="b">
        <f t="shared" si="23"/>
        <v>1</v>
      </c>
    </row>
    <row r="136" spans="1:22" x14ac:dyDescent="0.3">
      <c r="A136">
        <v>4</v>
      </c>
      <c r="B136">
        <v>35</v>
      </c>
      <c r="C136">
        <v>8</v>
      </c>
      <c r="D136">
        <v>1</v>
      </c>
      <c r="E136">
        <v>2</v>
      </c>
      <c r="F136">
        <v>1</v>
      </c>
      <c r="G136">
        <v>600</v>
      </c>
      <c r="H136">
        <v>1</v>
      </c>
      <c r="I136">
        <v>500</v>
      </c>
      <c r="J136">
        <v>500</v>
      </c>
      <c r="K136">
        <v>714.8125</v>
      </c>
      <c r="L136" t="b">
        <v>1</v>
      </c>
      <c r="M136" t="b">
        <v>0</v>
      </c>
      <c r="N136" t="s">
        <v>37</v>
      </c>
      <c r="O136" t="str">
        <f t="shared" si="16"/>
        <v/>
      </c>
      <c r="P136" t="str">
        <f t="shared" si="17"/>
        <v/>
      </c>
      <c r="Q136" t="str">
        <f t="shared" si="18"/>
        <v/>
      </c>
      <c r="R136" t="str">
        <f t="shared" si="19"/>
        <v/>
      </c>
      <c r="S136" t="str">
        <f t="shared" si="20"/>
        <v/>
      </c>
      <c r="T136">
        <f t="shared" si="21"/>
        <v>714.8125</v>
      </c>
      <c r="U136" t="str">
        <f t="shared" si="22"/>
        <v/>
      </c>
      <c r="V136" t="b">
        <f t="shared" si="23"/>
        <v>1</v>
      </c>
    </row>
    <row r="137" spans="1:22" x14ac:dyDescent="0.3">
      <c r="A137">
        <v>4</v>
      </c>
      <c r="B137">
        <v>36</v>
      </c>
      <c r="C137">
        <v>8</v>
      </c>
      <c r="D137">
        <v>1</v>
      </c>
      <c r="E137">
        <v>1</v>
      </c>
      <c r="F137">
        <v>2</v>
      </c>
      <c r="G137">
        <v>600</v>
      </c>
      <c r="H137">
        <v>1</v>
      </c>
      <c r="I137">
        <v>500</v>
      </c>
      <c r="J137">
        <v>500</v>
      </c>
      <c r="K137">
        <v>1003.03125</v>
      </c>
      <c r="L137" t="b">
        <v>1</v>
      </c>
      <c r="M137" t="b">
        <v>0</v>
      </c>
      <c r="N137" t="s">
        <v>20</v>
      </c>
      <c r="O137">
        <f t="shared" si="16"/>
        <v>1003.03125</v>
      </c>
      <c r="P137" t="str">
        <f t="shared" si="17"/>
        <v/>
      </c>
      <c r="Q137" t="b">
        <f t="shared" si="18"/>
        <v>1</v>
      </c>
      <c r="R137" t="str">
        <f t="shared" si="19"/>
        <v/>
      </c>
      <c r="S137">
        <f t="shared" si="20"/>
        <v>1003.03125</v>
      </c>
      <c r="T137" t="str">
        <f t="shared" si="21"/>
        <v/>
      </c>
      <c r="U137" t="b">
        <f t="shared" si="22"/>
        <v>1</v>
      </c>
      <c r="V137" t="str">
        <f t="shared" si="23"/>
        <v/>
      </c>
    </row>
    <row r="138" spans="1:22" x14ac:dyDescent="0.3">
      <c r="A138">
        <v>4</v>
      </c>
      <c r="B138">
        <v>37</v>
      </c>
      <c r="C138">
        <v>8</v>
      </c>
      <c r="D138">
        <v>1</v>
      </c>
      <c r="E138">
        <v>2</v>
      </c>
      <c r="F138">
        <v>2</v>
      </c>
      <c r="G138">
        <v>600</v>
      </c>
      <c r="H138">
        <v>0</v>
      </c>
      <c r="I138">
        <v>500</v>
      </c>
      <c r="J138">
        <v>500</v>
      </c>
      <c r="K138">
        <v>1562.875</v>
      </c>
      <c r="L138" t="b">
        <v>1</v>
      </c>
      <c r="M138" t="b">
        <v>0</v>
      </c>
      <c r="N138" t="s">
        <v>17</v>
      </c>
      <c r="O138">
        <f t="shared" si="16"/>
        <v>1562.875</v>
      </c>
      <c r="P138" t="str">
        <f t="shared" si="17"/>
        <v/>
      </c>
      <c r="Q138" t="b">
        <f t="shared" si="18"/>
        <v>1</v>
      </c>
      <c r="R138" t="str">
        <f t="shared" si="19"/>
        <v/>
      </c>
      <c r="S138">
        <f t="shared" si="20"/>
        <v>1562.875</v>
      </c>
      <c r="T138" t="str">
        <f t="shared" si="21"/>
        <v/>
      </c>
      <c r="U138" t="b">
        <f t="shared" si="22"/>
        <v>1</v>
      </c>
      <c r="V138" t="str">
        <f t="shared" si="23"/>
        <v/>
      </c>
    </row>
    <row r="139" spans="1:22" x14ac:dyDescent="0.3">
      <c r="A139">
        <v>4</v>
      </c>
      <c r="B139">
        <v>38</v>
      </c>
      <c r="C139">
        <v>8</v>
      </c>
      <c r="D139">
        <v>1</v>
      </c>
      <c r="E139">
        <v>2</v>
      </c>
      <c r="F139">
        <v>1</v>
      </c>
      <c r="G139">
        <v>600</v>
      </c>
      <c r="H139">
        <v>1</v>
      </c>
      <c r="I139">
        <v>500</v>
      </c>
      <c r="J139">
        <v>500</v>
      </c>
      <c r="K139">
        <v>899.0625</v>
      </c>
      <c r="L139" t="b">
        <v>1</v>
      </c>
      <c r="M139" t="b">
        <v>0</v>
      </c>
      <c r="N139" t="s">
        <v>53</v>
      </c>
      <c r="O139" t="str">
        <f t="shared" si="16"/>
        <v/>
      </c>
      <c r="P139" t="str">
        <f t="shared" si="17"/>
        <v/>
      </c>
      <c r="Q139" t="str">
        <f t="shared" si="18"/>
        <v/>
      </c>
      <c r="R139" t="str">
        <f t="shared" si="19"/>
        <v/>
      </c>
      <c r="S139" t="str">
        <f t="shared" si="20"/>
        <v/>
      </c>
      <c r="T139">
        <f t="shared" si="21"/>
        <v>899.0625</v>
      </c>
      <c r="U139" t="str">
        <f t="shared" si="22"/>
        <v/>
      </c>
      <c r="V139" t="b">
        <f t="shared" si="23"/>
        <v>1</v>
      </c>
    </row>
    <row r="140" spans="1:22" x14ac:dyDescent="0.3">
      <c r="A140">
        <v>4</v>
      </c>
      <c r="B140">
        <v>39</v>
      </c>
      <c r="C140">
        <v>8</v>
      </c>
      <c r="D140">
        <v>1</v>
      </c>
      <c r="E140">
        <v>2</v>
      </c>
      <c r="F140">
        <v>1</v>
      </c>
      <c r="G140">
        <v>600</v>
      </c>
      <c r="H140">
        <v>0</v>
      </c>
      <c r="I140">
        <v>500</v>
      </c>
      <c r="J140">
        <v>500</v>
      </c>
      <c r="K140">
        <v>714.625</v>
      </c>
      <c r="L140" t="b">
        <v>1</v>
      </c>
      <c r="M140" t="b">
        <v>0</v>
      </c>
      <c r="N140" t="s">
        <v>45</v>
      </c>
      <c r="O140" t="str">
        <f t="shared" si="16"/>
        <v/>
      </c>
      <c r="P140" t="str">
        <f t="shared" si="17"/>
        <v/>
      </c>
      <c r="Q140" t="str">
        <f t="shared" si="18"/>
        <v/>
      </c>
      <c r="R140" t="str">
        <f t="shared" si="19"/>
        <v/>
      </c>
      <c r="S140" t="str">
        <f t="shared" si="20"/>
        <v/>
      </c>
      <c r="T140">
        <f t="shared" si="21"/>
        <v>714.625</v>
      </c>
      <c r="U140" t="str">
        <f t="shared" si="22"/>
        <v/>
      </c>
      <c r="V140" t="b">
        <f t="shared" si="23"/>
        <v>1</v>
      </c>
    </row>
    <row r="141" spans="1:22" x14ac:dyDescent="0.3">
      <c r="A141">
        <v>4</v>
      </c>
      <c r="B141">
        <v>40</v>
      </c>
      <c r="C141">
        <v>4</v>
      </c>
      <c r="D141">
        <v>1</v>
      </c>
      <c r="E141">
        <v>2</v>
      </c>
      <c r="F141">
        <v>1</v>
      </c>
      <c r="G141">
        <v>600</v>
      </c>
      <c r="H141">
        <v>0</v>
      </c>
      <c r="I141">
        <v>500</v>
      </c>
      <c r="J141">
        <v>500</v>
      </c>
      <c r="K141">
        <v>666.84375</v>
      </c>
      <c r="L141" t="b">
        <v>1</v>
      </c>
      <c r="M141" t="b">
        <v>0</v>
      </c>
      <c r="N141" t="s">
        <v>34</v>
      </c>
      <c r="O141" t="str">
        <f t="shared" si="16"/>
        <v/>
      </c>
      <c r="P141" t="str">
        <f t="shared" si="17"/>
        <v/>
      </c>
      <c r="Q141" t="str">
        <f t="shared" si="18"/>
        <v/>
      </c>
      <c r="R141" t="str">
        <f t="shared" si="19"/>
        <v/>
      </c>
      <c r="S141" t="str">
        <f t="shared" si="20"/>
        <v/>
      </c>
      <c r="T141">
        <f t="shared" si="21"/>
        <v>666.84375</v>
      </c>
      <c r="U141" t="str">
        <f t="shared" si="22"/>
        <v/>
      </c>
      <c r="V141" t="b">
        <f t="shared" si="23"/>
        <v>1</v>
      </c>
    </row>
    <row r="142" spans="1:22" x14ac:dyDescent="0.3">
      <c r="A142">
        <v>4</v>
      </c>
      <c r="B142">
        <v>41</v>
      </c>
      <c r="C142">
        <v>4</v>
      </c>
      <c r="D142">
        <v>1</v>
      </c>
      <c r="E142">
        <v>2</v>
      </c>
      <c r="F142">
        <v>1</v>
      </c>
      <c r="G142">
        <v>600</v>
      </c>
      <c r="H142">
        <v>0</v>
      </c>
      <c r="I142">
        <v>500</v>
      </c>
      <c r="J142">
        <v>500</v>
      </c>
      <c r="K142">
        <v>754.96875</v>
      </c>
      <c r="L142" t="b">
        <v>1</v>
      </c>
      <c r="M142" t="b">
        <v>0</v>
      </c>
      <c r="N142" t="s">
        <v>27</v>
      </c>
      <c r="O142" t="str">
        <f t="shared" si="16"/>
        <v/>
      </c>
      <c r="P142" t="str">
        <f t="shared" si="17"/>
        <v/>
      </c>
      <c r="Q142" t="str">
        <f t="shared" si="18"/>
        <v/>
      </c>
      <c r="R142" t="str">
        <f t="shared" si="19"/>
        <v/>
      </c>
      <c r="S142" t="str">
        <f t="shared" si="20"/>
        <v/>
      </c>
      <c r="T142">
        <f t="shared" si="21"/>
        <v>754.96875</v>
      </c>
      <c r="U142" t="str">
        <f t="shared" si="22"/>
        <v/>
      </c>
      <c r="V142" t="b">
        <f t="shared" si="23"/>
        <v>1</v>
      </c>
    </row>
    <row r="143" spans="1:22" x14ac:dyDescent="0.3">
      <c r="A143">
        <v>4</v>
      </c>
      <c r="B143">
        <v>42</v>
      </c>
      <c r="C143">
        <v>8</v>
      </c>
      <c r="D143">
        <v>1</v>
      </c>
      <c r="E143">
        <v>1</v>
      </c>
      <c r="F143">
        <v>2</v>
      </c>
      <c r="G143">
        <v>600</v>
      </c>
      <c r="H143">
        <v>1</v>
      </c>
      <c r="I143">
        <v>500</v>
      </c>
      <c r="J143">
        <v>500</v>
      </c>
      <c r="K143">
        <v>922.84375</v>
      </c>
      <c r="L143" t="b">
        <v>1</v>
      </c>
      <c r="M143" t="b">
        <v>0</v>
      </c>
      <c r="N143" t="s">
        <v>45</v>
      </c>
      <c r="O143">
        <f t="shared" si="16"/>
        <v>922.84375</v>
      </c>
      <c r="P143" t="str">
        <f t="shared" si="17"/>
        <v/>
      </c>
      <c r="Q143" t="b">
        <f t="shared" si="18"/>
        <v>1</v>
      </c>
      <c r="R143" t="str">
        <f t="shared" si="19"/>
        <v/>
      </c>
      <c r="S143">
        <f t="shared" si="20"/>
        <v>922.84375</v>
      </c>
      <c r="T143" t="str">
        <f t="shared" si="21"/>
        <v/>
      </c>
      <c r="U143" t="b">
        <f t="shared" si="22"/>
        <v>1</v>
      </c>
      <c r="V143" t="str">
        <f t="shared" si="23"/>
        <v/>
      </c>
    </row>
    <row r="144" spans="1:22" x14ac:dyDescent="0.3">
      <c r="A144">
        <v>4</v>
      </c>
      <c r="B144">
        <v>43</v>
      </c>
      <c r="C144">
        <v>4</v>
      </c>
      <c r="D144">
        <v>1</v>
      </c>
      <c r="E144">
        <v>1</v>
      </c>
      <c r="F144">
        <v>1</v>
      </c>
      <c r="G144">
        <v>600</v>
      </c>
      <c r="H144">
        <v>0</v>
      </c>
      <c r="I144">
        <v>500</v>
      </c>
      <c r="J144">
        <v>500</v>
      </c>
      <c r="K144">
        <v>1466.84375</v>
      </c>
      <c r="L144" t="b">
        <v>1</v>
      </c>
      <c r="M144" t="b">
        <v>0</v>
      </c>
      <c r="N144" t="s">
        <v>51</v>
      </c>
      <c r="O144" t="str">
        <f t="shared" si="16"/>
        <v/>
      </c>
      <c r="P144" t="str">
        <f t="shared" si="17"/>
        <v/>
      </c>
      <c r="Q144" t="str">
        <f t="shared" si="18"/>
        <v/>
      </c>
      <c r="R144" t="str">
        <f t="shared" si="19"/>
        <v/>
      </c>
      <c r="S144" t="str">
        <f t="shared" si="20"/>
        <v/>
      </c>
      <c r="T144">
        <f t="shared" si="21"/>
        <v>1466.84375</v>
      </c>
      <c r="U144" t="str">
        <f t="shared" si="22"/>
        <v/>
      </c>
      <c r="V144" t="b">
        <f t="shared" si="23"/>
        <v>1</v>
      </c>
    </row>
    <row r="145" spans="1:22" x14ac:dyDescent="0.3">
      <c r="A145">
        <v>4</v>
      </c>
      <c r="B145">
        <v>44</v>
      </c>
      <c r="C145">
        <v>4</v>
      </c>
      <c r="D145">
        <v>1</v>
      </c>
      <c r="E145">
        <v>1</v>
      </c>
      <c r="F145">
        <v>1</v>
      </c>
      <c r="G145">
        <v>600</v>
      </c>
      <c r="H145">
        <v>0</v>
      </c>
      <c r="I145">
        <v>500</v>
      </c>
      <c r="J145">
        <v>500</v>
      </c>
      <c r="K145">
        <v>914.90625</v>
      </c>
      <c r="L145" t="b">
        <v>1</v>
      </c>
      <c r="M145" t="b">
        <v>0</v>
      </c>
      <c r="N145" t="s">
        <v>42</v>
      </c>
      <c r="O145" t="str">
        <f t="shared" si="16"/>
        <v/>
      </c>
      <c r="P145" t="str">
        <f t="shared" si="17"/>
        <v/>
      </c>
      <c r="Q145" t="str">
        <f t="shared" si="18"/>
        <v/>
      </c>
      <c r="R145" t="str">
        <f t="shared" si="19"/>
        <v/>
      </c>
      <c r="S145" t="str">
        <f t="shared" si="20"/>
        <v/>
      </c>
      <c r="T145">
        <f t="shared" si="21"/>
        <v>914.90625</v>
      </c>
      <c r="U145" t="str">
        <f t="shared" si="22"/>
        <v/>
      </c>
      <c r="V145" t="b">
        <f t="shared" si="23"/>
        <v>1</v>
      </c>
    </row>
    <row r="146" spans="1:22" x14ac:dyDescent="0.3">
      <c r="A146">
        <v>4</v>
      </c>
      <c r="B146">
        <v>45</v>
      </c>
      <c r="C146">
        <v>4</v>
      </c>
      <c r="D146">
        <v>1</v>
      </c>
      <c r="E146">
        <v>1</v>
      </c>
      <c r="F146">
        <v>1</v>
      </c>
      <c r="G146">
        <v>600</v>
      </c>
      <c r="H146">
        <v>0</v>
      </c>
      <c r="I146">
        <v>500</v>
      </c>
      <c r="J146">
        <v>500</v>
      </c>
      <c r="K146">
        <v>539</v>
      </c>
      <c r="L146" t="b">
        <v>1</v>
      </c>
      <c r="M146" t="b">
        <v>0</v>
      </c>
      <c r="N146" t="s">
        <v>51</v>
      </c>
      <c r="O146" t="str">
        <f t="shared" si="16"/>
        <v/>
      </c>
      <c r="P146" t="str">
        <f t="shared" si="17"/>
        <v/>
      </c>
      <c r="Q146" t="str">
        <f t="shared" si="18"/>
        <v/>
      </c>
      <c r="R146" t="str">
        <f t="shared" si="19"/>
        <v/>
      </c>
      <c r="S146" t="str">
        <f t="shared" si="20"/>
        <v/>
      </c>
      <c r="T146">
        <f t="shared" si="21"/>
        <v>539</v>
      </c>
      <c r="U146" t="str">
        <f t="shared" si="22"/>
        <v/>
      </c>
      <c r="V146" t="b">
        <f t="shared" si="23"/>
        <v>1</v>
      </c>
    </row>
    <row r="147" spans="1:22" x14ac:dyDescent="0.3">
      <c r="A147">
        <v>4</v>
      </c>
      <c r="B147">
        <v>46</v>
      </c>
      <c r="C147">
        <v>8</v>
      </c>
      <c r="D147">
        <v>1</v>
      </c>
      <c r="E147">
        <v>1</v>
      </c>
      <c r="F147">
        <v>1</v>
      </c>
      <c r="G147">
        <v>600</v>
      </c>
      <c r="H147">
        <v>1</v>
      </c>
      <c r="I147">
        <v>500</v>
      </c>
      <c r="J147">
        <v>500</v>
      </c>
      <c r="K147">
        <v>811.15625</v>
      </c>
      <c r="L147" t="b">
        <v>1</v>
      </c>
      <c r="M147" t="b">
        <v>0</v>
      </c>
      <c r="N147" t="s">
        <v>20</v>
      </c>
      <c r="O147" t="str">
        <f t="shared" si="16"/>
        <v/>
      </c>
      <c r="P147" t="str">
        <f t="shared" si="17"/>
        <v/>
      </c>
      <c r="Q147" t="str">
        <f t="shared" si="18"/>
        <v/>
      </c>
      <c r="R147" t="str">
        <f t="shared" si="19"/>
        <v/>
      </c>
      <c r="S147" t="str">
        <f t="shared" si="20"/>
        <v/>
      </c>
      <c r="T147">
        <f t="shared" si="21"/>
        <v>811.15625</v>
      </c>
      <c r="U147" t="str">
        <f t="shared" si="22"/>
        <v/>
      </c>
      <c r="V147" t="b">
        <f t="shared" si="23"/>
        <v>1</v>
      </c>
    </row>
    <row r="148" spans="1:22" x14ac:dyDescent="0.3">
      <c r="A148">
        <v>4</v>
      </c>
      <c r="B148">
        <v>47</v>
      </c>
      <c r="C148">
        <v>4</v>
      </c>
      <c r="D148">
        <v>1</v>
      </c>
      <c r="E148">
        <v>1</v>
      </c>
      <c r="F148">
        <v>1</v>
      </c>
      <c r="G148">
        <v>600</v>
      </c>
      <c r="H148">
        <v>1</v>
      </c>
      <c r="I148">
        <v>500</v>
      </c>
      <c r="J148">
        <v>500</v>
      </c>
      <c r="K148">
        <v>586.5</v>
      </c>
      <c r="L148" t="b">
        <v>1</v>
      </c>
      <c r="M148" t="b">
        <v>0</v>
      </c>
      <c r="N148" t="s">
        <v>20</v>
      </c>
      <c r="O148" t="str">
        <f t="shared" si="16"/>
        <v/>
      </c>
      <c r="P148" t="str">
        <f t="shared" si="17"/>
        <v/>
      </c>
      <c r="Q148" t="str">
        <f t="shared" si="18"/>
        <v/>
      </c>
      <c r="R148" t="str">
        <f t="shared" si="19"/>
        <v/>
      </c>
      <c r="S148" t="str">
        <f t="shared" si="20"/>
        <v/>
      </c>
      <c r="T148">
        <f t="shared" si="21"/>
        <v>586.5</v>
      </c>
      <c r="U148" t="str">
        <f t="shared" si="22"/>
        <v/>
      </c>
      <c r="V148" t="b">
        <f t="shared" si="23"/>
        <v>1</v>
      </c>
    </row>
    <row r="149" spans="1:22" x14ac:dyDescent="0.3">
      <c r="A149">
        <v>4</v>
      </c>
      <c r="B149">
        <v>48</v>
      </c>
      <c r="C149">
        <v>4</v>
      </c>
      <c r="D149">
        <v>1</v>
      </c>
      <c r="E149">
        <v>1</v>
      </c>
      <c r="F149">
        <v>1</v>
      </c>
      <c r="G149">
        <v>600</v>
      </c>
      <c r="H149">
        <v>0</v>
      </c>
      <c r="I149">
        <v>500</v>
      </c>
      <c r="J149">
        <v>500</v>
      </c>
      <c r="K149">
        <v>611.15625</v>
      </c>
      <c r="L149" t="b">
        <v>1</v>
      </c>
      <c r="M149" t="b">
        <v>0</v>
      </c>
      <c r="N149" t="s">
        <v>46</v>
      </c>
      <c r="O149" t="str">
        <f t="shared" si="16"/>
        <v/>
      </c>
      <c r="P149" t="str">
        <f t="shared" si="17"/>
        <v/>
      </c>
      <c r="Q149" t="str">
        <f t="shared" si="18"/>
        <v/>
      </c>
      <c r="R149" t="str">
        <f t="shared" si="19"/>
        <v/>
      </c>
      <c r="S149" t="str">
        <f t="shared" si="20"/>
        <v/>
      </c>
      <c r="T149">
        <f t="shared" si="21"/>
        <v>611.15625</v>
      </c>
      <c r="U149" t="str">
        <f t="shared" si="22"/>
        <v/>
      </c>
      <c r="V149" t="b">
        <f t="shared" si="23"/>
        <v>1</v>
      </c>
    </row>
    <row r="150" spans="1:22" x14ac:dyDescent="0.3">
      <c r="A150">
        <v>4</v>
      </c>
      <c r="B150">
        <v>49</v>
      </c>
      <c r="C150">
        <v>8</v>
      </c>
      <c r="D150">
        <v>1</v>
      </c>
      <c r="E150">
        <v>2</v>
      </c>
      <c r="F150">
        <v>2</v>
      </c>
      <c r="G150">
        <v>600</v>
      </c>
      <c r="H150">
        <v>0</v>
      </c>
      <c r="I150">
        <v>500</v>
      </c>
      <c r="J150">
        <v>500</v>
      </c>
      <c r="K150">
        <v>1306.8125</v>
      </c>
      <c r="L150" t="b">
        <v>1</v>
      </c>
      <c r="M150" t="b">
        <v>0</v>
      </c>
      <c r="N150" t="s">
        <v>20</v>
      </c>
      <c r="O150">
        <f t="shared" si="16"/>
        <v>1306.8125</v>
      </c>
      <c r="P150" t="str">
        <f t="shared" si="17"/>
        <v/>
      </c>
      <c r="Q150" t="b">
        <f t="shared" si="18"/>
        <v>1</v>
      </c>
      <c r="R150" t="str">
        <f t="shared" si="19"/>
        <v/>
      </c>
      <c r="S150">
        <f t="shared" si="20"/>
        <v>1306.8125</v>
      </c>
      <c r="T150" t="str">
        <f t="shared" si="21"/>
        <v/>
      </c>
      <c r="U150" t="b">
        <f t="shared" si="22"/>
        <v>1</v>
      </c>
      <c r="V150" t="str">
        <f t="shared" si="23"/>
        <v/>
      </c>
    </row>
    <row r="151" spans="1:22" x14ac:dyDescent="0.3">
      <c r="A151">
        <v>4</v>
      </c>
      <c r="B151">
        <v>50</v>
      </c>
      <c r="C151">
        <v>8</v>
      </c>
      <c r="D151">
        <v>1</v>
      </c>
      <c r="E151">
        <v>1</v>
      </c>
      <c r="F151">
        <v>2</v>
      </c>
      <c r="G151">
        <v>600</v>
      </c>
      <c r="H151">
        <v>1</v>
      </c>
      <c r="I151">
        <v>500</v>
      </c>
      <c r="J151">
        <v>500</v>
      </c>
      <c r="K151">
        <v>1130.9375</v>
      </c>
      <c r="L151" t="b">
        <v>1</v>
      </c>
      <c r="M151" t="b">
        <v>0</v>
      </c>
      <c r="N151" t="s">
        <v>34</v>
      </c>
      <c r="O151">
        <f t="shared" si="16"/>
        <v>1130.9375</v>
      </c>
      <c r="P151" t="str">
        <f t="shared" si="17"/>
        <v/>
      </c>
      <c r="Q151" t="b">
        <f t="shared" si="18"/>
        <v>1</v>
      </c>
      <c r="R151" t="str">
        <f t="shared" si="19"/>
        <v/>
      </c>
      <c r="S151">
        <f t="shared" si="20"/>
        <v>1130.9375</v>
      </c>
      <c r="T151" t="str">
        <f t="shared" si="21"/>
        <v/>
      </c>
      <c r="U151" t="b">
        <f t="shared" si="22"/>
        <v>1</v>
      </c>
      <c r="V151" t="str">
        <f t="shared" si="23"/>
        <v/>
      </c>
    </row>
    <row r="152" spans="1:22" x14ac:dyDescent="0.3">
      <c r="A152">
        <v>4</v>
      </c>
      <c r="B152">
        <v>51</v>
      </c>
      <c r="C152">
        <v>4</v>
      </c>
      <c r="D152">
        <v>1</v>
      </c>
      <c r="E152">
        <v>1</v>
      </c>
      <c r="F152">
        <v>1</v>
      </c>
      <c r="G152">
        <v>600</v>
      </c>
      <c r="H152">
        <v>0</v>
      </c>
      <c r="I152">
        <v>500</v>
      </c>
      <c r="J152">
        <v>500</v>
      </c>
      <c r="K152">
        <v>730.9375</v>
      </c>
      <c r="L152" t="b">
        <v>1</v>
      </c>
      <c r="M152" t="b">
        <v>0</v>
      </c>
      <c r="N152" t="s">
        <v>23</v>
      </c>
      <c r="O152" t="str">
        <f t="shared" si="16"/>
        <v/>
      </c>
      <c r="P152" t="str">
        <f t="shared" si="17"/>
        <v/>
      </c>
      <c r="Q152" t="str">
        <f t="shared" si="18"/>
        <v/>
      </c>
      <c r="R152" t="str">
        <f t="shared" si="19"/>
        <v/>
      </c>
      <c r="S152" t="str">
        <f t="shared" si="20"/>
        <v/>
      </c>
      <c r="T152">
        <f t="shared" si="21"/>
        <v>730.9375</v>
      </c>
      <c r="U152" t="str">
        <f t="shared" si="22"/>
        <v/>
      </c>
      <c r="V152" t="b">
        <f t="shared" si="23"/>
        <v>1</v>
      </c>
    </row>
    <row r="153" spans="1:22" x14ac:dyDescent="0.3">
      <c r="A153">
        <v>4</v>
      </c>
      <c r="B153">
        <v>52</v>
      </c>
      <c r="C153">
        <v>2</v>
      </c>
      <c r="D153">
        <v>1</v>
      </c>
      <c r="E153">
        <v>2</v>
      </c>
      <c r="F153">
        <v>2</v>
      </c>
      <c r="G153">
        <v>600</v>
      </c>
      <c r="H153">
        <v>0</v>
      </c>
      <c r="I153">
        <v>500</v>
      </c>
      <c r="J153">
        <v>500</v>
      </c>
      <c r="K153">
        <v>1250.9375</v>
      </c>
      <c r="L153" t="b">
        <v>1</v>
      </c>
      <c r="M153" t="b">
        <v>0</v>
      </c>
      <c r="N153" t="s">
        <v>45</v>
      </c>
      <c r="O153" t="str">
        <f t="shared" si="16"/>
        <v/>
      </c>
      <c r="P153">
        <f t="shared" si="17"/>
        <v>1250.9375</v>
      </c>
      <c r="Q153" t="str">
        <f t="shared" si="18"/>
        <v/>
      </c>
      <c r="R153" t="b">
        <f t="shared" si="19"/>
        <v>1</v>
      </c>
      <c r="S153">
        <f t="shared" si="20"/>
        <v>1250.9375</v>
      </c>
      <c r="T153" t="str">
        <f t="shared" si="21"/>
        <v/>
      </c>
      <c r="U153" t="b">
        <f t="shared" si="22"/>
        <v>1</v>
      </c>
      <c r="V153" t="str">
        <f t="shared" si="23"/>
        <v/>
      </c>
    </row>
    <row r="154" spans="1:22" x14ac:dyDescent="0.3">
      <c r="A154">
        <v>4</v>
      </c>
      <c r="B154">
        <v>53</v>
      </c>
      <c r="C154">
        <v>8</v>
      </c>
      <c r="D154">
        <v>1</v>
      </c>
      <c r="E154">
        <v>2</v>
      </c>
      <c r="F154">
        <v>1</v>
      </c>
      <c r="G154">
        <v>600</v>
      </c>
      <c r="H154">
        <v>1</v>
      </c>
      <c r="I154">
        <v>500</v>
      </c>
      <c r="J154">
        <v>500</v>
      </c>
      <c r="K154">
        <v>698.9375</v>
      </c>
      <c r="L154" t="b">
        <v>1</v>
      </c>
      <c r="M154" t="b">
        <v>0</v>
      </c>
      <c r="N154" t="s">
        <v>50</v>
      </c>
      <c r="O154" t="str">
        <f t="shared" si="16"/>
        <v/>
      </c>
      <c r="P154" t="str">
        <f t="shared" si="17"/>
        <v/>
      </c>
      <c r="Q154" t="str">
        <f t="shared" si="18"/>
        <v/>
      </c>
      <c r="R154" t="str">
        <f t="shared" si="19"/>
        <v/>
      </c>
      <c r="S154" t="str">
        <f t="shared" si="20"/>
        <v/>
      </c>
      <c r="T154">
        <f t="shared" si="21"/>
        <v>698.9375</v>
      </c>
      <c r="U154" t="str">
        <f t="shared" si="22"/>
        <v/>
      </c>
      <c r="V154" t="b">
        <f t="shared" si="23"/>
        <v>1</v>
      </c>
    </row>
    <row r="155" spans="1:22" x14ac:dyDescent="0.3">
      <c r="A155">
        <v>4</v>
      </c>
      <c r="B155">
        <v>54</v>
      </c>
      <c r="C155">
        <v>8</v>
      </c>
      <c r="D155">
        <v>1</v>
      </c>
      <c r="E155">
        <v>1</v>
      </c>
      <c r="F155">
        <v>2</v>
      </c>
      <c r="G155">
        <v>600</v>
      </c>
      <c r="H155">
        <v>1</v>
      </c>
      <c r="I155">
        <v>500</v>
      </c>
      <c r="J155">
        <v>500</v>
      </c>
      <c r="K155">
        <v>1026.9375</v>
      </c>
      <c r="L155" t="b">
        <v>1</v>
      </c>
      <c r="M155" t="b">
        <v>0</v>
      </c>
      <c r="N155" t="s">
        <v>34</v>
      </c>
      <c r="O155">
        <f t="shared" si="16"/>
        <v>1026.9375</v>
      </c>
      <c r="P155" t="str">
        <f t="shared" si="17"/>
        <v/>
      </c>
      <c r="Q155" t="b">
        <f t="shared" si="18"/>
        <v>1</v>
      </c>
      <c r="R155" t="str">
        <f t="shared" si="19"/>
        <v/>
      </c>
      <c r="S155">
        <f t="shared" si="20"/>
        <v>1026.9375</v>
      </c>
      <c r="T155" t="str">
        <f t="shared" si="21"/>
        <v/>
      </c>
      <c r="U155" t="b">
        <f t="shared" si="22"/>
        <v>1</v>
      </c>
      <c r="V155" t="str">
        <f t="shared" si="23"/>
        <v/>
      </c>
    </row>
    <row r="156" spans="1:22" x14ac:dyDescent="0.3">
      <c r="A156">
        <v>4</v>
      </c>
      <c r="B156">
        <v>55</v>
      </c>
      <c r="C156">
        <v>8</v>
      </c>
      <c r="D156">
        <v>1</v>
      </c>
      <c r="E156">
        <v>1</v>
      </c>
      <c r="F156">
        <v>1</v>
      </c>
      <c r="G156">
        <v>600</v>
      </c>
      <c r="H156">
        <v>1</v>
      </c>
      <c r="I156">
        <v>500</v>
      </c>
      <c r="J156">
        <v>500</v>
      </c>
      <c r="K156">
        <v>811.0625</v>
      </c>
      <c r="L156" t="b">
        <v>1</v>
      </c>
      <c r="M156" t="b">
        <v>0</v>
      </c>
      <c r="N156" t="s">
        <v>20</v>
      </c>
      <c r="O156" t="str">
        <f t="shared" si="16"/>
        <v/>
      </c>
      <c r="P156" t="str">
        <f t="shared" si="17"/>
        <v/>
      </c>
      <c r="Q156" t="str">
        <f t="shared" si="18"/>
        <v/>
      </c>
      <c r="R156" t="str">
        <f t="shared" si="19"/>
        <v/>
      </c>
      <c r="S156" t="str">
        <f t="shared" si="20"/>
        <v/>
      </c>
      <c r="T156">
        <f t="shared" si="21"/>
        <v>811.0625</v>
      </c>
      <c r="U156" t="str">
        <f t="shared" si="22"/>
        <v/>
      </c>
      <c r="V156" t="b">
        <f t="shared" si="23"/>
        <v>1</v>
      </c>
    </row>
    <row r="157" spans="1:22" x14ac:dyDescent="0.3">
      <c r="A157">
        <v>4</v>
      </c>
      <c r="B157">
        <v>56</v>
      </c>
      <c r="C157">
        <v>4</v>
      </c>
      <c r="D157">
        <v>1</v>
      </c>
      <c r="E157">
        <v>1</v>
      </c>
      <c r="F157">
        <v>1</v>
      </c>
      <c r="G157">
        <v>600</v>
      </c>
      <c r="H157">
        <v>1</v>
      </c>
      <c r="I157">
        <v>500</v>
      </c>
      <c r="J157">
        <v>500</v>
      </c>
      <c r="K157">
        <v>1195.0625</v>
      </c>
      <c r="L157" t="b">
        <v>0</v>
      </c>
      <c r="M157" t="b">
        <v>0</v>
      </c>
      <c r="N157" t="s">
        <v>15</v>
      </c>
      <c r="O157" t="str">
        <f t="shared" si="16"/>
        <v/>
      </c>
      <c r="P157" t="str">
        <f t="shared" si="17"/>
        <v/>
      </c>
      <c r="Q157" t="str">
        <f t="shared" si="18"/>
        <v/>
      </c>
      <c r="R157" t="str">
        <f t="shared" si="19"/>
        <v/>
      </c>
      <c r="S157" t="str">
        <f t="shared" si="20"/>
        <v/>
      </c>
      <c r="T157">
        <f t="shared" si="21"/>
        <v>1195.0625</v>
      </c>
      <c r="U157" t="str">
        <f t="shared" si="22"/>
        <v/>
      </c>
      <c r="V157" t="b">
        <f t="shared" si="23"/>
        <v>0</v>
      </c>
    </row>
    <row r="158" spans="1:22" x14ac:dyDescent="0.3">
      <c r="A158">
        <v>4</v>
      </c>
      <c r="B158">
        <v>57</v>
      </c>
      <c r="C158">
        <v>4</v>
      </c>
      <c r="D158">
        <v>1</v>
      </c>
      <c r="E158">
        <v>1</v>
      </c>
      <c r="F158">
        <v>1</v>
      </c>
      <c r="G158">
        <v>600</v>
      </c>
      <c r="H158">
        <v>1</v>
      </c>
      <c r="I158">
        <v>500</v>
      </c>
      <c r="J158">
        <v>500</v>
      </c>
      <c r="K158">
        <v>913.125</v>
      </c>
      <c r="L158" t="b">
        <v>1</v>
      </c>
      <c r="M158" t="b">
        <v>0</v>
      </c>
      <c r="N158" t="s">
        <v>34</v>
      </c>
      <c r="O158" t="str">
        <f t="shared" si="16"/>
        <v/>
      </c>
      <c r="P158" t="str">
        <f t="shared" si="17"/>
        <v/>
      </c>
      <c r="Q158" t="str">
        <f t="shared" si="18"/>
        <v/>
      </c>
      <c r="R158" t="str">
        <f t="shared" si="19"/>
        <v/>
      </c>
      <c r="S158" t="str">
        <f t="shared" si="20"/>
        <v/>
      </c>
      <c r="T158">
        <f t="shared" si="21"/>
        <v>913.125</v>
      </c>
      <c r="U158" t="str">
        <f t="shared" si="22"/>
        <v/>
      </c>
      <c r="V158" t="b">
        <f t="shared" si="23"/>
        <v>1</v>
      </c>
    </row>
    <row r="159" spans="1:22" x14ac:dyDescent="0.3">
      <c r="A159">
        <v>4</v>
      </c>
      <c r="B159">
        <v>58</v>
      </c>
      <c r="C159">
        <v>8</v>
      </c>
      <c r="D159">
        <v>1</v>
      </c>
      <c r="E159">
        <v>1</v>
      </c>
      <c r="F159">
        <v>1</v>
      </c>
      <c r="G159">
        <v>600</v>
      </c>
      <c r="H159">
        <v>1</v>
      </c>
      <c r="I159">
        <v>500</v>
      </c>
      <c r="J159">
        <v>500</v>
      </c>
      <c r="K159">
        <v>1122.9375</v>
      </c>
      <c r="L159" t="b">
        <v>1</v>
      </c>
      <c r="M159" t="b">
        <v>0</v>
      </c>
      <c r="N159" t="s">
        <v>22</v>
      </c>
      <c r="O159" t="str">
        <f t="shared" si="16"/>
        <v/>
      </c>
      <c r="P159" t="str">
        <f t="shared" si="17"/>
        <v/>
      </c>
      <c r="Q159" t="str">
        <f t="shared" si="18"/>
        <v/>
      </c>
      <c r="R159" t="str">
        <f t="shared" si="19"/>
        <v/>
      </c>
      <c r="S159" t="str">
        <f t="shared" si="20"/>
        <v/>
      </c>
      <c r="T159">
        <f t="shared" si="21"/>
        <v>1122.9375</v>
      </c>
      <c r="U159" t="str">
        <f t="shared" si="22"/>
        <v/>
      </c>
      <c r="V159" t="b">
        <f t="shared" si="23"/>
        <v>1</v>
      </c>
    </row>
    <row r="160" spans="1:22" x14ac:dyDescent="0.3">
      <c r="A160">
        <v>4</v>
      </c>
      <c r="B160">
        <v>59</v>
      </c>
      <c r="C160">
        <v>4</v>
      </c>
      <c r="D160">
        <v>1</v>
      </c>
      <c r="E160">
        <v>1</v>
      </c>
      <c r="F160">
        <v>1</v>
      </c>
      <c r="G160">
        <v>600</v>
      </c>
      <c r="H160">
        <v>0</v>
      </c>
      <c r="I160">
        <v>500</v>
      </c>
      <c r="J160">
        <v>500</v>
      </c>
      <c r="K160">
        <v>675</v>
      </c>
      <c r="L160" t="b">
        <v>1</v>
      </c>
      <c r="M160" t="b">
        <v>0</v>
      </c>
      <c r="N160" t="s">
        <v>52</v>
      </c>
      <c r="O160" t="str">
        <f t="shared" si="16"/>
        <v/>
      </c>
      <c r="P160" t="str">
        <f t="shared" si="17"/>
        <v/>
      </c>
      <c r="Q160" t="str">
        <f t="shared" si="18"/>
        <v/>
      </c>
      <c r="R160" t="str">
        <f t="shared" si="19"/>
        <v/>
      </c>
      <c r="S160" t="str">
        <f t="shared" si="20"/>
        <v/>
      </c>
      <c r="T160">
        <f t="shared" si="21"/>
        <v>675</v>
      </c>
      <c r="U160" t="str">
        <f t="shared" si="22"/>
        <v/>
      </c>
      <c r="V160" t="b">
        <f t="shared" si="23"/>
        <v>1</v>
      </c>
    </row>
    <row r="161" spans="1:22" x14ac:dyDescent="0.3">
      <c r="A161">
        <v>4</v>
      </c>
      <c r="B161">
        <v>60</v>
      </c>
      <c r="C161">
        <v>4</v>
      </c>
      <c r="D161">
        <v>1</v>
      </c>
      <c r="E161">
        <v>1</v>
      </c>
      <c r="F161">
        <v>1</v>
      </c>
      <c r="G161">
        <v>600</v>
      </c>
      <c r="H161">
        <v>0</v>
      </c>
      <c r="I161">
        <v>500</v>
      </c>
      <c r="J161">
        <v>500</v>
      </c>
      <c r="K161">
        <v>874.9375</v>
      </c>
      <c r="L161" t="b">
        <v>1</v>
      </c>
      <c r="M161" t="b">
        <v>0</v>
      </c>
      <c r="N161" t="s">
        <v>19</v>
      </c>
      <c r="O161" t="str">
        <f t="shared" si="16"/>
        <v/>
      </c>
      <c r="P161" t="str">
        <f t="shared" si="17"/>
        <v/>
      </c>
      <c r="Q161" t="str">
        <f t="shared" si="18"/>
        <v/>
      </c>
      <c r="R161" t="str">
        <f t="shared" si="19"/>
        <v/>
      </c>
      <c r="S161" t="str">
        <f t="shared" si="20"/>
        <v/>
      </c>
      <c r="T161">
        <f t="shared" si="21"/>
        <v>874.9375</v>
      </c>
      <c r="U161" t="str">
        <f t="shared" si="22"/>
        <v/>
      </c>
      <c r="V161" t="b">
        <f t="shared" si="23"/>
        <v>1</v>
      </c>
    </row>
    <row r="162" spans="1:22" x14ac:dyDescent="0.3">
      <c r="A162">
        <v>4</v>
      </c>
      <c r="B162">
        <v>61</v>
      </c>
      <c r="C162">
        <v>8</v>
      </c>
      <c r="D162">
        <v>1</v>
      </c>
      <c r="E162">
        <v>1</v>
      </c>
      <c r="F162">
        <v>1</v>
      </c>
      <c r="G162">
        <v>600</v>
      </c>
      <c r="H162">
        <v>1</v>
      </c>
      <c r="I162">
        <v>500</v>
      </c>
      <c r="J162">
        <v>500</v>
      </c>
      <c r="K162">
        <v>786.9375</v>
      </c>
      <c r="L162" t="b">
        <v>1</v>
      </c>
      <c r="M162" t="b">
        <v>0</v>
      </c>
      <c r="N162" t="s">
        <v>37</v>
      </c>
      <c r="O162" t="str">
        <f t="shared" si="16"/>
        <v/>
      </c>
      <c r="P162" t="str">
        <f t="shared" si="17"/>
        <v/>
      </c>
      <c r="Q162" t="str">
        <f t="shared" si="18"/>
        <v/>
      </c>
      <c r="R162" t="str">
        <f t="shared" si="19"/>
        <v/>
      </c>
      <c r="S162" t="str">
        <f t="shared" si="20"/>
        <v/>
      </c>
      <c r="T162">
        <f t="shared" si="21"/>
        <v>786.9375</v>
      </c>
      <c r="U162" t="str">
        <f t="shared" si="22"/>
        <v/>
      </c>
      <c r="V162" t="b">
        <f t="shared" si="23"/>
        <v>1</v>
      </c>
    </row>
    <row r="163" spans="1:22" x14ac:dyDescent="0.3">
      <c r="A163">
        <v>4</v>
      </c>
      <c r="B163">
        <v>62</v>
      </c>
      <c r="C163">
        <v>4</v>
      </c>
      <c r="D163">
        <v>1</v>
      </c>
      <c r="E163">
        <v>1</v>
      </c>
      <c r="F163">
        <v>1</v>
      </c>
      <c r="G163">
        <v>600</v>
      </c>
      <c r="H163">
        <v>0</v>
      </c>
      <c r="I163">
        <v>500</v>
      </c>
      <c r="J163">
        <v>500</v>
      </c>
      <c r="K163">
        <v>1090.875</v>
      </c>
      <c r="L163" t="b">
        <v>1</v>
      </c>
      <c r="M163" t="b">
        <v>0</v>
      </c>
      <c r="N163" t="s">
        <v>46</v>
      </c>
      <c r="O163" t="str">
        <f t="shared" si="16"/>
        <v/>
      </c>
      <c r="P163" t="str">
        <f t="shared" si="17"/>
        <v/>
      </c>
      <c r="Q163" t="str">
        <f t="shared" si="18"/>
        <v/>
      </c>
      <c r="R163" t="str">
        <f t="shared" si="19"/>
        <v/>
      </c>
      <c r="S163" t="str">
        <f t="shared" si="20"/>
        <v/>
      </c>
      <c r="T163">
        <f t="shared" si="21"/>
        <v>1090.875</v>
      </c>
      <c r="U163" t="str">
        <f t="shared" si="22"/>
        <v/>
      </c>
      <c r="V163" t="b">
        <f t="shared" si="23"/>
        <v>1</v>
      </c>
    </row>
    <row r="164" spans="1:22" x14ac:dyDescent="0.3">
      <c r="A164">
        <v>4</v>
      </c>
      <c r="B164">
        <v>63</v>
      </c>
      <c r="C164">
        <v>4</v>
      </c>
      <c r="D164">
        <v>1</v>
      </c>
      <c r="E164">
        <v>1</v>
      </c>
      <c r="F164">
        <v>1</v>
      </c>
      <c r="G164">
        <v>600</v>
      </c>
      <c r="H164">
        <v>0</v>
      </c>
      <c r="I164">
        <v>500</v>
      </c>
      <c r="J164">
        <v>500</v>
      </c>
      <c r="K164">
        <v>1171</v>
      </c>
      <c r="L164" t="b">
        <v>1</v>
      </c>
      <c r="M164" t="b">
        <v>0</v>
      </c>
      <c r="N164" t="s">
        <v>57</v>
      </c>
      <c r="O164" t="str">
        <f t="shared" si="16"/>
        <v/>
      </c>
      <c r="P164" t="str">
        <f t="shared" si="17"/>
        <v/>
      </c>
      <c r="Q164" t="str">
        <f t="shared" si="18"/>
        <v/>
      </c>
      <c r="R164" t="str">
        <f t="shared" si="19"/>
        <v/>
      </c>
      <c r="S164" t="str">
        <f t="shared" si="20"/>
        <v/>
      </c>
      <c r="T164">
        <f t="shared" si="21"/>
        <v>1171</v>
      </c>
      <c r="U164" t="str">
        <f t="shared" si="22"/>
        <v/>
      </c>
      <c r="V164" t="b">
        <f t="shared" si="23"/>
        <v>1</v>
      </c>
    </row>
    <row r="165" spans="1:22" x14ac:dyDescent="0.3">
      <c r="A165">
        <v>4</v>
      </c>
      <c r="B165">
        <v>64</v>
      </c>
      <c r="C165">
        <v>4</v>
      </c>
      <c r="D165">
        <v>1</v>
      </c>
      <c r="E165">
        <v>1</v>
      </c>
      <c r="F165">
        <v>1</v>
      </c>
      <c r="G165">
        <v>600</v>
      </c>
      <c r="H165">
        <v>0</v>
      </c>
      <c r="I165">
        <v>500</v>
      </c>
      <c r="J165">
        <v>500</v>
      </c>
      <c r="K165">
        <v>906.9375</v>
      </c>
      <c r="L165" t="b">
        <v>1</v>
      </c>
      <c r="M165" t="b">
        <v>0</v>
      </c>
      <c r="N165" t="s">
        <v>39</v>
      </c>
      <c r="O165" t="str">
        <f t="shared" si="16"/>
        <v/>
      </c>
      <c r="P165" t="str">
        <f t="shared" si="17"/>
        <v/>
      </c>
      <c r="Q165" t="str">
        <f t="shared" si="18"/>
        <v/>
      </c>
      <c r="R165" t="str">
        <f t="shared" si="19"/>
        <v/>
      </c>
      <c r="S165" t="str">
        <f t="shared" si="20"/>
        <v/>
      </c>
      <c r="T165">
        <f t="shared" si="21"/>
        <v>906.9375</v>
      </c>
      <c r="U165" t="str">
        <f t="shared" si="22"/>
        <v/>
      </c>
      <c r="V165" t="b">
        <f t="shared" si="23"/>
        <v>1</v>
      </c>
    </row>
    <row r="166" spans="1:22" x14ac:dyDescent="0.3">
      <c r="A166">
        <v>4</v>
      </c>
      <c r="B166">
        <v>65</v>
      </c>
      <c r="C166">
        <v>4</v>
      </c>
      <c r="D166">
        <v>1</v>
      </c>
      <c r="E166">
        <v>1</v>
      </c>
      <c r="F166">
        <v>1</v>
      </c>
      <c r="G166">
        <v>600</v>
      </c>
      <c r="H166">
        <v>0</v>
      </c>
      <c r="I166">
        <v>500</v>
      </c>
      <c r="J166">
        <v>500</v>
      </c>
      <c r="K166">
        <v>746.875</v>
      </c>
      <c r="L166" t="b">
        <v>1</v>
      </c>
      <c r="M166" t="b">
        <v>0</v>
      </c>
      <c r="N166" t="s">
        <v>53</v>
      </c>
      <c r="O166" t="str">
        <f t="shared" si="16"/>
        <v/>
      </c>
      <c r="P166" t="str">
        <f t="shared" si="17"/>
        <v/>
      </c>
      <c r="Q166" t="str">
        <f t="shared" si="18"/>
        <v/>
      </c>
      <c r="R166" t="str">
        <f t="shared" si="19"/>
        <v/>
      </c>
      <c r="S166" t="str">
        <f t="shared" si="20"/>
        <v/>
      </c>
      <c r="T166">
        <f t="shared" si="21"/>
        <v>746.875</v>
      </c>
      <c r="U166" t="str">
        <f t="shared" si="22"/>
        <v/>
      </c>
      <c r="V166" t="b">
        <f t="shared" si="23"/>
        <v>1</v>
      </c>
    </row>
    <row r="167" spans="1:22" x14ac:dyDescent="0.3">
      <c r="A167">
        <v>4</v>
      </c>
      <c r="B167">
        <v>66</v>
      </c>
      <c r="C167">
        <v>4</v>
      </c>
      <c r="D167">
        <v>1</v>
      </c>
      <c r="E167">
        <v>1</v>
      </c>
      <c r="F167">
        <v>1</v>
      </c>
      <c r="G167">
        <v>600</v>
      </c>
      <c r="H167">
        <v>0</v>
      </c>
      <c r="I167">
        <v>500</v>
      </c>
      <c r="J167">
        <v>500</v>
      </c>
      <c r="K167">
        <v>538.875</v>
      </c>
      <c r="L167" t="b">
        <v>1</v>
      </c>
      <c r="M167" t="b">
        <v>0</v>
      </c>
      <c r="N167" t="s">
        <v>27</v>
      </c>
      <c r="O167" t="str">
        <f t="shared" si="16"/>
        <v/>
      </c>
      <c r="P167" t="str">
        <f t="shared" si="17"/>
        <v/>
      </c>
      <c r="Q167" t="str">
        <f t="shared" si="18"/>
        <v/>
      </c>
      <c r="R167" t="str">
        <f t="shared" si="19"/>
        <v/>
      </c>
      <c r="S167" t="str">
        <f t="shared" si="20"/>
        <v/>
      </c>
      <c r="T167">
        <f t="shared" si="21"/>
        <v>538.875</v>
      </c>
      <c r="U167" t="str">
        <f t="shared" si="22"/>
        <v/>
      </c>
      <c r="V167" t="b">
        <f t="shared" si="23"/>
        <v>1</v>
      </c>
    </row>
    <row r="168" spans="1:22" x14ac:dyDescent="0.3">
      <c r="A168">
        <v>4</v>
      </c>
      <c r="B168">
        <v>67</v>
      </c>
      <c r="C168">
        <v>8</v>
      </c>
      <c r="D168">
        <v>1</v>
      </c>
      <c r="E168">
        <v>1</v>
      </c>
      <c r="F168">
        <v>1</v>
      </c>
      <c r="G168">
        <v>600</v>
      </c>
      <c r="H168">
        <v>1</v>
      </c>
      <c r="I168">
        <v>500</v>
      </c>
      <c r="J168">
        <v>500</v>
      </c>
      <c r="K168">
        <v>666.8125</v>
      </c>
      <c r="L168" t="b">
        <v>1</v>
      </c>
      <c r="M168" t="b">
        <v>0</v>
      </c>
      <c r="N168" t="s">
        <v>37</v>
      </c>
      <c r="O168" t="str">
        <f t="shared" si="16"/>
        <v/>
      </c>
      <c r="P168" t="str">
        <f t="shared" si="17"/>
        <v/>
      </c>
      <c r="Q168" t="str">
        <f t="shared" si="18"/>
        <v/>
      </c>
      <c r="R168" t="str">
        <f t="shared" si="19"/>
        <v/>
      </c>
      <c r="S168" t="str">
        <f t="shared" si="20"/>
        <v/>
      </c>
      <c r="T168">
        <f t="shared" si="21"/>
        <v>666.8125</v>
      </c>
      <c r="U168" t="str">
        <f t="shared" si="22"/>
        <v/>
      </c>
      <c r="V168" t="b">
        <f t="shared" si="23"/>
        <v>1</v>
      </c>
    </row>
    <row r="169" spans="1:22" x14ac:dyDescent="0.3">
      <c r="A169">
        <v>4</v>
      </c>
      <c r="B169">
        <v>68</v>
      </c>
      <c r="C169">
        <v>4</v>
      </c>
      <c r="D169">
        <v>1</v>
      </c>
      <c r="E169">
        <v>1</v>
      </c>
      <c r="F169">
        <v>1</v>
      </c>
      <c r="G169">
        <v>600</v>
      </c>
      <c r="H169">
        <v>0</v>
      </c>
      <c r="I169">
        <v>500</v>
      </c>
      <c r="J169">
        <v>500</v>
      </c>
      <c r="K169">
        <v>514.9375</v>
      </c>
      <c r="L169" t="b">
        <v>1</v>
      </c>
      <c r="M169" t="b">
        <v>0</v>
      </c>
      <c r="N169" t="s">
        <v>36</v>
      </c>
      <c r="O169" t="str">
        <f t="shared" si="16"/>
        <v/>
      </c>
      <c r="P169" t="str">
        <f t="shared" si="17"/>
        <v/>
      </c>
      <c r="Q169" t="str">
        <f t="shared" si="18"/>
        <v/>
      </c>
      <c r="R169" t="str">
        <f t="shared" si="19"/>
        <v/>
      </c>
      <c r="S169" t="str">
        <f t="shared" si="20"/>
        <v/>
      </c>
      <c r="T169">
        <f t="shared" si="21"/>
        <v>514.9375</v>
      </c>
      <c r="U169" t="str">
        <f t="shared" si="22"/>
        <v/>
      </c>
      <c r="V169" t="b">
        <f t="shared" si="23"/>
        <v>1</v>
      </c>
    </row>
    <row r="170" spans="1:22" x14ac:dyDescent="0.3">
      <c r="A170">
        <v>4</v>
      </c>
      <c r="B170">
        <v>69</v>
      </c>
      <c r="C170">
        <v>8</v>
      </c>
      <c r="D170">
        <v>1</v>
      </c>
      <c r="E170">
        <v>2</v>
      </c>
      <c r="F170">
        <v>2</v>
      </c>
      <c r="G170">
        <v>600</v>
      </c>
      <c r="H170">
        <v>1</v>
      </c>
      <c r="I170">
        <v>500</v>
      </c>
      <c r="J170">
        <v>500</v>
      </c>
      <c r="K170">
        <v>1506.9375</v>
      </c>
      <c r="L170" t="b">
        <v>1</v>
      </c>
      <c r="M170" t="b">
        <v>0</v>
      </c>
      <c r="N170" t="s">
        <v>28</v>
      </c>
      <c r="O170">
        <f t="shared" si="16"/>
        <v>1506.9375</v>
      </c>
      <c r="P170" t="str">
        <f t="shared" si="17"/>
        <v/>
      </c>
      <c r="Q170" t="b">
        <f t="shared" si="18"/>
        <v>1</v>
      </c>
      <c r="R170" t="str">
        <f t="shared" si="19"/>
        <v/>
      </c>
      <c r="S170">
        <f t="shared" si="20"/>
        <v>1506.9375</v>
      </c>
      <c r="T170" t="str">
        <f t="shared" si="21"/>
        <v/>
      </c>
      <c r="U170" t="b">
        <f t="shared" si="22"/>
        <v>1</v>
      </c>
      <c r="V170" t="str">
        <f t="shared" si="23"/>
        <v/>
      </c>
    </row>
    <row r="171" spans="1:22" x14ac:dyDescent="0.3">
      <c r="A171">
        <v>4</v>
      </c>
      <c r="B171">
        <v>70</v>
      </c>
      <c r="C171">
        <v>8</v>
      </c>
      <c r="D171">
        <v>1</v>
      </c>
      <c r="E171">
        <v>2</v>
      </c>
      <c r="F171">
        <v>1</v>
      </c>
      <c r="G171">
        <v>600</v>
      </c>
      <c r="H171">
        <v>1</v>
      </c>
      <c r="I171">
        <v>500</v>
      </c>
      <c r="J171">
        <v>500</v>
      </c>
      <c r="K171">
        <v>707</v>
      </c>
      <c r="L171" t="b">
        <v>1</v>
      </c>
      <c r="M171" t="b">
        <v>0</v>
      </c>
      <c r="N171" t="s">
        <v>15</v>
      </c>
      <c r="O171" t="str">
        <f t="shared" ref="O171:O201" si="24">IF(AND(F171=2,C171=8),K171,"")</f>
        <v/>
      </c>
      <c r="P171" t="str">
        <f t="shared" ref="P171:P201" si="25">IF(AND(F171=2,C171=2),K171,"")</f>
        <v/>
      </c>
      <c r="Q171" t="str">
        <f t="shared" si="18"/>
        <v/>
      </c>
      <c r="R171" t="str">
        <f t="shared" si="19"/>
        <v/>
      </c>
      <c r="S171" t="str">
        <f t="shared" si="20"/>
        <v/>
      </c>
      <c r="T171">
        <f t="shared" si="21"/>
        <v>707</v>
      </c>
      <c r="U171" t="str">
        <f t="shared" si="22"/>
        <v/>
      </c>
      <c r="V171" t="b">
        <f t="shared" si="23"/>
        <v>1</v>
      </c>
    </row>
    <row r="172" spans="1:22" x14ac:dyDescent="0.3">
      <c r="A172">
        <v>4</v>
      </c>
      <c r="B172">
        <v>71</v>
      </c>
      <c r="C172">
        <v>8</v>
      </c>
      <c r="D172">
        <v>1</v>
      </c>
      <c r="E172">
        <v>1</v>
      </c>
      <c r="F172">
        <v>2</v>
      </c>
      <c r="G172">
        <v>600</v>
      </c>
      <c r="H172">
        <v>1</v>
      </c>
      <c r="I172">
        <v>500</v>
      </c>
      <c r="J172">
        <v>500</v>
      </c>
      <c r="K172">
        <v>1067.0625</v>
      </c>
      <c r="L172" t="b">
        <v>1</v>
      </c>
      <c r="M172" t="b">
        <v>0</v>
      </c>
      <c r="N172" t="s">
        <v>34</v>
      </c>
      <c r="O172">
        <f t="shared" si="24"/>
        <v>1067.0625</v>
      </c>
      <c r="P172" t="str">
        <f t="shared" si="25"/>
        <v/>
      </c>
      <c r="Q172" t="b">
        <f t="shared" si="18"/>
        <v>1</v>
      </c>
      <c r="R172" t="str">
        <f t="shared" si="19"/>
        <v/>
      </c>
      <c r="S172">
        <f t="shared" si="20"/>
        <v>1067.0625</v>
      </c>
      <c r="T172" t="str">
        <f t="shared" si="21"/>
        <v/>
      </c>
      <c r="U172" t="b">
        <f t="shared" si="22"/>
        <v>1</v>
      </c>
      <c r="V172" t="str">
        <f t="shared" si="23"/>
        <v/>
      </c>
    </row>
    <row r="173" spans="1:22" x14ac:dyDescent="0.3">
      <c r="A173">
        <v>4</v>
      </c>
      <c r="B173">
        <v>72</v>
      </c>
      <c r="C173">
        <v>8</v>
      </c>
      <c r="D173">
        <v>1</v>
      </c>
      <c r="E173">
        <v>1</v>
      </c>
      <c r="F173">
        <v>1</v>
      </c>
      <c r="G173">
        <v>600</v>
      </c>
      <c r="H173">
        <v>0</v>
      </c>
      <c r="I173">
        <v>500</v>
      </c>
      <c r="J173">
        <v>500</v>
      </c>
      <c r="K173">
        <v>698.8125</v>
      </c>
      <c r="L173" t="b">
        <v>1</v>
      </c>
      <c r="M173" t="b">
        <v>0</v>
      </c>
      <c r="N173" t="s">
        <v>33</v>
      </c>
      <c r="O173" t="str">
        <f t="shared" si="24"/>
        <v/>
      </c>
      <c r="P173" t="str">
        <f t="shared" si="25"/>
        <v/>
      </c>
      <c r="Q173" t="str">
        <f t="shared" si="18"/>
        <v/>
      </c>
      <c r="R173" t="str">
        <f t="shared" si="19"/>
        <v/>
      </c>
      <c r="S173" t="str">
        <f t="shared" si="20"/>
        <v/>
      </c>
      <c r="T173">
        <f t="shared" si="21"/>
        <v>698.8125</v>
      </c>
      <c r="U173" t="str">
        <f t="shared" si="22"/>
        <v/>
      </c>
      <c r="V173" t="b">
        <f t="shared" si="23"/>
        <v>1</v>
      </c>
    </row>
    <row r="174" spans="1:22" x14ac:dyDescent="0.3">
      <c r="A174">
        <v>4</v>
      </c>
      <c r="B174">
        <v>73</v>
      </c>
      <c r="C174">
        <v>8</v>
      </c>
      <c r="D174">
        <v>1</v>
      </c>
      <c r="E174">
        <v>2</v>
      </c>
      <c r="F174">
        <v>2</v>
      </c>
      <c r="G174">
        <v>600</v>
      </c>
      <c r="H174">
        <v>1</v>
      </c>
      <c r="I174">
        <v>500</v>
      </c>
      <c r="J174">
        <v>500</v>
      </c>
      <c r="K174">
        <v>1251.0625</v>
      </c>
      <c r="L174" t="b">
        <v>0</v>
      </c>
      <c r="M174" t="b">
        <v>0</v>
      </c>
      <c r="N174" t="s">
        <v>19</v>
      </c>
      <c r="O174">
        <f t="shared" si="24"/>
        <v>1251.0625</v>
      </c>
      <c r="P174" t="str">
        <f t="shared" si="25"/>
        <v/>
      </c>
      <c r="Q174" t="b">
        <f t="shared" si="18"/>
        <v>0</v>
      </c>
      <c r="R174" t="str">
        <f t="shared" si="19"/>
        <v/>
      </c>
      <c r="S174">
        <f t="shared" si="20"/>
        <v>1251.0625</v>
      </c>
      <c r="T174" t="str">
        <f t="shared" si="21"/>
        <v/>
      </c>
      <c r="U174" t="b">
        <f t="shared" si="22"/>
        <v>0</v>
      </c>
      <c r="V174" t="str">
        <f t="shared" si="23"/>
        <v/>
      </c>
    </row>
    <row r="175" spans="1:22" x14ac:dyDescent="0.3">
      <c r="A175">
        <v>4</v>
      </c>
      <c r="B175">
        <v>74</v>
      </c>
      <c r="C175">
        <v>4</v>
      </c>
      <c r="D175">
        <v>1</v>
      </c>
      <c r="E175">
        <v>2</v>
      </c>
      <c r="F175">
        <v>1</v>
      </c>
      <c r="G175">
        <v>600</v>
      </c>
      <c r="H175">
        <v>1</v>
      </c>
      <c r="I175">
        <v>500</v>
      </c>
      <c r="J175">
        <v>500</v>
      </c>
      <c r="K175">
        <v>889.125</v>
      </c>
      <c r="L175" t="b">
        <v>1</v>
      </c>
      <c r="M175" t="b">
        <v>0</v>
      </c>
      <c r="N175" t="s">
        <v>19</v>
      </c>
      <c r="O175" t="str">
        <f t="shared" si="24"/>
        <v/>
      </c>
      <c r="P175" t="str">
        <f t="shared" si="25"/>
        <v/>
      </c>
      <c r="Q175" t="str">
        <f t="shared" si="18"/>
        <v/>
      </c>
      <c r="R175" t="str">
        <f t="shared" si="19"/>
        <v/>
      </c>
      <c r="S175" t="str">
        <f t="shared" si="20"/>
        <v/>
      </c>
      <c r="T175">
        <f t="shared" si="21"/>
        <v>889.125</v>
      </c>
      <c r="U175" t="str">
        <f t="shared" si="22"/>
        <v/>
      </c>
      <c r="V175" t="b">
        <f t="shared" si="23"/>
        <v>1</v>
      </c>
    </row>
    <row r="176" spans="1:22" x14ac:dyDescent="0.3">
      <c r="A176">
        <v>4</v>
      </c>
      <c r="B176">
        <v>75</v>
      </c>
      <c r="C176">
        <v>8</v>
      </c>
      <c r="D176">
        <v>1</v>
      </c>
      <c r="E176">
        <v>2</v>
      </c>
      <c r="F176">
        <v>1</v>
      </c>
      <c r="G176">
        <v>600</v>
      </c>
      <c r="H176">
        <v>1</v>
      </c>
      <c r="I176">
        <v>500</v>
      </c>
      <c r="J176">
        <v>500</v>
      </c>
      <c r="K176">
        <v>939</v>
      </c>
      <c r="L176" t="b">
        <v>1</v>
      </c>
      <c r="M176" t="b">
        <v>0</v>
      </c>
      <c r="N176" t="s">
        <v>37</v>
      </c>
      <c r="O176" t="str">
        <f t="shared" si="24"/>
        <v/>
      </c>
      <c r="P176" t="str">
        <f t="shared" si="25"/>
        <v/>
      </c>
      <c r="Q176" t="str">
        <f t="shared" si="18"/>
        <v/>
      </c>
      <c r="R176" t="str">
        <f t="shared" si="19"/>
        <v/>
      </c>
      <c r="S176" t="str">
        <f t="shared" si="20"/>
        <v/>
      </c>
      <c r="T176">
        <f t="shared" si="21"/>
        <v>939</v>
      </c>
      <c r="U176" t="str">
        <f t="shared" si="22"/>
        <v/>
      </c>
      <c r="V176" t="b">
        <f t="shared" si="23"/>
        <v>1</v>
      </c>
    </row>
    <row r="177" spans="1:22" x14ac:dyDescent="0.3">
      <c r="A177">
        <v>4</v>
      </c>
      <c r="B177">
        <v>76</v>
      </c>
      <c r="C177">
        <v>8</v>
      </c>
      <c r="D177">
        <v>1</v>
      </c>
      <c r="E177">
        <v>2</v>
      </c>
      <c r="F177">
        <v>1</v>
      </c>
      <c r="G177">
        <v>600</v>
      </c>
      <c r="H177">
        <v>1</v>
      </c>
      <c r="I177">
        <v>500</v>
      </c>
      <c r="J177">
        <v>500</v>
      </c>
      <c r="K177">
        <v>538.9375</v>
      </c>
      <c r="L177" t="b">
        <v>1</v>
      </c>
      <c r="M177" t="b">
        <v>0</v>
      </c>
      <c r="N177" t="s">
        <v>55</v>
      </c>
      <c r="O177" t="str">
        <f t="shared" si="24"/>
        <v/>
      </c>
      <c r="P177" t="str">
        <f t="shared" si="25"/>
        <v/>
      </c>
      <c r="Q177" t="str">
        <f t="shared" si="18"/>
        <v/>
      </c>
      <c r="R177" t="str">
        <f t="shared" si="19"/>
        <v/>
      </c>
      <c r="S177" t="str">
        <f t="shared" si="20"/>
        <v/>
      </c>
      <c r="T177">
        <f t="shared" si="21"/>
        <v>538.9375</v>
      </c>
      <c r="U177" t="str">
        <f t="shared" si="22"/>
        <v/>
      </c>
      <c r="V177" t="b">
        <f t="shared" si="23"/>
        <v>1</v>
      </c>
    </row>
    <row r="178" spans="1:22" x14ac:dyDescent="0.3">
      <c r="A178">
        <v>4</v>
      </c>
      <c r="B178">
        <v>77</v>
      </c>
      <c r="C178">
        <v>8</v>
      </c>
      <c r="D178">
        <v>1</v>
      </c>
      <c r="E178">
        <v>2</v>
      </c>
      <c r="F178">
        <v>1</v>
      </c>
      <c r="G178">
        <v>600</v>
      </c>
      <c r="H178">
        <v>1</v>
      </c>
      <c r="I178">
        <v>500</v>
      </c>
      <c r="J178">
        <v>500</v>
      </c>
      <c r="K178">
        <v>674.9375</v>
      </c>
      <c r="L178" t="b">
        <v>1</v>
      </c>
      <c r="M178" t="b">
        <v>0</v>
      </c>
      <c r="N178" t="s">
        <v>24</v>
      </c>
      <c r="O178" t="str">
        <f t="shared" si="24"/>
        <v/>
      </c>
      <c r="P178" t="str">
        <f t="shared" si="25"/>
        <v/>
      </c>
      <c r="Q178" t="str">
        <f t="shared" si="18"/>
        <v/>
      </c>
      <c r="R178" t="str">
        <f t="shared" si="19"/>
        <v/>
      </c>
      <c r="S178" t="str">
        <f t="shared" si="20"/>
        <v/>
      </c>
      <c r="T178">
        <f t="shared" si="21"/>
        <v>674.9375</v>
      </c>
      <c r="U178" t="str">
        <f t="shared" si="22"/>
        <v/>
      </c>
      <c r="V178" t="b">
        <f t="shared" si="23"/>
        <v>1</v>
      </c>
    </row>
    <row r="179" spans="1:22" x14ac:dyDescent="0.3">
      <c r="A179">
        <v>4</v>
      </c>
      <c r="B179">
        <v>78</v>
      </c>
      <c r="C179">
        <v>4</v>
      </c>
      <c r="D179">
        <v>1</v>
      </c>
      <c r="E179">
        <v>2</v>
      </c>
      <c r="F179">
        <v>1</v>
      </c>
      <c r="G179">
        <v>600</v>
      </c>
      <c r="H179">
        <v>0</v>
      </c>
      <c r="I179">
        <v>500</v>
      </c>
      <c r="J179">
        <v>500</v>
      </c>
      <c r="K179">
        <v>626.875</v>
      </c>
      <c r="L179" t="b">
        <v>1</v>
      </c>
      <c r="M179" t="b">
        <v>0</v>
      </c>
      <c r="N179" t="s">
        <v>20</v>
      </c>
      <c r="O179" t="str">
        <f t="shared" si="24"/>
        <v/>
      </c>
      <c r="P179" t="str">
        <f t="shared" si="25"/>
        <v/>
      </c>
      <c r="Q179" t="str">
        <f t="shared" si="18"/>
        <v/>
      </c>
      <c r="R179" t="str">
        <f t="shared" si="19"/>
        <v/>
      </c>
      <c r="S179" t="str">
        <f t="shared" si="20"/>
        <v/>
      </c>
      <c r="T179">
        <f t="shared" si="21"/>
        <v>626.875</v>
      </c>
      <c r="U179" t="str">
        <f t="shared" si="22"/>
        <v/>
      </c>
      <c r="V179" t="b">
        <f t="shared" si="23"/>
        <v>1</v>
      </c>
    </row>
    <row r="180" spans="1:22" x14ac:dyDescent="0.3">
      <c r="A180">
        <v>4</v>
      </c>
      <c r="B180">
        <v>79</v>
      </c>
      <c r="C180">
        <v>8</v>
      </c>
      <c r="D180">
        <v>1</v>
      </c>
      <c r="E180">
        <v>2</v>
      </c>
      <c r="F180">
        <v>1</v>
      </c>
      <c r="G180">
        <v>600</v>
      </c>
      <c r="H180">
        <v>1</v>
      </c>
      <c r="I180">
        <v>500</v>
      </c>
      <c r="J180">
        <v>500</v>
      </c>
      <c r="K180">
        <v>595</v>
      </c>
      <c r="L180" t="b">
        <v>1</v>
      </c>
      <c r="M180" t="b">
        <v>0</v>
      </c>
      <c r="N180" t="s">
        <v>22</v>
      </c>
      <c r="O180" t="str">
        <f t="shared" si="24"/>
        <v/>
      </c>
      <c r="P180" t="str">
        <f t="shared" si="25"/>
        <v/>
      </c>
      <c r="Q180" t="str">
        <f t="shared" si="18"/>
        <v/>
      </c>
      <c r="R180" t="str">
        <f t="shared" si="19"/>
        <v/>
      </c>
      <c r="S180" t="str">
        <f t="shared" si="20"/>
        <v/>
      </c>
      <c r="T180">
        <f t="shared" si="21"/>
        <v>595</v>
      </c>
      <c r="U180" t="str">
        <f t="shared" si="22"/>
        <v/>
      </c>
      <c r="V180" t="b">
        <f t="shared" si="23"/>
        <v>1</v>
      </c>
    </row>
    <row r="181" spans="1:22" x14ac:dyDescent="0.3">
      <c r="A181">
        <v>4</v>
      </c>
      <c r="B181">
        <v>80</v>
      </c>
      <c r="C181">
        <v>4</v>
      </c>
      <c r="D181">
        <v>1</v>
      </c>
      <c r="E181">
        <v>2</v>
      </c>
      <c r="F181">
        <v>1</v>
      </c>
      <c r="G181">
        <v>600</v>
      </c>
      <c r="H181">
        <v>0</v>
      </c>
      <c r="I181">
        <v>500</v>
      </c>
      <c r="J181">
        <v>500</v>
      </c>
      <c r="K181">
        <v>522.9375</v>
      </c>
      <c r="L181" t="b">
        <v>1</v>
      </c>
      <c r="M181" t="b">
        <v>0</v>
      </c>
      <c r="N181" t="s">
        <v>48</v>
      </c>
      <c r="O181" t="str">
        <f t="shared" si="24"/>
        <v/>
      </c>
      <c r="P181" t="str">
        <f t="shared" si="25"/>
        <v/>
      </c>
      <c r="Q181" t="str">
        <f t="shared" si="18"/>
        <v/>
      </c>
      <c r="R181" t="str">
        <f t="shared" si="19"/>
        <v/>
      </c>
      <c r="S181" t="str">
        <f t="shared" si="20"/>
        <v/>
      </c>
      <c r="T181">
        <f t="shared" si="21"/>
        <v>522.9375</v>
      </c>
      <c r="U181" t="str">
        <f t="shared" si="22"/>
        <v/>
      </c>
      <c r="V181" t="b">
        <f t="shared" si="23"/>
        <v>1</v>
      </c>
    </row>
    <row r="182" spans="1:22" x14ac:dyDescent="0.3">
      <c r="A182">
        <v>4</v>
      </c>
      <c r="B182">
        <v>81</v>
      </c>
      <c r="C182">
        <v>8</v>
      </c>
      <c r="D182">
        <v>1</v>
      </c>
      <c r="E182">
        <v>1</v>
      </c>
      <c r="F182">
        <v>2</v>
      </c>
      <c r="G182">
        <v>600</v>
      </c>
      <c r="H182">
        <v>1</v>
      </c>
      <c r="I182">
        <v>500</v>
      </c>
      <c r="J182">
        <v>500</v>
      </c>
      <c r="K182">
        <v>1002.9375</v>
      </c>
      <c r="L182" t="b">
        <v>1</v>
      </c>
      <c r="M182" t="b">
        <v>0</v>
      </c>
      <c r="N182" t="s">
        <v>17</v>
      </c>
      <c r="O182">
        <f t="shared" si="24"/>
        <v>1002.9375</v>
      </c>
      <c r="P182" t="str">
        <f t="shared" si="25"/>
        <v/>
      </c>
      <c r="Q182" t="b">
        <f t="shared" si="18"/>
        <v>1</v>
      </c>
      <c r="R182" t="str">
        <f t="shared" si="19"/>
        <v/>
      </c>
      <c r="S182">
        <f t="shared" si="20"/>
        <v>1002.9375</v>
      </c>
      <c r="T182" t="str">
        <f t="shared" si="21"/>
        <v/>
      </c>
      <c r="U182" t="b">
        <f t="shared" si="22"/>
        <v>1</v>
      </c>
      <c r="V182" t="str">
        <f t="shared" si="23"/>
        <v/>
      </c>
    </row>
    <row r="183" spans="1:22" x14ac:dyDescent="0.3">
      <c r="A183">
        <v>4</v>
      </c>
      <c r="B183">
        <v>82</v>
      </c>
      <c r="C183">
        <v>4</v>
      </c>
      <c r="D183">
        <v>1</v>
      </c>
      <c r="E183">
        <v>1</v>
      </c>
      <c r="F183">
        <v>1</v>
      </c>
      <c r="G183">
        <v>600</v>
      </c>
      <c r="H183">
        <v>0</v>
      </c>
      <c r="I183">
        <v>500</v>
      </c>
      <c r="J183">
        <v>500</v>
      </c>
      <c r="K183">
        <v>635</v>
      </c>
      <c r="L183" t="b">
        <v>1</v>
      </c>
      <c r="M183" t="b">
        <v>0</v>
      </c>
      <c r="N183" t="s">
        <v>27</v>
      </c>
      <c r="O183" t="str">
        <f t="shared" si="24"/>
        <v/>
      </c>
      <c r="P183" t="str">
        <f t="shared" si="25"/>
        <v/>
      </c>
      <c r="Q183" t="str">
        <f t="shared" si="18"/>
        <v/>
      </c>
      <c r="R183" t="str">
        <f t="shared" si="19"/>
        <v/>
      </c>
      <c r="S183" t="str">
        <f t="shared" si="20"/>
        <v/>
      </c>
      <c r="T183">
        <f t="shared" si="21"/>
        <v>635</v>
      </c>
      <c r="U183" t="str">
        <f t="shared" si="22"/>
        <v/>
      </c>
      <c r="V183" t="b">
        <f t="shared" si="23"/>
        <v>1</v>
      </c>
    </row>
    <row r="184" spans="1:22" x14ac:dyDescent="0.3">
      <c r="A184">
        <v>4</v>
      </c>
      <c r="B184">
        <v>83</v>
      </c>
      <c r="C184">
        <v>8</v>
      </c>
      <c r="D184">
        <v>1</v>
      </c>
      <c r="E184">
        <v>1</v>
      </c>
      <c r="F184">
        <v>1</v>
      </c>
      <c r="G184">
        <v>600</v>
      </c>
      <c r="H184">
        <v>1</v>
      </c>
      <c r="I184">
        <v>500</v>
      </c>
      <c r="J184">
        <v>500</v>
      </c>
      <c r="K184">
        <v>995</v>
      </c>
      <c r="L184" t="b">
        <v>1</v>
      </c>
      <c r="M184" t="b">
        <v>0</v>
      </c>
      <c r="N184" t="s">
        <v>22</v>
      </c>
      <c r="O184" t="str">
        <f t="shared" si="24"/>
        <v/>
      </c>
      <c r="P184" t="str">
        <f t="shared" si="25"/>
        <v/>
      </c>
      <c r="Q184" t="str">
        <f t="shared" si="18"/>
        <v/>
      </c>
      <c r="R184" t="str">
        <f t="shared" si="19"/>
        <v/>
      </c>
      <c r="S184" t="str">
        <f t="shared" si="20"/>
        <v/>
      </c>
      <c r="T184">
        <f t="shared" si="21"/>
        <v>995</v>
      </c>
      <c r="U184" t="str">
        <f t="shared" si="22"/>
        <v/>
      </c>
      <c r="V184" t="b">
        <f t="shared" si="23"/>
        <v>1</v>
      </c>
    </row>
    <row r="185" spans="1:22" x14ac:dyDescent="0.3">
      <c r="A185">
        <v>4</v>
      </c>
      <c r="B185">
        <v>84</v>
      </c>
      <c r="C185">
        <v>4</v>
      </c>
      <c r="D185">
        <v>1</v>
      </c>
      <c r="E185">
        <v>1</v>
      </c>
      <c r="F185">
        <v>1</v>
      </c>
      <c r="G185">
        <v>600</v>
      </c>
      <c r="H185">
        <v>0</v>
      </c>
      <c r="I185">
        <v>500</v>
      </c>
      <c r="J185">
        <v>500</v>
      </c>
      <c r="K185">
        <v>634.875</v>
      </c>
      <c r="L185" t="b">
        <v>1</v>
      </c>
      <c r="M185" t="b">
        <v>0</v>
      </c>
      <c r="N185" t="s">
        <v>31</v>
      </c>
      <c r="O185" t="str">
        <f t="shared" si="24"/>
        <v/>
      </c>
      <c r="P185" t="str">
        <f t="shared" si="25"/>
        <v/>
      </c>
      <c r="Q185" t="str">
        <f t="shared" si="18"/>
        <v/>
      </c>
      <c r="R185" t="str">
        <f t="shared" si="19"/>
        <v/>
      </c>
      <c r="S185" t="str">
        <f t="shared" si="20"/>
        <v/>
      </c>
      <c r="T185">
        <f t="shared" si="21"/>
        <v>634.875</v>
      </c>
      <c r="U185" t="str">
        <f t="shared" si="22"/>
        <v/>
      </c>
      <c r="V185" t="b">
        <f t="shared" si="23"/>
        <v>1</v>
      </c>
    </row>
    <row r="186" spans="1:22" x14ac:dyDescent="0.3">
      <c r="A186">
        <v>4</v>
      </c>
      <c r="B186">
        <v>85</v>
      </c>
      <c r="C186">
        <v>8</v>
      </c>
      <c r="D186">
        <v>1</v>
      </c>
      <c r="E186">
        <v>1</v>
      </c>
      <c r="F186">
        <v>1</v>
      </c>
      <c r="G186">
        <v>600</v>
      </c>
      <c r="H186">
        <v>1</v>
      </c>
      <c r="I186">
        <v>500</v>
      </c>
      <c r="J186">
        <v>500</v>
      </c>
      <c r="K186">
        <v>667</v>
      </c>
      <c r="L186" t="b">
        <v>1</v>
      </c>
      <c r="M186" t="b">
        <v>0</v>
      </c>
      <c r="N186" t="s">
        <v>21</v>
      </c>
      <c r="O186" t="str">
        <f t="shared" si="24"/>
        <v/>
      </c>
      <c r="P186" t="str">
        <f t="shared" si="25"/>
        <v/>
      </c>
      <c r="Q186" t="str">
        <f t="shared" si="18"/>
        <v/>
      </c>
      <c r="R186" t="str">
        <f t="shared" si="19"/>
        <v/>
      </c>
      <c r="S186" t="str">
        <f t="shared" si="20"/>
        <v/>
      </c>
      <c r="T186">
        <f t="shared" si="21"/>
        <v>667</v>
      </c>
      <c r="U186" t="str">
        <f t="shared" si="22"/>
        <v/>
      </c>
      <c r="V186" t="b">
        <f t="shared" si="23"/>
        <v>1</v>
      </c>
    </row>
    <row r="187" spans="1:22" x14ac:dyDescent="0.3">
      <c r="A187">
        <v>4</v>
      </c>
      <c r="B187">
        <v>86</v>
      </c>
      <c r="C187">
        <v>8</v>
      </c>
      <c r="D187">
        <v>1</v>
      </c>
      <c r="E187">
        <v>2</v>
      </c>
      <c r="F187">
        <v>2</v>
      </c>
      <c r="G187">
        <v>600</v>
      </c>
      <c r="H187">
        <v>1</v>
      </c>
      <c r="I187">
        <v>500</v>
      </c>
      <c r="J187">
        <v>500</v>
      </c>
      <c r="K187">
        <v>3451</v>
      </c>
      <c r="L187" t="b">
        <v>1</v>
      </c>
      <c r="M187" t="b">
        <v>0</v>
      </c>
      <c r="N187" t="s">
        <v>25</v>
      </c>
      <c r="O187">
        <f t="shared" si="24"/>
        <v>3451</v>
      </c>
      <c r="P187" t="str">
        <f t="shared" si="25"/>
        <v/>
      </c>
      <c r="Q187" t="b">
        <f t="shared" si="18"/>
        <v>1</v>
      </c>
      <c r="R187" t="str">
        <f t="shared" si="19"/>
        <v/>
      </c>
      <c r="S187">
        <f t="shared" si="20"/>
        <v>3451</v>
      </c>
      <c r="T187" t="str">
        <f t="shared" si="21"/>
        <v/>
      </c>
      <c r="U187" t="b">
        <f t="shared" si="22"/>
        <v>1</v>
      </c>
      <c r="V187" t="str">
        <f t="shared" si="23"/>
        <v/>
      </c>
    </row>
    <row r="188" spans="1:22" x14ac:dyDescent="0.3">
      <c r="A188">
        <v>4</v>
      </c>
      <c r="B188">
        <v>87</v>
      </c>
      <c r="C188">
        <v>8</v>
      </c>
      <c r="D188">
        <v>1</v>
      </c>
      <c r="E188">
        <v>2</v>
      </c>
      <c r="F188">
        <v>1</v>
      </c>
      <c r="G188">
        <v>600</v>
      </c>
      <c r="H188">
        <v>1</v>
      </c>
      <c r="I188">
        <v>500</v>
      </c>
      <c r="J188">
        <v>500</v>
      </c>
      <c r="K188">
        <v>1201.5625</v>
      </c>
      <c r="L188" t="b">
        <v>1</v>
      </c>
      <c r="M188" t="b">
        <v>0</v>
      </c>
      <c r="N188" t="s">
        <v>37</v>
      </c>
      <c r="O188" t="str">
        <f t="shared" si="24"/>
        <v/>
      </c>
      <c r="P188" t="str">
        <f t="shared" si="25"/>
        <v/>
      </c>
      <c r="Q188" t="str">
        <f t="shared" si="18"/>
        <v/>
      </c>
      <c r="R188" t="str">
        <f t="shared" si="19"/>
        <v/>
      </c>
      <c r="S188" t="str">
        <f t="shared" si="20"/>
        <v/>
      </c>
      <c r="T188">
        <f t="shared" si="21"/>
        <v>1201.5625</v>
      </c>
      <c r="U188" t="str">
        <f t="shared" si="22"/>
        <v/>
      </c>
      <c r="V188" t="b">
        <f t="shared" si="23"/>
        <v>1</v>
      </c>
    </row>
    <row r="189" spans="1:22" x14ac:dyDescent="0.3">
      <c r="A189">
        <v>4</v>
      </c>
      <c r="B189">
        <v>88</v>
      </c>
      <c r="C189">
        <v>8</v>
      </c>
      <c r="D189">
        <v>1</v>
      </c>
      <c r="E189">
        <v>2</v>
      </c>
      <c r="F189">
        <v>1</v>
      </c>
      <c r="G189">
        <v>600</v>
      </c>
      <c r="H189">
        <v>1</v>
      </c>
      <c r="I189">
        <v>500</v>
      </c>
      <c r="J189">
        <v>500</v>
      </c>
      <c r="K189">
        <v>548.4375</v>
      </c>
      <c r="L189" t="b">
        <v>1</v>
      </c>
      <c r="M189" t="b">
        <v>0</v>
      </c>
      <c r="N189" t="s">
        <v>25</v>
      </c>
      <c r="O189" t="str">
        <f t="shared" si="24"/>
        <v/>
      </c>
      <c r="P189" t="str">
        <f t="shared" si="25"/>
        <v/>
      </c>
      <c r="Q189" t="str">
        <f t="shared" si="18"/>
        <v/>
      </c>
      <c r="R189" t="str">
        <f t="shared" si="19"/>
        <v/>
      </c>
      <c r="S189" t="str">
        <f t="shared" si="20"/>
        <v/>
      </c>
      <c r="T189">
        <f t="shared" si="21"/>
        <v>548.4375</v>
      </c>
      <c r="U189" t="str">
        <f t="shared" si="22"/>
        <v/>
      </c>
      <c r="V189" t="b">
        <f t="shared" si="23"/>
        <v>1</v>
      </c>
    </row>
    <row r="190" spans="1:22" x14ac:dyDescent="0.3">
      <c r="A190">
        <v>4</v>
      </c>
      <c r="B190">
        <v>89</v>
      </c>
      <c r="C190">
        <v>8</v>
      </c>
      <c r="D190">
        <v>1</v>
      </c>
      <c r="E190">
        <v>1</v>
      </c>
      <c r="F190">
        <v>2</v>
      </c>
      <c r="G190">
        <v>600</v>
      </c>
      <c r="H190">
        <v>0</v>
      </c>
      <c r="I190">
        <v>500</v>
      </c>
      <c r="J190">
        <v>500</v>
      </c>
      <c r="K190">
        <v>1162.9375</v>
      </c>
      <c r="L190" t="b">
        <v>1</v>
      </c>
      <c r="M190" t="b">
        <v>0</v>
      </c>
      <c r="N190" t="s">
        <v>19</v>
      </c>
      <c r="O190">
        <f t="shared" si="24"/>
        <v>1162.9375</v>
      </c>
      <c r="P190" t="str">
        <f t="shared" si="25"/>
        <v/>
      </c>
      <c r="Q190" t="b">
        <f t="shared" si="18"/>
        <v>1</v>
      </c>
      <c r="R190" t="str">
        <f t="shared" si="19"/>
        <v/>
      </c>
      <c r="S190">
        <f t="shared" si="20"/>
        <v>1162.9375</v>
      </c>
      <c r="T190" t="str">
        <f t="shared" si="21"/>
        <v/>
      </c>
      <c r="U190" t="b">
        <f t="shared" si="22"/>
        <v>1</v>
      </c>
      <c r="V190" t="str">
        <f t="shared" si="23"/>
        <v/>
      </c>
    </row>
    <row r="191" spans="1:22" x14ac:dyDescent="0.3">
      <c r="A191">
        <v>4</v>
      </c>
      <c r="B191">
        <v>90</v>
      </c>
      <c r="C191">
        <v>8</v>
      </c>
      <c r="D191">
        <v>1</v>
      </c>
      <c r="E191">
        <v>1</v>
      </c>
      <c r="F191">
        <v>1</v>
      </c>
      <c r="G191">
        <v>600</v>
      </c>
      <c r="H191">
        <v>1</v>
      </c>
      <c r="I191">
        <v>500</v>
      </c>
      <c r="J191">
        <v>500</v>
      </c>
      <c r="K191">
        <v>906.9375</v>
      </c>
      <c r="L191" t="b">
        <v>1</v>
      </c>
      <c r="M191" t="b">
        <v>0</v>
      </c>
      <c r="N191" t="s">
        <v>45</v>
      </c>
      <c r="O191" t="str">
        <f t="shared" si="24"/>
        <v/>
      </c>
      <c r="P191" t="str">
        <f t="shared" si="25"/>
        <v/>
      </c>
      <c r="Q191" t="str">
        <f t="shared" si="18"/>
        <v/>
      </c>
      <c r="R191" t="str">
        <f t="shared" si="19"/>
        <v/>
      </c>
      <c r="S191" t="str">
        <f t="shared" si="20"/>
        <v/>
      </c>
      <c r="T191">
        <f t="shared" si="21"/>
        <v>906.9375</v>
      </c>
      <c r="U191" t="str">
        <f t="shared" si="22"/>
        <v/>
      </c>
      <c r="V191" t="b">
        <f t="shared" si="23"/>
        <v>1</v>
      </c>
    </row>
    <row r="192" spans="1:22" x14ac:dyDescent="0.3">
      <c r="A192">
        <v>4</v>
      </c>
      <c r="B192">
        <v>91</v>
      </c>
      <c r="C192">
        <v>8</v>
      </c>
      <c r="D192">
        <v>1</v>
      </c>
      <c r="E192">
        <v>1</v>
      </c>
      <c r="F192">
        <v>1</v>
      </c>
      <c r="G192">
        <v>600</v>
      </c>
      <c r="H192">
        <v>1</v>
      </c>
      <c r="I192">
        <v>500</v>
      </c>
      <c r="J192">
        <v>500</v>
      </c>
      <c r="K192">
        <v>994.875</v>
      </c>
      <c r="L192" t="b">
        <v>1</v>
      </c>
      <c r="M192" t="b">
        <v>0</v>
      </c>
      <c r="N192" t="s">
        <v>21</v>
      </c>
      <c r="O192" t="str">
        <f t="shared" si="24"/>
        <v/>
      </c>
      <c r="P192" t="str">
        <f t="shared" si="25"/>
        <v/>
      </c>
      <c r="Q192" t="str">
        <f t="shared" si="18"/>
        <v/>
      </c>
      <c r="R192" t="str">
        <f t="shared" si="19"/>
        <v/>
      </c>
      <c r="S192" t="str">
        <f t="shared" si="20"/>
        <v/>
      </c>
      <c r="T192">
        <f t="shared" si="21"/>
        <v>994.875</v>
      </c>
      <c r="U192" t="str">
        <f t="shared" si="22"/>
        <v/>
      </c>
      <c r="V192" t="b">
        <f t="shared" si="23"/>
        <v>1</v>
      </c>
    </row>
    <row r="193" spans="1:24" x14ac:dyDescent="0.3">
      <c r="A193">
        <v>4</v>
      </c>
      <c r="B193">
        <v>92</v>
      </c>
      <c r="C193">
        <v>4</v>
      </c>
      <c r="D193">
        <v>1</v>
      </c>
      <c r="E193">
        <v>1</v>
      </c>
      <c r="F193">
        <v>1</v>
      </c>
      <c r="G193">
        <v>600</v>
      </c>
      <c r="H193">
        <v>0</v>
      </c>
      <c r="I193">
        <v>500</v>
      </c>
      <c r="J193">
        <v>500</v>
      </c>
      <c r="K193">
        <v>578.9375</v>
      </c>
      <c r="L193" t="b">
        <v>1</v>
      </c>
      <c r="M193" t="b">
        <v>0</v>
      </c>
      <c r="N193" t="s">
        <v>49</v>
      </c>
      <c r="O193" t="str">
        <f t="shared" si="24"/>
        <v/>
      </c>
      <c r="P193" t="str">
        <f t="shared" si="25"/>
        <v/>
      </c>
      <c r="Q193" t="str">
        <f t="shared" si="18"/>
        <v/>
      </c>
      <c r="R193" t="str">
        <f t="shared" si="19"/>
        <v/>
      </c>
      <c r="S193" t="str">
        <f t="shared" si="20"/>
        <v/>
      </c>
      <c r="T193">
        <f t="shared" si="21"/>
        <v>578.9375</v>
      </c>
      <c r="U193" t="str">
        <f t="shared" si="22"/>
        <v/>
      </c>
      <c r="V193" t="b">
        <f t="shared" si="23"/>
        <v>1</v>
      </c>
    </row>
    <row r="194" spans="1:24" x14ac:dyDescent="0.3">
      <c r="A194">
        <v>4</v>
      </c>
      <c r="B194">
        <v>93</v>
      </c>
      <c r="C194">
        <v>8</v>
      </c>
      <c r="D194">
        <v>1</v>
      </c>
      <c r="E194">
        <v>1</v>
      </c>
      <c r="F194">
        <v>1</v>
      </c>
      <c r="G194">
        <v>600</v>
      </c>
      <c r="H194">
        <v>1</v>
      </c>
      <c r="I194">
        <v>500</v>
      </c>
      <c r="J194">
        <v>500</v>
      </c>
      <c r="K194">
        <v>802.9375</v>
      </c>
      <c r="L194" t="b">
        <v>1</v>
      </c>
      <c r="M194" t="b">
        <v>0</v>
      </c>
      <c r="N194" t="s">
        <v>45</v>
      </c>
      <c r="O194" t="str">
        <f t="shared" si="24"/>
        <v/>
      </c>
      <c r="P194" t="str">
        <f t="shared" si="25"/>
        <v/>
      </c>
      <c r="Q194" t="str">
        <f t="shared" si="18"/>
        <v/>
      </c>
      <c r="R194" t="str">
        <f t="shared" si="19"/>
        <v/>
      </c>
      <c r="S194" t="str">
        <f t="shared" si="20"/>
        <v/>
      </c>
      <c r="T194">
        <f t="shared" si="21"/>
        <v>802.9375</v>
      </c>
      <c r="U194" t="str">
        <f t="shared" si="22"/>
        <v/>
      </c>
      <c r="V194" t="b">
        <f t="shared" si="23"/>
        <v>1</v>
      </c>
    </row>
    <row r="195" spans="1:24" x14ac:dyDescent="0.3">
      <c r="A195">
        <v>4</v>
      </c>
      <c r="B195">
        <v>94</v>
      </c>
      <c r="C195">
        <v>8</v>
      </c>
      <c r="D195">
        <v>1</v>
      </c>
      <c r="E195">
        <v>1</v>
      </c>
      <c r="F195">
        <v>1</v>
      </c>
      <c r="G195">
        <v>600</v>
      </c>
      <c r="H195">
        <v>1</v>
      </c>
      <c r="I195">
        <v>500</v>
      </c>
      <c r="J195">
        <v>500</v>
      </c>
      <c r="K195">
        <v>738.75</v>
      </c>
      <c r="L195" t="b">
        <v>1</v>
      </c>
      <c r="M195" t="b">
        <v>0</v>
      </c>
      <c r="N195" t="s">
        <v>15</v>
      </c>
      <c r="O195" t="str">
        <f t="shared" si="24"/>
        <v/>
      </c>
      <c r="P195" t="str">
        <f t="shared" si="25"/>
        <v/>
      </c>
      <c r="Q195" t="str">
        <f t="shared" ref="Q195:Q201" si="26">IF(AND(F195=2,C195=8),L195,"")</f>
        <v/>
      </c>
      <c r="R195" t="str">
        <f t="shared" ref="R195:R201" si="27">IF(AND(F195=2,C195=2),L195,"")</f>
        <v/>
      </c>
      <c r="S195" t="str">
        <f t="shared" ref="S195:S253" si="28">IF(F195=2,K195,"")</f>
        <v/>
      </c>
      <c r="T195">
        <f t="shared" ref="T195:T253" si="29">IF(F195=1,K195,"")</f>
        <v>738.75</v>
      </c>
      <c r="U195" t="str">
        <f t="shared" ref="U195:U255" si="30">IF(F195=2,L195,"")</f>
        <v/>
      </c>
      <c r="V195" t="b">
        <f t="shared" ref="V195:V255" si="31">IF(F195=1,L195,"")</f>
        <v>1</v>
      </c>
    </row>
    <row r="196" spans="1:24" x14ac:dyDescent="0.3">
      <c r="A196">
        <v>4</v>
      </c>
      <c r="B196">
        <v>95</v>
      </c>
      <c r="C196">
        <v>8</v>
      </c>
      <c r="D196">
        <v>1</v>
      </c>
      <c r="E196">
        <v>2</v>
      </c>
      <c r="F196">
        <v>2</v>
      </c>
      <c r="G196">
        <v>600</v>
      </c>
      <c r="H196">
        <v>1</v>
      </c>
      <c r="I196">
        <v>500</v>
      </c>
      <c r="J196">
        <v>500</v>
      </c>
      <c r="K196">
        <v>2754.8125</v>
      </c>
      <c r="L196" t="b">
        <v>1</v>
      </c>
      <c r="M196" t="b">
        <v>0</v>
      </c>
      <c r="N196" t="s">
        <v>26</v>
      </c>
      <c r="O196">
        <f t="shared" si="24"/>
        <v>2754.8125</v>
      </c>
      <c r="P196" t="str">
        <f t="shared" si="25"/>
        <v/>
      </c>
      <c r="Q196" t="b">
        <f t="shared" si="26"/>
        <v>1</v>
      </c>
      <c r="R196" t="str">
        <f t="shared" si="27"/>
        <v/>
      </c>
      <c r="S196">
        <f t="shared" si="28"/>
        <v>2754.8125</v>
      </c>
      <c r="T196" t="str">
        <f t="shared" si="29"/>
        <v/>
      </c>
      <c r="U196" t="b">
        <f t="shared" si="30"/>
        <v>1</v>
      </c>
      <c r="V196" t="str">
        <f t="shared" si="31"/>
        <v/>
      </c>
    </row>
    <row r="197" spans="1:24" x14ac:dyDescent="0.3">
      <c r="A197">
        <v>4</v>
      </c>
      <c r="B197">
        <v>96</v>
      </c>
      <c r="C197">
        <v>8</v>
      </c>
      <c r="D197">
        <v>1</v>
      </c>
      <c r="E197">
        <v>2</v>
      </c>
      <c r="F197">
        <v>1</v>
      </c>
      <c r="G197">
        <v>600</v>
      </c>
      <c r="H197">
        <v>1</v>
      </c>
      <c r="I197">
        <v>500</v>
      </c>
      <c r="J197">
        <v>500</v>
      </c>
      <c r="K197">
        <v>595</v>
      </c>
      <c r="L197" t="b">
        <v>1</v>
      </c>
      <c r="M197" t="b">
        <v>0</v>
      </c>
      <c r="N197" t="s">
        <v>22</v>
      </c>
      <c r="O197" t="str">
        <f t="shared" si="24"/>
        <v/>
      </c>
      <c r="P197" t="str">
        <f t="shared" si="25"/>
        <v/>
      </c>
      <c r="Q197" t="str">
        <f t="shared" si="26"/>
        <v/>
      </c>
      <c r="R197" t="str">
        <f t="shared" si="27"/>
        <v/>
      </c>
      <c r="S197" t="str">
        <f t="shared" si="28"/>
        <v/>
      </c>
      <c r="T197">
        <f t="shared" si="29"/>
        <v>595</v>
      </c>
      <c r="U197" t="str">
        <f t="shared" si="30"/>
        <v/>
      </c>
      <c r="V197" t="b">
        <f t="shared" si="31"/>
        <v>1</v>
      </c>
    </row>
    <row r="198" spans="1:24" x14ac:dyDescent="0.3">
      <c r="A198">
        <v>4</v>
      </c>
      <c r="B198">
        <v>97</v>
      </c>
      <c r="C198">
        <v>4</v>
      </c>
      <c r="D198">
        <v>1</v>
      </c>
      <c r="E198">
        <v>2</v>
      </c>
      <c r="F198">
        <v>1</v>
      </c>
      <c r="G198">
        <v>600</v>
      </c>
      <c r="H198">
        <v>0</v>
      </c>
      <c r="I198">
        <v>500</v>
      </c>
      <c r="J198">
        <v>500</v>
      </c>
      <c r="K198">
        <v>562.8125</v>
      </c>
      <c r="L198" t="b">
        <v>1</v>
      </c>
      <c r="M198" t="b">
        <v>0</v>
      </c>
      <c r="N198" t="s">
        <v>17</v>
      </c>
      <c r="O198" t="str">
        <f t="shared" si="24"/>
        <v/>
      </c>
      <c r="P198" t="str">
        <f t="shared" si="25"/>
        <v/>
      </c>
      <c r="Q198" t="str">
        <f t="shared" si="26"/>
        <v/>
      </c>
      <c r="R198" t="str">
        <f t="shared" si="27"/>
        <v/>
      </c>
      <c r="S198" t="str">
        <f t="shared" si="28"/>
        <v/>
      </c>
      <c r="T198">
        <f t="shared" si="29"/>
        <v>562.8125</v>
      </c>
      <c r="U198" t="str">
        <f t="shared" si="30"/>
        <v/>
      </c>
      <c r="V198" t="b">
        <f t="shared" si="31"/>
        <v>1</v>
      </c>
    </row>
    <row r="199" spans="1:24" x14ac:dyDescent="0.3">
      <c r="A199">
        <v>4</v>
      </c>
      <c r="B199">
        <v>98</v>
      </c>
      <c r="C199">
        <v>8</v>
      </c>
      <c r="D199">
        <v>1</v>
      </c>
      <c r="E199">
        <v>1</v>
      </c>
      <c r="F199">
        <v>2</v>
      </c>
      <c r="G199">
        <v>600</v>
      </c>
      <c r="H199">
        <v>1</v>
      </c>
      <c r="I199">
        <v>500</v>
      </c>
      <c r="J199">
        <v>500</v>
      </c>
      <c r="K199">
        <v>1130.875</v>
      </c>
      <c r="L199" t="b">
        <v>1</v>
      </c>
      <c r="M199" t="b">
        <v>0</v>
      </c>
      <c r="N199" t="s">
        <v>17</v>
      </c>
      <c r="O199">
        <f t="shared" si="24"/>
        <v>1130.875</v>
      </c>
      <c r="P199" t="str">
        <f t="shared" si="25"/>
        <v/>
      </c>
      <c r="Q199" t="b">
        <f t="shared" si="26"/>
        <v>1</v>
      </c>
      <c r="R199" t="str">
        <f t="shared" si="27"/>
        <v/>
      </c>
      <c r="S199">
        <f t="shared" si="28"/>
        <v>1130.875</v>
      </c>
      <c r="T199" t="str">
        <f t="shared" si="29"/>
        <v/>
      </c>
      <c r="U199" t="b">
        <f t="shared" si="30"/>
        <v>1</v>
      </c>
      <c r="V199" t="str">
        <f t="shared" si="31"/>
        <v/>
      </c>
    </row>
    <row r="200" spans="1:24" x14ac:dyDescent="0.3">
      <c r="A200">
        <v>4</v>
      </c>
      <c r="B200">
        <v>99</v>
      </c>
      <c r="C200">
        <v>4</v>
      </c>
      <c r="D200">
        <v>1</v>
      </c>
      <c r="E200">
        <v>1</v>
      </c>
      <c r="F200">
        <v>1</v>
      </c>
      <c r="G200">
        <v>600</v>
      </c>
      <c r="H200">
        <v>0</v>
      </c>
      <c r="I200">
        <v>500</v>
      </c>
      <c r="J200">
        <v>500</v>
      </c>
      <c r="K200">
        <v>610.9375</v>
      </c>
      <c r="L200" t="b">
        <v>1</v>
      </c>
      <c r="M200" t="b">
        <v>0</v>
      </c>
      <c r="N200" t="s">
        <v>23</v>
      </c>
      <c r="O200" t="str">
        <f t="shared" si="24"/>
        <v/>
      </c>
      <c r="P200" t="str">
        <f t="shared" si="25"/>
        <v/>
      </c>
      <c r="Q200" t="str">
        <f t="shared" si="26"/>
        <v/>
      </c>
      <c r="R200" t="str">
        <f t="shared" si="27"/>
        <v/>
      </c>
      <c r="S200" t="str">
        <f t="shared" si="28"/>
        <v/>
      </c>
      <c r="T200">
        <f t="shared" si="29"/>
        <v>610.9375</v>
      </c>
      <c r="U200" t="str">
        <f t="shared" si="30"/>
        <v/>
      </c>
      <c r="V200" t="b">
        <f t="shared" si="31"/>
        <v>1</v>
      </c>
    </row>
    <row r="201" spans="1:24" x14ac:dyDescent="0.3">
      <c r="A201">
        <v>4</v>
      </c>
      <c r="B201">
        <v>100</v>
      </c>
      <c r="C201">
        <v>4</v>
      </c>
      <c r="D201">
        <v>1</v>
      </c>
      <c r="E201">
        <v>1</v>
      </c>
      <c r="F201">
        <v>1</v>
      </c>
      <c r="G201">
        <v>600</v>
      </c>
      <c r="H201">
        <v>0</v>
      </c>
      <c r="I201">
        <v>500</v>
      </c>
      <c r="J201">
        <v>500</v>
      </c>
      <c r="K201">
        <v>970.9375</v>
      </c>
      <c r="L201" t="b">
        <v>0</v>
      </c>
      <c r="M201" t="b">
        <v>0</v>
      </c>
      <c r="N201" t="s">
        <v>53</v>
      </c>
      <c r="O201" t="str">
        <f t="shared" si="24"/>
        <v/>
      </c>
      <c r="P201" t="str">
        <f t="shared" si="25"/>
        <v/>
      </c>
      <c r="Q201" t="str">
        <f t="shared" si="26"/>
        <v/>
      </c>
      <c r="R201" t="str">
        <f t="shared" si="27"/>
        <v/>
      </c>
      <c r="S201" t="str">
        <f t="shared" si="28"/>
        <v/>
      </c>
      <c r="T201">
        <f t="shared" si="29"/>
        <v>970.9375</v>
      </c>
      <c r="U201" t="str">
        <f t="shared" si="30"/>
        <v/>
      </c>
      <c r="V201" t="b">
        <f t="shared" si="31"/>
        <v>0</v>
      </c>
    </row>
    <row r="203" spans="1:24" x14ac:dyDescent="0.3">
      <c r="O203">
        <f>MEDIAN(O2:O201)</f>
        <v>1298.59375</v>
      </c>
      <c r="P203">
        <f>MEDIAN(P2:P201)</f>
        <v>1354.9375</v>
      </c>
      <c r="Q203">
        <f>COUNTIF(Q2:Q201,TRUE)</f>
        <v>31</v>
      </c>
      <c r="R203">
        <f>COUNTIF(R2:R201,TRUE)</f>
        <v>13</v>
      </c>
      <c r="U203">
        <f>COUNTIF(U2:U201,TRUE)</f>
        <v>44</v>
      </c>
      <c r="V203">
        <f>COUNTIF(V2:V201,TRUE)</f>
        <v>141</v>
      </c>
    </row>
    <row r="204" spans="1:24" x14ac:dyDescent="0.3">
      <c r="Q204">
        <f xml:space="preserve"> COUNTIF(Q2:Q201,FALSE)</f>
        <v>2</v>
      </c>
      <c r="R204">
        <f xml:space="preserve"> COUNTIF(R2:R201,FALSE)</f>
        <v>4</v>
      </c>
      <c r="U204">
        <f xml:space="preserve"> COUNTIF(U2:U201,FALSE)</f>
        <v>6</v>
      </c>
      <c r="V204">
        <f xml:space="preserve"> COUNTIF(V2:V201,FALSE)</f>
        <v>7</v>
      </c>
    </row>
    <row r="206" spans="1:24" x14ac:dyDescent="0.3">
      <c r="O206">
        <f>Q206/O203*100</f>
        <v>7.2339323933596589</v>
      </c>
      <c r="P206">
        <f>R206/P203*100</f>
        <v>5.643846172631144</v>
      </c>
      <c r="Q206">
        <f>Q203/(Q203+Q204)*100</f>
        <v>93.939393939393938</v>
      </c>
      <c r="R206">
        <f>R203/(R203+R204)*100</f>
        <v>76.470588235294116</v>
      </c>
      <c r="S206">
        <f>MEDIAN(S2:S201)</f>
        <v>1322.8359375</v>
      </c>
      <c r="T206">
        <f>MEDIAN(T2:T201)</f>
        <v>770.84375</v>
      </c>
      <c r="U206">
        <f>U203/(U203+U204)*100</f>
        <v>88</v>
      </c>
      <c r="V206">
        <f>V203/(V203+V204)*100</f>
        <v>95.270270270270274</v>
      </c>
      <c r="W206">
        <f>O203</f>
        <v>1298.59375</v>
      </c>
      <c r="X206">
        <f>P203</f>
        <v>1354.9375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kw227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Ausaf Farooqui</cp:lastModifiedBy>
  <dcterms:created xsi:type="dcterms:W3CDTF">2014-07-22T13:13:09Z</dcterms:created>
  <dcterms:modified xsi:type="dcterms:W3CDTF">2014-08-13T09:10:44Z</dcterms:modified>
</cp:coreProperties>
</file>