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4220" windowHeight="8076"/>
  </bookViews>
  <sheets>
    <sheet name="lh257" sheetId="1" r:id="rId1"/>
  </sheets>
  <calcPr calcId="145621"/>
</workbook>
</file>

<file path=xl/calcChain.xml><?xml version="1.0" encoding="utf-8"?>
<calcChain xmlns="http://schemas.openxmlformats.org/spreadsheetml/2006/main">
  <c r="V201" i="1" l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04" i="1" s="1"/>
  <c r="U2" i="1"/>
  <c r="U204" i="1" s="1"/>
  <c r="T2" i="1"/>
  <c r="T206" i="1" s="1"/>
  <c r="S2" i="1"/>
  <c r="S206" i="1" s="1"/>
  <c r="R2" i="1"/>
  <c r="R203" i="1" s="1"/>
  <c r="Q2" i="1"/>
  <c r="Q203" i="1" s="1"/>
  <c r="P2" i="1"/>
  <c r="P203" i="1" s="1"/>
  <c r="X206" i="1" s="1"/>
  <c r="O2" i="1"/>
  <c r="O203" i="1" s="1"/>
  <c r="W206" i="1" s="1"/>
  <c r="Q206" i="1" l="1"/>
  <c r="O206" i="1" s="1"/>
  <c r="U203" i="1"/>
  <c r="U206" i="1" s="1"/>
  <c r="V203" i="1"/>
  <c r="V206" i="1" s="1"/>
  <c r="Q204" i="1"/>
  <c r="R204" i="1"/>
  <c r="R206" i="1" s="1"/>
  <c r="P206" i="1" s="1"/>
</calcChain>
</file>

<file path=xl/sharedStrings.xml><?xml version="1.0" encoding="utf-8"?>
<sst xmlns="http://schemas.openxmlformats.org/spreadsheetml/2006/main" count="218" uniqueCount="60">
  <si>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</si>
  <si>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</si>
  <si>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</si>
  <si>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</si>
  <si>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</si>
  <si>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</si>
  <si>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</si>
  <si>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</si>
  <si>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</si>
  <si>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</si>
  <si>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</si>
  <si>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</si>
  <si>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</si>
  <si>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</si>
  <si>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m</t>
  </si>
  <si>
    <t>a</t>
  </si>
  <si>
    <t>i</t>
  </si>
  <si>
    <t>P</t>
  </si>
  <si>
    <t>O</t>
  </si>
  <si>
    <t>e</t>
  </si>
  <si>
    <t>b</t>
  </si>
  <si>
    <t>R</t>
  </si>
  <si>
    <t>u</t>
  </si>
  <si>
    <t>c</t>
  </si>
  <si>
    <t>x</t>
  </si>
  <si>
    <t>o</t>
  </si>
  <si>
    <t>E</t>
  </si>
  <si>
    <t>z</t>
  </si>
  <si>
    <t>D</t>
  </si>
  <si>
    <t>U</t>
  </si>
  <si>
    <t>Z</t>
  </si>
  <si>
    <t>C</t>
  </si>
  <si>
    <t>n</t>
  </si>
  <si>
    <t>s</t>
  </si>
  <si>
    <t>r</t>
  </si>
  <si>
    <t>A</t>
  </si>
  <si>
    <t>S</t>
  </si>
  <si>
    <t>M</t>
  </si>
  <si>
    <t>q</t>
  </si>
  <si>
    <t>k</t>
  </si>
  <si>
    <t>B</t>
  </si>
  <si>
    <t>w</t>
  </si>
  <si>
    <t>T</t>
  </si>
  <si>
    <t>J</t>
  </si>
  <si>
    <t>d</t>
  </si>
  <si>
    <t>Q</t>
  </si>
  <si>
    <t>f</t>
  </si>
  <si>
    <t>K</t>
  </si>
  <si>
    <t>V</t>
  </si>
  <si>
    <t>F</t>
  </si>
  <si>
    <t>v</t>
  </si>
  <si>
    <t>L</t>
  </si>
  <si>
    <t>W</t>
  </si>
  <si>
    <t>G</t>
  </si>
  <si>
    <t>X</t>
  </si>
  <si>
    <t>p</t>
  </si>
  <si>
    <t>g</t>
  </si>
  <si>
    <t>t</t>
  </si>
  <si>
    <t>switch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</si>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</sst>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topLeftCell="E194" workbookViewId="0">
      <selection activeCell="X206" sqref="O206:X20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58</v>
      </c>
      <c r="T1" t="s">
        <v>59</v>
      </c>
      <c r="U1" t="s">
        <v>58</v>
      </c>
      <c r="V1" t="s">
        <v>59</v>
      </c>
    </row>
    <row r="2" spans="1:22" x14ac:dyDescent="0.3">
      <c r="A2">
        <v>3</v>
      </c>
      <c r="B2">
        <v>1</v>
      </c>
      <c r="C2">
        <v>8</v>
      </c>
      <c r="D2">
        <v>1</v>
      </c>
      <c r="E2">
        <v>1</v>
      </c>
      <c r="F2">
        <v>0</v>
      </c>
      <c r="G2">
        <v>600</v>
      </c>
      <c r="H2">
        <v>1</v>
      </c>
      <c r="I2">
        <v>500</v>
      </c>
      <c r="J2">
        <v>500</v>
      </c>
      <c r="K2">
        <v>1364.5390625</v>
      </c>
      <c r="L2" t="b">
        <v>1</v>
      </c>
      <c r="M2" t="b">
        <v>0</v>
      </c>
      <c r="N2" t="s">
        <v>25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>
        <v>4</v>
      </c>
      <c r="D3">
        <v>1</v>
      </c>
      <c r="E3">
        <v>1</v>
      </c>
      <c r="F3">
        <v>1</v>
      </c>
      <c r="G3">
        <v>600</v>
      </c>
      <c r="H3">
        <v>1</v>
      </c>
      <c r="I3">
        <v>500</v>
      </c>
      <c r="J3">
        <v>500</v>
      </c>
      <c r="K3">
        <v>569.921875</v>
      </c>
      <c r="L3" t="b">
        <v>1</v>
      </c>
      <c r="M3" t="b">
        <v>0</v>
      </c>
      <c r="N3" t="s">
        <v>25</v>
      </c>
      <c r="O3" t="str">
        <f t="shared" ref="O3:O66" si="0">IF(AND(F3=2,C3=8),K3,"")</f>
        <v/>
      </c>
      <c r="P3" t="str">
        <f t="shared" ref="P3:P66" si="1">IF(AND(F3=2,C3=2),K3,"")</f>
        <v/>
      </c>
      <c r="Q3" t="str">
        <f t="shared" ref="Q3:Q66" si="2">IF(AND(F3=2,C3=8),L3,"")</f>
        <v/>
      </c>
      <c r="R3" t="str">
        <f t="shared" ref="R3:R66" si="3">IF(AND(F3=2,C3=2),L3,"")</f>
        <v/>
      </c>
      <c r="S3" t="str">
        <f t="shared" ref="S3:S66" si="4">IF(F3=2,K3,"")</f>
        <v/>
      </c>
      <c r="T3">
        <f t="shared" ref="T3:T66" si="5">IF(F3=1,K3,"")</f>
        <v>569.921875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>
        <v>2</v>
      </c>
      <c r="D4">
        <v>1</v>
      </c>
      <c r="E4">
        <v>2</v>
      </c>
      <c r="F4">
        <v>2</v>
      </c>
      <c r="G4">
        <v>600</v>
      </c>
      <c r="H4">
        <v>0</v>
      </c>
      <c r="I4">
        <v>500</v>
      </c>
      <c r="J4">
        <v>500</v>
      </c>
      <c r="K4">
        <v>626.6484375</v>
      </c>
      <c r="L4" t="b">
        <v>1</v>
      </c>
      <c r="M4" t="b">
        <v>0</v>
      </c>
      <c r="N4" t="s">
        <v>26</v>
      </c>
      <c r="O4" t="str">
        <f t="shared" si="0"/>
        <v/>
      </c>
      <c r="P4">
        <f t="shared" si="1"/>
        <v>626.6484375</v>
      </c>
      <c r="Q4" t="str">
        <f t="shared" si="2"/>
        <v/>
      </c>
      <c r="R4" t="b">
        <f t="shared" si="3"/>
        <v>1</v>
      </c>
      <c r="S4">
        <f t="shared" si="4"/>
        <v>626.6484375</v>
      </c>
      <c r="T4" t="str">
        <f t="shared" si="5"/>
        <v/>
      </c>
      <c r="U4" t="b">
        <f t="shared" si="6"/>
        <v>1</v>
      </c>
      <c r="V4" t="str">
        <f t="shared" si="7"/>
        <v/>
      </c>
    </row>
    <row r="5" spans="1:22" x14ac:dyDescent="0.3">
      <c r="A5">
        <v>3</v>
      </c>
      <c r="B5">
        <v>4</v>
      </c>
      <c r="C5">
        <v>2</v>
      </c>
      <c r="D5">
        <v>1</v>
      </c>
      <c r="E5">
        <v>1</v>
      </c>
      <c r="F5">
        <v>2</v>
      </c>
      <c r="G5">
        <v>600</v>
      </c>
      <c r="H5">
        <v>0</v>
      </c>
      <c r="I5">
        <v>500</v>
      </c>
      <c r="J5">
        <v>500</v>
      </c>
      <c r="K5">
        <v>842.75</v>
      </c>
      <c r="L5" t="b">
        <v>1</v>
      </c>
      <c r="M5" t="b">
        <v>0</v>
      </c>
      <c r="N5" t="s">
        <v>27</v>
      </c>
      <c r="O5" t="str">
        <f t="shared" si="0"/>
        <v/>
      </c>
      <c r="P5">
        <f t="shared" si="1"/>
        <v>842.75</v>
      </c>
      <c r="Q5" t="str">
        <f t="shared" si="2"/>
        <v/>
      </c>
      <c r="R5" t="b">
        <f t="shared" si="3"/>
        <v>1</v>
      </c>
      <c r="S5">
        <f t="shared" si="4"/>
        <v>842.75</v>
      </c>
      <c r="T5" t="str">
        <f t="shared" si="5"/>
        <v/>
      </c>
      <c r="U5" t="b">
        <f t="shared" si="6"/>
        <v>1</v>
      </c>
      <c r="V5" t="str">
        <f t="shared" si="7"/>
        <v/>
      </c>
    </row>
    <row r="6" spans="1:22" x14ac:dyDescent="0.3">
      <c r="A6">
        <v>3</v>
      </c>
      <c r="B6">
        <v>5</v>
      </c>
      <c r="C6">
        <v>8</v>
      </c>
      <c r="D6">
        <v>1</v>
      </c>
      <c r="E6">
        <v>1</v>
      </c>
      <c r="F6">
        <v>1</v>
      </c>
      <c r="G6">
        <v>600</v>
      </c>
      <c r="H6">
        <v>1</v>
      </c>
      <c r="I6">
        <v>500</v>
      </c>
      <c r="J6">
        <v>500</v>
      </c>
      <c r="K6">
        <v>834.6328125</v>
      </c>
      <c r="L6" t="b">
        <v>1</v>
      </c>
      <c r="M6" t="b">
        <v>0</v>
      </c>
      <c r="N6" t="s">
        <v>25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834.6328125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>
        <v>4</v>
      </c>
      <c r="D7">
        <v>1</v>
      </c>
      <c r="E7">
        <v>1</v>
      </c>
      <c r="F7">
        <v>1</v>
      </c>
      <c r="G7">
        <v>600</v>
      </c>
      <c r="H7">
        <v>0</v>
      </c>
      <c r="I7">
        <v>500</v>
      </c>
      <c r="J7">
        <v>500</v>
      </c>
      <c r="K7">
        <v>570.4140625</v>
      </c>
      <c r="L7" t="b">
        <v>1</v>
      </c>
      <c r="M7" t="b">
        <v>0</v>
      </c>
      <c r="N7" t="s">
        <v>28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570.4140625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>
        <v>4</v>
      </c>
      <c r="D8">
        <v>1</v>
      </c>
      <c r="E8">
        <v>1</v>
      </c>
      <c r="F8">
        <v>1</v>
      </c>
      <c r="G8">
        <v>600</v>
      </c>
      <c r="H8">
        <v>0</v>
      </c>
      <c r="I8">
        <v>500</v>
      </c>
      <c r="J8">
        <v>500</v>
      </c>
      <c r="K8">
        <v>1162.65625</v>
      </c>
      <c r="L8" t="b">
        <v>1</v>
      </c>
      <c r="M8" t="b">
        <v>0</v>
      </c>
      <c r="N8" t="s">
        <v>24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1162.65625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>
        <v>8</v>
      </c>
      <c r="D9">
        <v>1</v>
      </c>
      <c r="E9">
        <v>1</v>
      </c>
      <c r="F9">
        <v>1</v>
      </c>
      <c r="G9">
        <v>600</v>
      </c>
      <c r="H9">
        <v>1</v>
      </c>
      <c r="I9">
        <v>500</v>
      </c>
      <c r="J9">
        <v>500</v>
      </c>
      <c r="K9">
        <v>1850.6015625</v>
      </c>
      <c r="L9" t="b">
        <v>1</v>
      </c>
      <c r="M9" t="b">
        <v>0</v>
      </c>
      <c r="N9" t="s">
        <v>29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1850.6015625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>
        <v>4</v>
      </c>
      <c r="D10">
        <v>1</v>
      </c>
      <c r="E10">
        <v>1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738.6484375</v>
      </c>
      <c r="L10" t="b">
        <v>1</v>
      </c>
      <c r="M10" t="b">
        <v>0</v>
      </c>
      <c r="N10" t="s">
        <v>30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738.6484375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>
        <v>8</v>
      </c>
      <c r="D11">
        <v>1</v>
      </c>
      <c r="E11">
        <v>1</v>
      </c>
      <c r="F11">
        <v>1</v>
      </c>
      <c r="G11">
        <v>600</v>
      </c>
      <c r="H11">
        <v>1</v>
      </c>
      <c r="I11">
        <v>500</v>
      </c>
      <c r="J11">
        <v>500</v>
      </c>
      <c r="K11">
        <v>890.578125</v>
      </c>
      <c r="L11" t="b">
        <v>1</v>
      </c>
      <c r="M11" t="b">
        <v>0</v>
      </c>
      <c r="N11" t="s">
        <v>19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890.578125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>
        <v>4</v>
      </c>
      <c r="D12">
        <v>1</v>
      </c>
      <c r="E12">
        <v>1</v>
      </c>
      <c r="F12">
        <v>1</v>
      </c>
      <c r="G12">
        <v>600</v>
      </c>
      <c r="H12">
        <v>0</v>
      </c>
      <c r="I12">
        <v>500</v>
      </c>
      <c r="J12">
        <v>500</v>
      </c>
      <c r="K12">
        <v>1002.671875</v>
      </c>
      <c r="L12" t="b">
        <v>1</v>
      </c>
      <c r="M12" t="b">
        <v>0</v>
      </c>
      <c r="N12" t="s">
        <v>31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1002.671875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>
        <v>8</v>
      </c>
      <c r="D13">
        <v>1</v>
      </c>
      <c r="E13">
        <v>1</v>
      </c>
      <c r="F13">
        <v>1</v>
      </c>
      <c r="G13">
        <v>600</v>
      </c>
      <c r="H13">
        <v>1</v>
      </c>
      <c r="I13">
        <v>500</v>
      </c>
      <c r="J13">
        <v>500</v>
      </c>
      <c r="K13">
        <v>642.6796875</v>
      </c>
      <c r="L13" t="b">
        <v>1</v>
      </c>
      <c r="M13" t="b">
        <v>0</v>
      </c>
      <c r="N13" t="s">
        <v>16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642.6796875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>
        <v>8</v>
      </c>
      <c r="D14">
        <v>1</v>
      </c>
      <c r="E14">
        <v>2</v>
      </c>
      <c r="F14">
        <v>2</v>
      </c>
      <c r="G14">
        <v>600</v>
      </c>
      <c r="H14">
        <v>1</v>
      </c>
      <c r="I14">
        <v>500</v>
      </c>
      <c r="J14">
        <v>500</v>
      </c>
      <c r="K14">
        <v>1329.046875</v>
      </c>
      <c r="L14" t="b">
        <v>1</v>
      </c>
      <c r="M14" t="b">
        <v>0</v>
      </c>
      <c r="N14" t="s">
        <v>32</v>
      </c>
      <c r="O14">
        <f t="shared" si="0"/>
        <v>1329.046875</v>
      </c>
      <c r="P14" t="str">
        <f t="shared" si="1"/>
        <v/>
      </c>
      <c r="Q14" t="b">
        <f t="shared" si="2"/>
        <v>1</v>
      </c>
      <c r="R14" t="str">
        <f t="shared" si="3"/>
        <v/>
      </c>
      <c r="S14">
        <f t="shared" si="4"/>
        <v>1329.046875</v>
      </c>
      <c r="T14" t="str">
        <f t="shared" si="5"/>
        <v/>
      </c>
      <c r="U14" t="b">
        <f t="shared" si="6"/>
        <v>1</v>
      </c>
      <c r="V14" t="str">
        <f t="shared" si="7"/>
        <v/>
      </c>
    </row>
    <row r="15" spans="1:22" x14ac:dyDescent="0.3">
      <c r="A15">
        <v>3</v>
      </c>
      <c r="B15">
        <v>14</v>
      </c>
      <c r="C15">
        <v>8</v>
      </c>
      <c r="D15">
        <v>1</v>
      </c>
      <c r="E15">
        <v>2</v>
      </c>
      <c r="F15">
        <v>1</v>
      </c>
      <c r="G15">
        <v>600</v>
      </c>
      <c r="H15">
        <v>1</v>
      </c>
      <c r="I15">
        <v>500</v>
      </c>
      <c r="J15">
        <v>500</v>
      </c>
      <c r="K15">
        <v>1066.6875</v>
      </c>
      <c r="L15" t="b">
        <v>1</v>
      </c>
      <c r="M15" t="b">
        <v>0</v>
      </c>
      <c r="N15" t="s">
        <v>33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1066.6875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>
        <v>2</v>
      </c>
      <c r="D16">
        <v>1</v>
      </c>
      <c r="E16">
        <v>1</v>
      </c>
      <c r="F16">
        <v>2</v>
      </c>
      <c r="G16">
        <v>600</v>
      </c>
      <c r="H16">
        <v>0</v>
      </c>
      <c r="I16">
        <v>500</v>
      </c>
      <c r="J16">
        <v>500</v>
      </c>
      <c r="K16">
        <v>866.5</v>
      </c>
      <c r="L16" t="b">
        <v>1</v>
      </c>
      <c r="M16" t="b">
        <v>0</v>
      </c>
      <c r="N16" t="s">
        <v>34</v>
      </c>
      <c r="O16" t="str">
        <f t="shared" si="0"/>
        <v/>
      </c>
      <c r="P16">
        <f t="shared" si="1"/>
        <v>866.5</v>
      </c>
      <c r="Q16" t="str">
        <f t="shared" si="2"/>
        <v/>
      </c>
      <c r="R16" t="b">
        <f t="shared" si="3"/>
        <v>1</v>
      </c>
      <c r="S16">
        <f t="shared" si="4"/>
        <v>866.5</v>
      </c>
      <c r="T16" t="str">
        <f t="shared" si="5"/>
        <v/>
      </c>
      <c r="U16" t="b">
        <f t="shared" si="6"/>
        <v>1</v>
      </c>
      <c r="V16" t="str">
        <f t="shared" si="7"/>
        <v/>
      </c>
    </row>
    <row r="17" spans="1:22" x14ac:dyDescent="0.3">
      <c r="A17">
        <v>3</v>
      </c>
      <c r="B17">
        <v>16</v>
      </c>
      <c r="C17">
        <v>8</v>
      </c>
      <c r="D17">
        <v>1</v>
      </c>
      <c r="E17">
        <v>1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762.515625</v>
      </c>
      <c r="L17" t="b">
        <v>1</v>
      </c>
      <c r="M17" t="b">
        <v>0</v>
      </c>
      <c r="N17" t="s">
        <v>16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762.515625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>
        <v>2</v>
      </c>
      <c r="D18">
        <v>1</v>
      </c>
      <c r="E18">
        <v>2</v>
      </c>
      <c r="F18">
        <v>2</v>
      </c>
      <c r="G18">
        <v>600</v>
      </c>
      <c r="H18">
        <v>0</v>
      </c>
      <c r="I18">
        <v>500</v>
      </c>
      <c r="J18">
        <v>500</v>
      </c>
      <c r="K18">
        <v>1474.5703125</v>
      </c>
      <c r="L18" t="b">
        <v>1</v>
      </c>
      <c r="M18" t="b">
        <v>0</v>
      </c>
      <c r="N18" t="s">
        <v>35</v>
      </c>
      <c r="O18" t="str">
        <f t="shared" si="0"/>
        <v/>
      </c>
      <c r="P18">
        <f t="shared" si="1"/>
        <v>1474.5703125</v>
      </c>
      <c r="Q18" t="str">
        <f t="shared" si="2"/>
        <v/>
      </c>
      <c r="R18" t="b">
        <f t="shared" si="3"/>
        <v>1</v>
      </c>
      <c r="S18">
        <f t="shared" si="4"/>
        <v>1474.5703125</v>
      </c>
      <c r="T18" t="str">
        <f t="shared" si="5"/>
        <v/>
      </c>
      <c r="U18" t="b">
        <f t="shared" si="6"/>
        <v>1</v>
      </c>
      <c r="V18" t="str">
        <f t="shared" si="7"/>
        <v/>
      </c>
    </row>
    <row r="19" spans="1:22" x14ac:dyDescent="0.3">
      <c r="A19">
        <v>3</v>
      </c>
      <c r="B19">
        <v>18</v>
      </c>
      <c r="C19">
        <v>8</v>
      </c>
      <c r="D19">
        <v>1</v>
      </c>
      <c r="E19">
        <v>2</v>
      </c>
      <c r="F19">
        <v>1</v>
      </c>
      <c r="G19">
        <v>600</v>
      </c>
      <c r="H19">
        <v>1</v>
      </c>
      <c r="I19">
        <v>500</v>
      </c>
      <c r="J19">
        <v>500</v>
      </c>
      <c r="K19">
        <v>1298.640625</v>
      </c>
      <c r="L19" t="b">
        <v>1</v>
      </c>
      <c r="M19" t="b">
        <v>0</v>
      </c>
      <c r="N19" t="s">
        <v>34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1298.640625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>
        <v>4</v>
      </c>
      <c r="D20">
        <v>1</v>
      </c>
      <c r="E20">
        <v>2</v>
      </c>
      <c r="F20">
        <v>1</v>
      </c>
      <c r="G20">
        <v>600</v>
      </c>
      <c r="H20">
        <v>0</v>
      </c>
      <c r="I20">
        <v>500</v>
      </c>
      <c r="J20">
        <v>500</v>
      </c>
      <c r="K20">
        <v>1058.671875</v>
      </c>
      <c r="L20" t="b">
        <v>1</v>
      </c>
      <c r="M20" t="b">
        <v>0</v>
      </c>
      <c r="N20" t="s">
        <v>36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1058.671875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>
        <v>8</v>
      </c>
      <c r="D21">
        <v>1</v>
      </c>
      <c r="E21">
        <v>2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946.609375</v>
      </c>
      <c r="L21" t="b">
        <v>1</v>
      </c>
      <c r="M21" t="b">
        <v>0</v>
      </c>
      <c r="N21" t="s">
        <v>25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946.609375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>
        <v>8</v>
      </c>
      <c r="D22">
        <v>1</v>
      </c>
      <c r="E22">
        <v>1</v>
      </c>
      <c r="F22">
        <v>2</v>
      </c>
      <c r="G22">
        <v>600</v>
      </c>
      <c r="H22">
        <v>1</v>
      </c>
      <c r="I22">
        <v>500</v>
      </c>
      <c r="J22">
        <v>500</v>
      </c>
      <c r="K22">
        <v>1058.75</v>
      </c>
      <c r="L22" t="b">
        <v>1</v>
      </c>
      <c r="M22" t="b">
        <v>0</v>
      </c>
      <c r="N22" t="s">
        <v>18</v>
      </c>
      <c r="O22">
        <f t="shared" si="0"/>
        <v>1058.75</v>
      </c>
      <c r="P22" t="str">
        <f t="shared" si="1"/>
        <v/>
      </c>
      <c r="Q22" t="b">
        <f t="shared" si="2"/>
        <v>1</v>
      </c>
      <c r="R22" t="str">
        <f t="shared" si="3"/>
        <v/>
      </c>
      <c r="S22">
        <f t="shared" si="4"/>
        <v>1058.75</v>
      </c>
      <c r="T22" t="str">
        <f t="shared" si="5"/>
        <v/>
      </c>
      <c r="U22" t="b">
        <f t="shared" si="6"/>
        <v>1</v>
      </c>
      <c r="V22" t="str">
        <f t="shared" si="7"/>
        <v/>
      </c>
    </row>
    <row r="23" spans="1:22" x14ac:dyDescent="0.3">
      <c r="A23">
        <v>3</v>
      </c>
      <c r="B23">
        <v>22</v>
      </c>
      <c r="C23">
        <v>8</v>
      </c>
      <c r="D23">
        <v>1</v>
      </c>
      <c r="E23">
        <v>1</v>
      </c>
      <c r="F23">
        <v>1</v>
      </c>
      <c r="G23">
        <v>600</v>
      </c>
      <c r="H23">
        <v>1</v>
      </c>
      <c r="I23">
        <v>500</v>
      </c>
      <c r="J23">
        <v>500</v>
      </c>
      <c r="K23">
        <v>650.796875</v>
      </c>
      <c r="L23" t="b">
        <v>1</v>
      </c>
      <c r="M23" t="b">
        <v>0</v>
      </c>
      <c r="N23" t="s">
        <v>22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650.796875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>
        <v>2</v>
      </c>
      <c r="D24">
        <v>1</v>
      </c>
      <c r="E24">
        <v>2</v>
      </c>
      <c r="F24">
        <v>2</v>
      </c>
      <c r="G24">
        <v>600</v>
      </c>
      <c r="H24">
        <v>0</v>
      </c>
      <c r="I24">
        <v>500</v>
      </c>
      <c r="J24">
        <v>500</v>
      </c>
      <c r="K24">
        <v>778.703125</v>
      </c>
      <c r="L24" t="b">
        <v>1</v>
      </c>
      <c r="M24" t="b">
        <v>0</v>
      </c>
      <c r="N24" t="s">
        <v>18</v>
      </c>
      <c r="O24" t="str">
        <f t="shared" si="0"/>
        <v/>
      </c>
      <c r="P24">
        <f t="shared" si="1"/>
        <v>778.703125</v>
      </c>
      <c r="Q24" t="str">
        <f t="shared" si="2"/>
        <v/>
      </c>
      <c r="R24" t="b">
        <f t="shared" si="3"/>
        <v>1</v>
      </c>
      <c r="S24">
        <f t="shared" si="4"/>
        <v>778.703125</v>
      </c>
      <c r="T24" t="str">
        <f t="shared" si="5"/>
        <v/>
      </c>
      <c r="U24" t="b">
        <f t="shared" si="6"/>
        <v>1</v>
      </c>
      <c r="V24" t="str">
        <f t="shared" si="7"/>
        <v/>
      </c>
    </row>
    <row r="25" spans="1:22" x14ac:dyDescent="0.3">
      <c r="A25">
        <v>3</v>
      </c>
      <c r="B25">
        <v>24</v>
      </c>
      <c r="C25">
        <v>4</v>
      </c>
      <c r="D25">
        <v>1</v>
      </c>
      <c r="E25">
        <v>2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578.5625</v>
      </c>
      <c r="L25" t="b">
        <v>1</v>
      </c>
      <c r="M25" t="b">
        <v>0</v>
      </c>
      <c r="N25" t="s">
        <v>29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578.5625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>
        <v>4</v>
      </c>
      <c r="D26">
        <v>1</v>
      </c>
      <c r="E26">
        <v>2</v>
      </c>
      <c r="F26">
        <v>1</v>
      </c>
      <c r="G26">
        <v>600</v>
      </c>
      <c r="H26">
        <v>0</v>
      </c>
      <c r="I26">
        <v>500</v>
      </c>
      <c r="J26">
        <v>500</v>
      </c>
      <c r="K26">
        <v>1010.703125</v>
      </c>
      <c r="L26" t="b">
        <v>0</v>
      </c>
      <c r="M26" t="b">
        <v>0</v>
      </c>
      <c r="N26" t="s">
        <v>37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1010.703125</v>
      </c>
      <c r="U26" t="str">
        <f t="shared" si="6"/>
        <v/>
      </c>
      <c r="V26" t="b">
        <f t="shared" si="7"/>
        <v>0</v>
      </c>
    </row>
    <row r="27" spans="1:22" x14ac:dyDescent="0.3">
      <c r="A27">
        <v>3</v>
      </c>
      <c r="B27">
        <v>26</v>
      </c>
      <c r="C27">
        <v>4</v>
      </c>
      <c r="D27">
        <v>1</v>
      </c>
      <c r="E27">
        <v>2</v>
      </c>
      <c r="F27">
        <v>1</v>
      </c>
      <c r="G27">
        <v>600</v>
      </c>
      <c r="H27">
        <v>0</v>
      </c>
      <c r="I27">
        <v>500</v>
      </c>
      <c r="J27">
        <v>500</v>
      </c>
      <c r="K27">
        <v>1198.78125</v>
      </c>
      <c r="L27" t="b">
        <v>1</v>
      </c>
      <c r="M27" t="b">
        <v>0</v>
      </c>
      <c r="N27" t="s">
        <v>30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1198.78125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>
        <v>8</v>
      </c>
      <c r="D28">
        <v>1</v>
      </c>
      <c r="E28">
        <v>2</v>
      </c>
      <c r="F28">
        <v>1</v>
      </c>
      <c r="G28">
        <v>600</v>
      </c>
      <c r="H28">
        <v>1</v>
      </c>
      <c r="I28">
        <v>500</v>
      </c>
      <c r="J28">
        <v>500</v>
      </c>
      <c r="K28">
        <v>1154.84375</v>
      </c>
      <c r="L28" t="b">
        <v>1</v>
      </c>
      <c r="M28" t="b">
        <v>0</v>
      </c>
      <c r="N28" t="s">
        <v>38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1154.84375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>
        <v>2</v>
      </c>
      <c r="D29">
        <v>1</v>
      </c>
      <c r="E29">
        <v>1</v>
      </c>
      <c r="F29">
        <v>2</v>
      </c>
      <c r="G29">
        <v>600</v>
      </c>
      <c r="H29">
        <v>0</v>
      </c>
      <c r="I29">
        <v>500</v>
      </c>
      <c r="J29">
        <v>500</v>
      </c>
      <c r="K29">
        <v>1250.8125</v>
      </c>
      <c r="L29" t="b">
        <v>1</v>
      </c>
      <c r="M29" t="b">
        <v>0</v>
      </c>
      <c r="N29" t="s">
        <v>38</v>
      </c>
      <c r="O29" t="str">
        <f t="shared" si="0"/>
        <v/>
      </c>
      <c r="P29">
        <f t="shared" si="1"/>
        <v>1250.8125</v>
      </c>
      <c r="Q29" t="str">
        <f t="shared" si="2"/>
        <v/>
      </c>
      <c r="R29" t="b">
        <f t="shared" si="3"/>
        <v>1</v>
      </c>
      <c r="S29">
        <f t="shared" si="4"/>
        <v>1250.8125</v>
      </c>
      <c r="T29" t="str">
        <f t="shared" si="5"/>
        <v/>
      </c>
      <c r="U29" t="b">
        <f t="shared" si="6"/>
        <v>1</v>
      </c>
      <c r="V29" t="str">
        <f t="shared" si="7"/>
        <v/>
      </c>
    </row>
    <row r="30" spans="1:22" x14ac:dyDescent="0.3">
      <c r="A30">
        <v>3</v>
      </c>
      <c r="B30">
        <v>29</v>
      </c>
      <c r="C30">
        <v>8</v>
      </c>
      <c r="D30">
        <v>1</v>
      </c>
      <c r="E30">
        <v>1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850.78125</v>
      </c>
      <c r="L30" t="b">
        <v>1</v>
      </c>
      <c r="M30" t="b">
        <v>0</v>
      </c>
      <c r="N30" t="s">
        <v>35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850.78125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>
        <v>4</v>
      </c>
      <c r="D31">
        <v>1</v>
      </c>
      <c r="E31">
        <v>1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794.8125</v>
      </c>
      <c r="L31" t="b">
        <v>1</v>
      </c>
      <c r="M31" t="b">
        <v>0</v>
      </c>
      <c r="N31" t="s">
        <v>27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794.8125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>
        <v>4</v>
      </c>
      <c r="D32">
        <v>1</v>
      </c>
      <c r="E32">
        <v>1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1003.03125</v>
      </c>
      <c r="L32" t="b">
        <v>1</v>
      </c>
      <c r="M32" t="b">
        <v>0</v>
      </c>
      <c r="N32" t="s">
        <v>39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1003.03125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>
        <v>8</v>
      </c>
      <c r="D33">
        <v>1</v>
      </c>
      <c r="E33">
        <v>1</v>
      </c>
      <c r="F33">
        <v>1</v>
      </c>
      <c r="G33">
        <v>600</v>
      </c>
      <c r="H33">
        <v>0</v>
      </c>
      <c r="I33">
        <v>500</v>
      </c>
      <c r="J33">
        <v>500</v>
      </c>
      <c r="K33">
        <v>818.5625</v>
      </c>
      <c r="L33" t="b">
        <v>1</v>
      </c>
      <c r="M33" t="b">
        <v>0</v>
      </c>
      <c r="N33" t="s">
        <v>40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818.5625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>
        <v>8</v>
      </c>
      <c r="D34">
        <v>1</v>
      </c>
      <c r="E34">
        <v>1</v>
      </c>
      <c r="F34">
        <v>1</v>
      </c>
      <c r="G34">
        <v>600</v>
      </c>
      <c r="H34">
        <v>1</v>
      </c>
      <c r="I34">
        <v>500</v>
      </c>
      <c r="J34">
        <v>500</v>
      </c>
      <c r="K34">
        <v>866.9375</v>
      </c>
      <c r="L34" t="b">
        <v>1</v>
      </c>
      <c r="M34" t="b">
        <v>0</v>
      </c>
      <c r="N34" t="s">
        <v>16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866.9375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>
        <v>2</v>
      </c>
      <c r="D35">
        <v>1</v>
      </c>
      <c r="E35">
        <v>2</v>
      </c>
      <c r="F35">
        <v>2</v>
      </c>
      <c r="G35">
        <v>600</v>
      </c>
      <c r="H35">
        <v>0</v>
      </c>
      <c r="I35">
        <v>500</v>
      </c>
      <c r="J35">
        <v>500</v>
      </c>
      <c r="K35">
        <v>1362.703125</v>
      </c>
      <c r="L35" t="b">
        <v>1</v>
      </c>
      <c r="M35" t="b">
        <v>0</v>
      </c>
      <c r="N35" t="s">
        <v>26</v>
      </c>
      <c r="O35" t="str">
        <f t="shared" si="0"/>
        <v/>
      </c>
      <c r="P35">
        <f t="shared" si="1"/>
        <v>1362.703125</v>
      </c>
      <c r="Q35" t="str">
        <f t="shared" si="2"/>
        <v/>
      </c>
      <c r="R35" t="b">
        <f t="shared" si="3"/>
        <v>1</v>
      </c>
      <c r="S35">
        <f t="shared" si="4"/>
        <v>1362.703125</v>
      </c>
      <c r="T35" t="str">
        <f t="shared" si="5"/>
        <v/>
      </c>
      <c r="U35" t="b">
        <f t="shared" si="6"/>
        <v>1</v>
      </c>
      <c r="V35" t="str">
        <f t="shared" si="7"/>
        <v/>
      </c>
    </row>
    <row r="36" spans="1:22" x14ac:dyDescent="0.3">
      <c r="A36">
        <v>3</v>
      </c>
      <c r="B36">
        <v>35</v>
      </c>
      <c r="C36">
        <v>4</v>
      </c>
      <c r="D36">
        <v>1</v>
      </c>
      <c r="E36">
        <v>2</v>
      </c>
      <c r="F36">
        <v>1</v>
      </c>
      <c r="G36">
        <v>600</v>
      </c>
      <c r="H36">
        <v>0</v>
      </c>
      <c r="I36">
        <v>500</v>
      </c>
      <c r="J36">
        <v>500</v>
      </c>
      <c r="K36">
        <v>706.921875</v>
      </c>
      <c r="L36" t="b">
        <v>1</v>
      </c>
      <c r="M36" t="b">
        <v>0</v>
      </c>
      <c r="N36" t="s">
        <v>29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706.921875</v>
      </c>
      <c r="U36" t="str">
        <f t="shared" si="6"/>
        <v/>
      </c>
      <c r="V36" t="b">
        <f t="shared" si="7"/>
        <v>1</v>
      </c>
    </row>
    <row r="37" spans="1:22" x14ac:dyDescent="0.3">
      <c r="A37">
        <v>3</v>
      </c>
      <c r="B37">
        <v>36</v>
      </c>
      <c r="C37">
        <v>8</v>
      </c>
      <c r="D37">
        <v>1</v>
      </c>
      <c r="E37">
        <v>2</v>
      </c>
      <c r="F37">
        <v>1</v>
      </c>
      <c r="G37">
        <v>600</v>
      </c>
      <c r="H37">
        <v>1</v>
      </c>
      <c r="I37">
        <v>500</v>
      </c>
      <c r="J37">
        <v>500</v>
      </c>
      <c r="K37">
        <v>1146.8125</v>
      </c>
      <c r="L37" t="b">
        <v>1</v>
      </c>
      <c r="M37" t="b">
        <v>0</v>
      </c>
      <c r="N37" t="s">
        <v>16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1146.8125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>
        <v>8</v>
      </c>
      <c r="D38">
        <v>1</v>
      </c>
      <c r="E38">
        <v>2</v>
      </c>
      <c r="F38">
        <v>1</v>
      </c>
      <c r="G38">
        <v>600</v>
      </c>
      <c r="H38">
        <v>1</v>
      </c>
      <c r="I38">
        <v>500</v>
      </c>
      <c r="J38">
        <v>500</v>
      </c>
      <c r="K38">
        <v>1090.71875</v>
      </c>
      <c r="L38" t="b">
        <v>1</v>
      </c>
      <c r="M38" t="b">
        <v>0</v>
      </c>
      <c r="N38" t="s">
        <v>34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1090.71875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>
        <v>8</v>
      </c>
      <c r="D39">
        <v>1</v>
      </c>
      <c r="E39">
        <v>2</v>
      </c>
      <c r="F39">
        <v>1</v>
      </c>
      <c r="G39">
        <v>600</v>
      </c>
      <c r="H39">
        <v>1</v>
      </c>
      <c r="I39">
        <v>500</v>
      </c>
      <c r="J39">
        <v>500</v>
      </c>
      <c r="K39">
        <v>666.890625</v>
      </c>
      <c r="L39" t="b">
        <v>1</v>
      </c>
      <c r="M39" t="b">
        <v>0</v>
      </c>
      <c r="N39" t="s">
        <v>23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666.890625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>
        <v>8</v>
      </c>
      <c r="D40">
        <v>1</v>
      </c>
      <c r="E40">
        <v>2</v>
      </c>
      <c r="F40">
        <v>1</v>
      </c>
      <c r="G40">
        <v>600</v>
      </c>
      <c r="H40">
        <v>1</v>
      </c>
      <c r="I40">
        <v>500</v>
      </c>
      <c r="J40">
        <v>500</v>
      </c>
      <c r="K40">
        <v>754.90625</v>
      </c>
      <c r="L40" t="b">
        <v>1</v>
      </c>
      <c r="M40" t="b">
        <v>0</v>
      </c>
      <c r="N40" t="s">
        <v>34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754.90625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>
        <v>8</v>
      </c>
      <c r="D41">
        <v>1</v>
      </c>
      <c r="E41">
        <v>2</v>
      </c>
      <c r="F41">
        <v>1</v>
      </c>
      <c r="G41">
        <v>600</v>
      </c>
      <c r="H41">
        <v>1</v>
      </c>
      <c r="I41">
        <v>500</v>
      </c>
      <c r="J41">
        <v>500</v>
      </c>
      <c r="K41">
        <v>586.875</v>
      </c>
      <c r="L41" t="b">
        <v>1</v>
      </c>
      <c r="M41" t="b">
        <v>0</v>
      </c>
      <c r="N41" t="s">
        <v>41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586.875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>
        <v>8</v>
      </c>
      <c r="D42">
        <v>1</v>
      </c>
      <c r="E42">
        <v>1</v>
      </c>
      <c r="F42">
        <v>2</v>
      </c>
      <c r="G42">
        <v>600</v>
      </c>
      <c r="H42">
        <v>1</v>
      </c>
      <c r="I42">
        <v>500</v>
      </c>
      <c r="J42">
        <v>500</v>
      </c>
      <c r="K42">
        <v>722.859375</v>
      </c>
      <c r="L42" t="b">
        <v>1</v>
      </c>
      <c r="M42" t="b">
        <v>0</v>
      </c>
      <c r="N42" t="s">
        <v>26</v>
      </c>
      <c r="O42">
        <f t="shared" si="0"/>
        <v>722.859375</v>
      </c>
      <c r="P42" t="str">
        <f t="shared" si="1"/>
        <v/>
      </c>
      <c r="Q42" t="b">
        <f t="shared" si="2"/>
        <v>1</v>
      </c>
      <c r="R42" t="str">
        <f t="shared" si="3"/>
        <v/>
      </c>
      <c r="S42">
        <f t="shared" si="4"/>
        <v>722.859375</v>
      </c>
      <c r="T42" t="str">
        <f t="shared" si="5"/>
        <v/>
      </c>
      <c r="U42" t="b">
        <f t="shared" si="6"/>
        <v>1</v>
      </c>
      <c r="V42" t="str">
        <f t="shared" si="7"/>
        <v/>
      </c>
    </row>
    <row r="43" spans="1:22" x14ac:dyDescent="0.3">
      <c r="A43">
        <v>3</v>
      </c>
      <c r="B43">
        <v>42</v>
      </c>
      <c r="C43">
        <v>4</v>
      </c>
      <c r="D43">
        <v>1</v>
      </c>
      <c r="E43">
        <v>1</v>
      </c>
      <c r="F43">
        <v>1</v>
      </c>
      <c r="G43">
        <v>600</v>
      </c>
      <c r="H43">
        <v>0</v>
      </c>
      <c r="I43">
        <v>500</v>
      </c>
      <c r="J43">
        <v>500</v>
      </c>
      <c r="K43">
        <v>786.796875</v>
      </c>
      <c r="L43" t="b">
        <v>1</v>
      </c>
      <c r="M43" t="b">
        <v>0</v>
      </c>
      <c r="N43" t="s">
        <v>24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786.796875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>
        <v>8</v>
      </c>
      <c r="D44">
        <v>1</v>
      </c>
      <c r="E44">
        <v>1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682.859375</v>
      </c>
      <c r="L44" t="b">
        <v>1</v>
      </c>
      <c r="M44" t="b">
        <v>0</v>
      </c>
      <c r="N44" t="s">
        <v>22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682.859375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>
        <v>4</v>
      </c>
      <c r="D45">
        <v>1</v>
      </c>
      <c r="E45">
        <v>1</v>
      </c>
      <c r="F45">
        <v>1</v>
      </c>
      <c r="G45">
        <v>600</v>
      </c>
      <c r="H45">
        <v>0</v>
      </c>
      <c r="I45">
        <v>500</v>
      </c>
      <c r="J45">
        <v>500</v>
      </c>
      <c r="K45">
        <v>1322.765625</v>
      </c>
      <c r="L45" t="b">
        <v>1</v>
      </c>
      <c r="M45" t="b">
        <v>0</v>
      </c>
      <c r="N45" t="s">
        <v>42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1322.765625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>
        <v>4</v>
      </c>
      <c r="D46">
        <v>1</v>
      </c>
      <c r="E46">
        <v>1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706.9375</v>
      </c>
      <c r="L46" t="b">
        <v>1</v>
      </c>
      <c r="M46" t="b">
        <v>0</v>
      </c>
      <c r="N46" t="s">
        <v>17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706.9375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>
        <v>4</v>
      </c>
      <c r="D47">
        <v>1</v>
      </c>
      <c r="E47">
        <v>1</v>
      </c>
      <c r="F47">
        <v>1</v>
      </c>
      <c r="G47">
        <v>600</v>
      </c>
      <c r="H47">
        <v>0</v>
      </c>
      <c r="I47">
        <v>500</v>
      </c>
      <c r="J47">
        <v>500</v>
      </c>
      <c r="K47">
        <v>770.953125</v>
      </c>
      <c r="L47" t="b">
        <v>1</v>
      </c>
      <c r="M47" t="b">
        <v>0</v>
      </c>
      <c r="N47" t="s">
        <v>43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770.953125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>
        <v>8</v>
      </c>
      <c r="D48">
        <v>1</v>
      </c>
      <c r="E48">
        <v>2</v>
      </c>
      <c r="F48">
        <v>2</v>
      </c>
      <c r="G48">
        <v>600</v>
      </c>
      <c r="H48">
        <v>1</v>
      </c>
      <c r="I48">
        <v>500</v>
      </c>
      <c r="J48">
        <v>500</v>
      </c>
      <c r="K48">
        <v>922.875</v>
      </c>
      <c r="L48" t="b">
        <v>1</v>
      </c>
      <c r="M48" t="b">
        <v>0</v>
      </c>
      <c r="N48" t="s">
        <v>44</v>
      </c>
      <c r="O48">
        <f t="shared" si="0"/>
        <v>922.875</v>
      </c>
      <c r="P48" t="str">
        <f t="shared" si="1"/>
        <v/>
      </c>
      <c r="Q48" t="b">
        <f t="shared" si="2"/>
        <v>1</v>
      </c>
      <c r="R48" t="str">
        <f t="shared" si="3"/>
        <v/>
      </c>
      <c r="S48">
        <f t="shared" si="4"/>
        <v>922.875</v>
      </c>
      <c r="T48" t="str">
        <f t="shared" si="5"/>
        <v/>
      </c>
      <c r="U48" t="b">
        <f t="shared" si="6"/>
        <v>1</v>
      </c>
      <c r="V48" t="str">
        <f t="shared" si="7"/>
        <v/>
      </c>
    </row>
    <row r="49" spans="1:22" x14ac:dyDescent="0.3">
      <c r="A49">
        <v>3</v>
      </c>
      <c r="B49">
        <v>48</v>
      </c>
      <c r="C49">
        <v>2</v>
      </c>
      <c r="D49">
        <v>1</v>
      </c>
      <c r="E49">
        <v>1</v>
      </c>
      <c r="F49">
        <v>2</v>
      </c>
      <c r="G49">
        <v>600</v>
      </c>
      <c r="H49">
        <v>0</v>
      </c>
      <c r="I49">
        <v>500</v>
      </c>
      <c r="J49">
        <v>500</v>
      </c>
      <c r="K49">
        <v>1162.703125</v>
      </c>
      <c r="L49" t="b">
        <v>1</v>
      </c>
      <c r="M49" t="b">
        <v>0</v>
      </c>
      <c r="N49" t="s">
        <v>34</v>
      </c>
      <c r="O49" t="str">
        <f t="shared" si="0"/>
        <v/>
      </c>
      <c r="P49">
        <f t="shared" si="1"/>
        <v>1162.703125</v>
      </c>
      <c r="Q49" t="str">
        <f t="shared" si="2"/>
        <v/>
      </c>
      <c r="R49" t="b">
        <f t="shared" si="3"/>
        <v>1</v>
      </c>
      <c r="S49">
        <f t="shared" si="4"/>
        <v>1162.703125</v>
      </c>
      <c r="T49" t="str">
        <f t="shared" si="5"/>
        <v/>
      </c>
      <c r="U49" t="b">
        <f t="shared" si="6"/>
        <v>1</v>
      </c>
      <c r="V49" t="str">
        <f t="shared" si="7"/>
        <v/>
      </c>
    </row>
    <row r="50" spans="1:22" x14ac:dyDescent="0.3">
      <c r="A50">
        <v>3</v>
      </c>
      <c r="B50">
        <v>49</v>
      </c>
      <c r="C50">
        <v>8</v>
      </c>
      <c r="D50">
        <v>1</v>
      </c>
      <c r="E50">
        <v>1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1106.78125</v>
      </c>
      <c r="L50" t="b">
        <v>1</v>
      </c>
      <c r="M50" t="b">
        <v>0</v>
      </c>
      <c r="N50" t="s">
        <v>29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1106.78125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>
        <v>4</v>
      </c>
      <c r="D51">
        <v>1</v>
      </c>
      <c r="E51">
        <v>1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1194.78125</v>
      </c>
      <c r="L51" t="b">
        <v>1</v>
      </c>
      <c r="M51" t="b">
        <v>0</v>
      </c>
      <c r="N51" t="s">
        <v>42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1194.78125</v>
      </c>
      <c r="U51" t="str">
        <f t="shared" si="6"/>
        <v/>
      </c>
      <c r="V51" t="b">
        <f t="shared" si="7"/>
        <v>1</v>
      </c>
    </row>
    <row r="52" spans="1:22" x14ac:dyDescent="0.3">
      <c r="A52">
        <v>3</v>
      </c>
      <c r="B52">
        <v>51</v>
      </c>
      <c r="C52">
        <v>8</v>
      </c>
      <c r="D52">
        <v>1</v>
      </c>
      <c r="E52">
        <v>1</v>
      </c>
      <c r="F52">
        <v>1</v>
      </c>
      <c r="G52">
        <v>600</v>
      </c>
      <c r="H52">
        <v>1</v>
      </c>
      <c r="I52">
        <v>500</v>
      </c>
      <c r="J52">
        <v>500</v>
      </c>
      <c r="K52">
        <v>802.828125</v>
      </c>
      <c r="L52" t="b">
        <v>1</v>
      </c>
      <c r="M52" t="b">
        <v>0</v>
      </c>
      <c r="N52" t="s">
        <v>19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>
        <f t="shared" si="5"/>
        <v>802.828125</v>
      </c>
      <c r="U52" t="str">
        <f t="shared" si="6"/>
        <v/>
      </c>
      <c r="V52" t="b">
        <f t="shared" si="7"/>
        <v>1</v>
      </c>
    </row>
    <row r="53" spans="1:22" x14ac:dyDescent="0.3">
      <c r="A53">
        <v>3</v>
      </c>
      <c r="B53">
        <v>52</v>
      </c>
      <c r="C53">
        <v>4</v>
      </c>
      <c r="D53">
        <v>1</v>
      </c>
      <c r="E53">
        <v>1</v>
      </c>
      <c r="F53">
        <v>1</v>
      </c>
      <c r="G53">
        <v>600</v>
      </c>
      <c r="H53">
        <v>0</v>
      </c>
      <c r="I53">
        <v>500</v>
      </c>
      <c r="J53">
        <v>500</v>
      </c>
      <c r="K53">
        <v>738.8125</v>
      </c>
      <c r="L53" t="b">
        <v>1</v>
      </c>
      <c r="M53" t="b">
        <v>0</v>
      </c>
      <c r="N53" t="s">
        <v>45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738.8125</v>
      </c>
      <c r="U53" t="str">
        <f t="shared" si="6"/>
        <v/>
      </c>
      <c r="V53" t="b">
        <f t="shared" si="7"/>
        <v>1</v>
      </c>
    </row>
    <row r="54" spans="1:22" x14ac:dyDescent="0.3">
      <c r="A54">
        <v>3</v>
      </c>
      <c r="B54">
        <v>53</v>
      </c>
      <c r="C54">
        <v>4</v>
      </c>
      <c r="D54">
        <v>1</v>
      </c>
      <c r="E54">
        <v>1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882.796875</v>
      </c>
      <c r="L54" t="b">
        <v>1</v>
      </c>
      <c r="M54" t="b">
        <v>0</v>
      </c>
      <c r="N54" t="s">
        <v>46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882.796875</v>
      </c>
      <c r="U54" t="str">
        <f t="shared" si="6"/>
        <v/>
      </c>
      <c r="V54" t="b">
        <f t="shared" si="7"/>
        <v>1</v>
      </c>
    </row>
    <row r="55" spans="1:22" x14ac:dyDescent="0.3">
      <c r="A55">
        <v>3</v>
      </c>
      <c r="B55">
        <v>54</v>
      </c>
      <c r="C55">
        <v>8</v>
      </c>
      <c r="D55">
        <v>1</v>
      </c>
      <c r="E55">
        <v>1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618.859375</v>
      </c>
      <c r="L55" t="b">
        <v>1</v>
      </c>
      <c r="M55" t="b">
        <v>0</v>
      </c>
      <c r="N55" t="s">
        <v>26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618.859375</v>
      </c>
      <c r="U55" t="str">
        <f t="shared" si="6"/>
        <v/>
      </c>
      <c r="V55" t="b">
        <f t="shared" si="7"/>
        <v>1</v>
      </c>
    </row>
    <row r="56" spans="1:22" x14ac:dyDescent="0.3">
      <c r="A56">
        <v>3</v>
      </c>
      <c r="B56">
        <v>55</v>
      </c>
      <c r="C56">
        <v>4</v>
      </c>
      <c r="D56">
        <v>1</v>
      </c>
      <c r="E56">
        <v>1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666.828125</v>
      </c>
      <c r="L56" t="b">
        <v>1</v>
      </c>
      <c r="M56" t="b">
        <v>0</v>
      </c>
      <c r="N56" t="s">
        <v>47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666.828125</v>
      </c>
      <c r="U56" t="str">
        <f t="shared" si="6"/>
        <v/>
      </c>
      <c r="V56" t="b">
        <f t="shared" si="7"/>
        <v>1</v>
      </c>
    </row>
    <row r="57" spans="1:22" x14ac:dyDescent="0.3">
      <c r="A57">
        <v>3</v>
      </c>
      <c r="B57">
        <v>56</v>
      </c>
      <c r="C57">
        <v>2</v>
      </c>
      <c r="D57">
        <v>1</v>
      </c>
      <c r="E57">
        <v>2</v>
      </c>
      <c r="F57">
        <v>2</v>
      </c>
      <c r="G57">
        <v>600</v>
      </c>
      <c r="H57">
        <v>0</v>
      </c>
      <c r="I57">
        <v>500</v>
      </c>
      <c r="J57">
        <v>500</v>
      </c>
      <c r="K57">
        <v>610.828125</v>
      </c>
      <c r="L57" t="b">
        <v>0</v>
      </c>
      <c r="M57" t="b">
        <v>0</v>
      </c>
      <c r="N57" t="s">
        <v>26</v>
      </c>
      <c r="O57" t="str">
        <f t="shared" si="0"/>
        <v/>
      </c>
      <c r="P57">
        <f t="shared" si="1"/>
        <v>610.828125</v>
      </c>
      <c r="Q57" t="str">
        <f t="shared" si="2"/>
        <v/>
      </c>
      <c r="R57" t="b">
        <f t="shared" si="3"/>
        <v>0</v>
      </c>
      <c r="S57">
        <f t="shared" si="4"/>
        <v>610.828125</v>
      </c>
      <c r="T57" t="str">
        <f t="shared" si="5"/>
        <v/>
      </c>
      <c r="U57" t="b">
        <f t="shared" si="6"/>
        <v>0</v>
      </c>
      <c r="V57" t="str">
        <f t="shared" si="7"/>
        <v/>
      </c>
    </row>
    <row r="58" spans="1:22" x14ac:dyDescent="0.3">
      <c r="A58">
        <v>3</v>
      </c>
      <c r="B58">
        <v>57</v>
      </c>
      <c r="C58">
        <v>8</v>
      </c>
      <c r="D58">
        <v>1</v>
      </c>
      <c r="E58">
        <v>2</v>
      </c>
      <c r="F58">
        <v>1</v>
      </c>
      <c r="G58">
        <v>600</v>
      </c>
      <c r="H58">
        <v>1</v>
      </c>
      <c r="I58">
        <v>500</v>
      </c>
      <c r="J58">
        <v>500</v>
      </c>
      <c r="K58">
        <v>1447.171875</v>
      </c>
      <c r="L58" t="b">
        <v>1</v>
      </c>
      <c r="M58" t="b">
        <v>0</v>
      </c>
      <c r="N58" t="s">
        <v>44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1447.171875</v>
      </c>
      <c r="U58" t="str">
        <f t="shared" si="6"/>
        <v/>
      </c>
      <c r="V58" t="b">
        <f t="shared" si="7"/>
        <v>1</v>
      </c>
    </row>
    <row r="59" spans="1:22" x14ac:dyDescent="0.3">
      <c r="A59">
        <v>3</v>
      </c>
      <c r="B59">
        <v>58</v>
      </c>
      <c r="C59">
        <v>4</v>
      </c>
      <c r="D59">
        <v>1</v>
      </c>
      <c r="E59">
        <v>2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1250.859375</v>
      </c>
      <c r="L59" t="b">
        <v>1</v>
      </c>
      <c r="M59" t="b">
        <v>0</v>
      </c>
      <c r="N59" t="s">
        <v>27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1250.859375</v>
      </c>
      <c r="U59" t="str">
        <f t="shared" si="6"/>
        <v/>
      </c>
      <c r="V59" t="b">
        <f t="shared" si="7"/>
        <v>1</v>
      </c>
    </row>
    <row r="60" spans="1:22" x14ac:dyDescent="0.3">
      <c r="A60">
        <v>3</v>
      </c>
      <c r="B60">
        <v>59</v>
      </c>
      <c r="C60">
        <v>8</v>
      </c>
      <c r="D60">
        <v>1</v>
      </c>
      <c r="E60">
        <v>2</v>
      </c>
      <c r="F60">
        <v>1</v>
      </c>
      <c r="G60">
        <v>600</v>
      </c>
      <c r="H60">
        <v>1</v>
      </c>
      <c r="I60">
        <v>500</v>
      </c>
      <c r="J60">
        <v>500</v>
      </c>
      <c r="K60">
        <v>1034.828125</v>
      </c>
      <c r="L60" t="b">
        <v>1</v>
      </c>
      <c r="M60" t="b">
        <v>0</v>
      </c>
      <c r="N60" t="s">
        <v>19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1034.828125</v>
      </c>
      <c r="U60" t="str">
        <f t="shared" si="6"/>
        <v/>
      </c>
      <c r="V60" t="b">
        <f t="shared" si="7"/>
        <v>1</v>
      </c>
    </row>
    <row r="61" spans="1:22" x14ac:dyDescent="0.3">
      <c r="A61">
        <v>3</v>
      </c>
      <c r="B61">
        <v>60</v>
      </c>
      <c r="C61">
        <v>4</v>
      </c>
      <c r="D61">
        <v>1</v>
      </c>
      <c r="E61">
        <v>2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602.890625</v>
      </c>
      <c r="L61" t="b">
        <v>1</v>
      </c>
      <c r="M61" t="b">
        <v>0</v>
      </c>
      <c r="N61" t="s">
        <v>26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602.890625</v>
      </c>
      <c r="U61" t="str">
        <f t="shared" si="6"/>
        <v/>
      </c>
      <c r="V61" t="b">
        <f t="shared" si="7"/>
        <v>1</v>
      </c>
    </row>
    <row r="62" spans="1:22" x14ac:dyDescent="0.3">
      <c r="A62">
        <v>3</v>
      </c>
      <c r="B62">
        <v>61</v>
      </c>
      <c r="C62">
        <v>8</v>
      </c>
      <c r="D62">
        <v>1</v>
      </c>
      <c r="E62">
        <v>2</v>
      </c>
      <c r="F62">
        <v>1</v>
      </c>
      <c r="G62">
        <v>600</v>
      </c>
      <c r="H62">
        <v>1</v>
      </c>
      <c r="I62">
        <v>500</v>
      </c>
      <c r="J62">
        <v>500</v>
      </c>
      <c r="K62">
        <v>706.8125</v>
      </c>
      <c r="L62" t="b">
        <v>1</v>
      </c>
      <c r="M62" t="b">
        <v>0</v>
      </c>
      <c r="N62" t="s">
        <v>16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706.8125</v>
      </c>
      <c r="U62" t="str">
        <f t="shared" si="6"/>
        <v/>
      </c>
      <c r="V62" t="b">
        <f t="shared" si="7"/>
        <v>1</v>
      </c>
    </row>
    <row r="63" spans="1:22" x14ac:dyDescent="0.3">
      <c r="A63">
        <v>3</v>
      </c>
      <c r="B63">
        <v>62</v>
      </c>
      <c r="C63">
        <v>4</v>
      </c>
      <c r="D63">
        <v>1</v>
      </c>
      <c r="E63">
        <v>2</v>
      </c>
      <c r="F63">
        <v>1</v>
      </c>
      <c r="G63">
        <v>600</v>
      </c>
      <c r="H63">
        <v>0</v>
      </c>
      <c r="I63">
        <v>500</v>
      </c>
      <c r="J63">
        <v>500</v>
      </c>
      <c r="K63">
        <v>762.84375</v>
      </c>
      <c r="L63" t="b">
        <v>1</v>
      </c>
      <c r="M63" t="b">
        <v>0</v>
      </c>
      <c r="N63" t="s">
        <v>26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762.84375</v>
      </c>
      <c r="U63" t="str">
        <f t="shared" si="6"/>
        <v/>
      </c>
      <c r="V63" t="b">
        <f t="shared" si="7"/>
        <v>1</v>
      </c>
    </row>
    <row r="64" spans="1:22" x14ac:dyDescent="0.3">
      <c r="A64">
        <v>3</v>
      </c>
      <c r="B64">
        <v>63</v>
      </c>
      <c r="C64">
        <v>4</v>
      </c>
      <c r="D64">
        <v>1</v>
      </c>
      <c r="E64">
        <v>2</v>
      </c>
      <c r="F64">
        <v>1</v>
      </c>
      <c r="G64">
        <v>600</v>
      </c>
      <c r="H64">
        <v>0</v>
      </c>
      <c r="I64">
        <v>500</v>
      </c>
      <c r="J64">
        <v>500</v>
      </c>
      <c r="K64">
        <v>618.84375</v>
      </c>
      <c r="L64" t="b">
        <v>1</v>
      </c>
      <c r="M64" t="b">
        <v>0</v>
      </c>
      <c r="N64" t="s">
        <v>18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618.84375</v>
      </c>
      <c r="U64" t="str">
        <f t="shared" si="6"/>
        <v/>
      </c>
      <c r="V64" t="b">
        <f t="shared" si="7"/>
        <v>1</v>
      </c>
    </row>
    <row r="65" spans="1:22" x14ac:dyDescent="0.3">
      <c r="A65">
        <v>3</v>
      </c>
      <c r="B65">
        <v>64</v>
      </c>
      <c r="C65">
        <v>8</v>
      </c>
      <c r="D65">
        <v>1</v>
      </c>
      <c r="E65">
        <v>1</v>
      </c>
      <c r="F65">
        <v>2</v>
      </c>
      <c r="G65">
        <v>600</v>
      </c>
      <c r="H65">
        <v>1</v>
      </c>
      <c r="I65">
        <v>500</v>
      </c>
      <c r="J65">
        <v>500</v>
      </c>
      <c r="K65">
        <v>1090.84375</v>
      </c>
      <c r="L65" t="b">
        <v>1</v>
      </c>
      <c r="M65" t="b">
        <v>0</v>
      </c>
      <c r="N65" t="s">
        <v>29</v>
      </c>
      <c r="O65">
        <f t="shared" si="0"/>
        <v>1090.84375</v>
      </c>
      <c r="P65" t="str">
        <f t="shared" si="1"/>
        <v/>
      </c>
      <c r="Q65" t="b">
        <f t="shared" si="2"/>
        <v>1</v>
      </c>
      <c r="R65" t="str">
        <f t="shared" si="3"/>
        <v/>
      </c>
      <c r="S65">
        <f t="shared" si="4"/>
        <v>1090.84375</v>
      </c>
      <c r="T65" t="str">
        <f t="shared" si="5"/>
        <v/>
      </c>
      <c r="U65" t="b">
        <f t="shared" si="6"/>
        <v>1</v>
      </c>
      <c r="V65" t="str">
        <f t="shared" si="7"/>
        <v/>
      </c>
    </row>
    <row r="66" spans="1:22" x14ac:dyDescent="0.3">
      <c r="A66">
        <v>3</v>
      </c>
      <c r="B66">
        <v>65</v>
      </c>
      <c r="C66">
        <v>4</v>
      </c>
      <c r="D66">
        <v>1</v>
      </c>
      <c r="E66">
        <v>1</v>
      </c>
      <c r="F66">
        <v>1</v>
      </c>
      <c r="G66">
        <v>600</v>
      </c>
      <c r="H66">
        <v>0</v>
      </c>
      <c r="I66">
        <v>500</v>
      </c>
      <c r="J66">
        <v>500</v>
      </c>
      <c r="K66">
        <v>978.875</v>
      </c>
      <c r="L66" t="b">
        <v>1</v>
      </c>
      <c r="M66" t="b">
        <v>0</v>
      </c>
      <c r="N66" t="s">
        <v>46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978.875</v>
      </c>
      <c r="U66" t="str">
        <f t="shared" si="6"/>
        <v/>
      </c>
      <c r="V66" t="b">
        <f t="shared" si="7"/>
        <v>1</v>
      </c>
    </row>
    <row r="67" spans="1:22" x14ac:dyDescent="0.3">
      <c r="A67">
        <v>3</v>
      </c>
      <c r="B67">
        <v>66</v>
      </c>
      <c r="C67">
        <v>4</v>
      </c>
      <c r="D67">
        <v>1</v>
      </c>
      <c r="E67">
        <v>1</v>
      </c>
      <c r="F67">
        <v>1</v>
      </c>
      <c r="G67">
        <v>600</v>
      </c>
      <c r="H67">
        <v>0</v>
      </c>
      <c r="I67">
        <v>500</v>
      </c>
      <c r="J67">
        <v>500</v>
      </c>
      <c r="K67">
        <v>1038.21875</v>
      </c>
      <c r="L67" t="b">
        <v>1</v>
      </c>
      <c r="M67" t="b">
        <v>0</v>
      </c>
      <c r="N67" t="s">
        <v>46</v>
      </c>
      <c r="O67" t="str">
        <f t="shared" ref="O67:O105" si="8">IF(AND(F67=2,C67=8),K67,"")</f>
        <v/>
      </c>
      <c r="P67" t="str">
        <f t="shared" ref="P67:P105" si="9">IF(AND(F67=2,C67=2),K67,"")</f>
        <v/>
      </c>
      <c r="Q67" t="str">
        <f t="shared" ref="Q67:Q130" si="10">IF(AND(F67=2,C67=8),L67,"")</f>
        <v/>
      </c>
      <c r="R67" t="str">
        <f t="shared" ref="R67:R130" si="11">IF(AND(F67=2,C67=2),L67,"")</f>
        <v/>
      </c>
      <c r="S67" t="str">
        <f t="shared" ref="S67:S130" si="12">IF(F67=2,K67,"")</f>
        <v/>
      </c>
      <c r="T67">
        <f t="shared" ref="T67:T130" si="13">IF(F67=1,K67,"")</f>
        <v>1038.21875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3</v>
      </c>
      <c r="B68">
        <v>67</v>
      </c>
      <c r="C68">
        <v>4</v>
      </c>
      <c r="D68">
        <v>1</v>
      </c>
      <c r="E68">
        <v>1</v>
      </c>
      <c r="F68">
        <v>1</v>
      </c>
      <c r="G68">
        <v>600</v>
      </c>
      <c r="H68">
        <v>0</v>
      </c>
      <c r="I68">
        <v>500</v>
      </c>
      <c r="J68">
        <v>500</v>
      </c>
      <c r="K68">
        <v>825.96875</v>
      </c>
      <c r="L68" t="b">
        <v>1</v>
      </c>
      <c r="M68" t="b">
        <v>0</v>
      </c>
      <c r="N68" t="s">
        <v>48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825.96875</v>
      </c>
      <c r="U68" t="str">
        <f t="shared" si="14"/>
        <v/>
      </c>
      <c r="V68" t="b">
        <f t="shared" si="15"/>
        <v>1</v>
      </c>
    </row>
    <row r="69" spans="1:22" x14ac:dyDescent="0.3">
      <c r="A69">
        <v>3</v>
      </c>
      <c r="B69">
        <v>68</v>
      </c>
      <c r="C69">
        <v>4</v>
      </c>
      <c r="D69">
        <v>1</v>
      </c>
      <c r="E69">
        <v>1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783.5625</v>
      </c>
      <c r="L69" t="b">
        <v>1</v>
      </c>
      <c r="M69" t="b">
        <v>0</v>
      </c>
      <c r="N69" t="s">
        <v>49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783.5625</v>
      </c>
      <c r="U69" t="str">
        <f t="shared" si="14"/>
        <v/>
      </c>
      <c r="V69" t="b">
        <f t="shared" si="15"/>
        <v>1</v>
      </c>
    </row>
    <row r="70" spans="1:22" x14ac:dyDescent="0.3">
      <c r="A70">
        <v>3</v>
      </c>
      <c r="B70">
        <v>69</v>
      </c>
      <c r="C70">
        <v>8</v>
      </c>
      <c r="D70">
        <v>1</v>
      </c>
      <c r="E70">
        <v>1</v>
      </c>
      <c r="F70">
        <v>1</v>
      </c>
      <c r="G70">
        <v>600</v>
      </c>
      <c r="H70">
        <v>0</v>
      </c>
      <c r="I70">
        <v>500</v>
      </c>
      <c r="J70">
        <v>500</v>
      </c>
      <c r="K70">
        <v>1002.8125</v>
      </c>
      <c r="L70" t="b">
        <v>1</v>
      </c>
      <c r="M70" t="b">
        <v>0</v>
      </c>
      <c r="N70" t="s">
        <v>23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1002.8125</v>
      </c>
      <c r="U70" t="str">
        <f t="shared" si="14"/>
        <v/>
      </c>
      <c r="V70" t="b">
        <f t="shared" si="15"/>
        <v>1</v>
      </c>
    </row>
    <row r="71" spans="1:22" x14ac:dyDescent="0.3">
      <c r="A71">
        <v>3</v>
      </c>
      <c r="B71">
        <v>70</v>
      </c>
      <c r="C71">
        <v>4</v>
      </c>
      <c r="D71">
        <v>1</v>
      </c>
      <c r="E71">
        <v>1</v>
      </c>
      <c r="F71">
        <v>1</v>
      </c>
      <c r="G71">
        <v>600</v>
      </c>
      <c r="H71">
        <v>0</v>
      </c>
      <c r="I71">
        <v>500</v>
      </c>
      <c r="J71">
        <v>500</v>
      </c>
      <c r="K71">
        <v>834.78125</v>
      </c>
      <c r="L71" t="b">
        <v>1</v>
      </c>
      <c r="M71" t="b">
        <v>0</v>
      </c>
      <c r="N71" t="s">
        <v>14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834.78125</v>
      </c>
      <c r="U71" t="str">
        <f t="shared" si="14"/>
        <v/>
      </c>
      <c r="V71" t="b">
        <f t="shared" si="15"/>
        <v>1</v>
      </c>
    </row>
    <row r="72" spans="1:22" x14ac:dyDescent="0.3">
      <c r="A72">
        <v>3</v>
      </c>
      <c r="B72">
        <v>71</v>
      </c>
      <c r="C72">
        <v>4</v>
      </c>
      <c r="D72">
        <v>1</v>
      </c>
      <c r="E72">
        <v>1</v>
      </c>
      <c r="F72">
        <v>1</v>
      </c>
      <c r="G72">
        <v>600</v>
      </c>
      <c r="H72">
        <v>0</v>
      </c>
      <c r="I72">
        <v>500</v>
      </c>
      <c r="J72">
        <v>500</v>
      </c>
      <c r="K72">
        <v>698.875</v>
      </c>
      <c r="L72" t="b">
        <v>1</v>
      </c>
      <c r="M72" t="b">
        <v>0</v>
      </c>
      <c r="N72" t="s">
        <v>50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698.875</v>
      </c>
      <c r="U72" t="str">
        <f t="shared" si="14"/>
        <v/>
      </c>
      <c r="V72" t="b">
        <f t="shared" si="15"/>
        <v>1</v>
      </c>
    </row>
    <row r="73" spans="1:22" x14ac:dyDescent="0.3">
      <c r="A73">
        <v>3</v>
      </c>
      <c r="B73">
        <v>72</v>
      </c>
      <c r="C73">
        <v>4</v>
      </c>
      <c r="D73">
        <v>1</v>
      </c>
      <c r="E73">
        <v>1</v>
      </c>
      <c r="F73">
        <v>1</v>
      </c>
      <c r="G73">
        <v>600</v>
      </c>
      <c r="H73">
        <v>0</v>
      </c>
      <c r="I73">
        <v>500</v>
      </c>
      <c r="J73">
        <v>500</v>
      </c>
      <c r="K73">
        <v>922.9375</v>
      </c>
      <c r="L73" t="b">
        <v>1</v>
      </c>
      <c r="M73" t="b">
        <v>0</v>
      </c>
      <c r="N73" t="s">
        <v>33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922.9375</v>
      </c>
      <c r="U73" t="str">
        <f t="shared" si="14"/>
        <v/>
      </c>
      <c r="V73" t="b">
        <f t="shared" si="15"/>
        <v>1</v>
      </c>
    </row>
    <row r="74" spans="1:22" x14ac:dyDescent="0.3">
      <c r="A74">
        <v>3</v>
      </c>
      <c r="B74">
        <v>73</v>
      </c>
      <c r="C74">
        <v>8</v>
      </c>
      <c r="D74">
        <v>1</v>
      </c>
      <c r="E74">
        <v>1</v>
      </c>
      <c r="F74">
        <v>1</v>
      </c>
      <c r="G74">
        <v>600</v>
      </c>
      <c r="H74">
        <v>1</v>
      </c>
      <c r="I74">
        <v>500</v>
      </c>
      <c r="J74">
        <v>500</v>
      </c>
      <c r="K74">
        <v>850.6875</v>
      </c>
      <c r="L74" t="b">
        <v>1</v>
      </c>
      <c r="M74" t="b">
        <v>0</v>
      </c>
      <c r="N74" t="s">
        <v>35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850.6875</v>
      </c>
      <c r="U74" t="str">
        <f t="shared" si="14"/>
        <v/>
      </c>
      <c r="V74" t="b">
        <f t="shared" si="15"/>
        <v>1</v>
      </c>
    </row>
    <row r="75" spans="1:22" x14ac:dyDescent="0.3">
      <c r="A75">
        <v>3</v>
      </c>
      <c r="B75">
        <v>74</v>
      </c>
      <c r="C75">
        <v>4</v>
      </c>
      <c r="D75">
        <v>1</v>
      </c>
      <c r="E75">
        <v>1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690.5625</v>
      </c>
      <c r="L75" t="b">
        <v>1</v>
      </c>
      <c r="M75" t="b">
        <v>0</v>
      </c>
      <c r="N75" t="s">
        <v>20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690.5625</v>
      </c>
      <c r="U75" t="str">
        <f t="shared" si="14"/>
        <v/>
      </c>
      <c r="V75" t="b">
        <f t="shared" si="15"/>
        <v>1</v>
      </c>
    </row>
    <row r="76" spans="1:22" x14ac:dyDescent="0.3">
      <c r="A76">
        <v>3</v>
      </c>
      <c r="B76">
        <v>75</v>
      </c>
      <c r="C76">
        <v>2</v>
      </c>
      <c r="D76">
        <v>1</v>
      </c>
      <c r="E76">
        <v>2</v>
      </c>
      <c r="F76">
        <v>2</v>
      </c>
      <c r="G76">
        <v>600</v>
      </c>
      <c r="H76">
        <v>0</v>
      </c>
      <c r="I76">
        <v>500</v>
      </c>
      <c r="J76">
        <v>500</v>
      </c>
      <c r="K76">
        <v>994.5</v>
      </c>
      <c r="L76" t="b">
        <v>1</v>
      </c>
      <c r="M76" t="b">
        <v>0</v>
      </c>
      <c r="N76" t="s">
        <v>18</v>
      </c>
      <c r="O76" t="str">
        <f t="shared" si="8"/>
        <v/>
      </c>
      <c r="P76">
        <f t="shared" si="9"/>
        <v>994.5</v>
      </c>
      <c r="Q76" t="str">
        <f t="shared" si="10"/>
        <v/>
      </c>
      <c r="R76" t="b">
        <f t="shared" si="11"/>
        <v>1</v>
      </c>
      <c r="S76">
        <f t="shared" si="12"/>
        <v>994.5</v>
      </c>
      <c r="T76" t="str">
        <f t="shared" si="13"/>
        <v/>
      </c>
      <c r="U76" t="b">
        <f t="shared" si="14"/>
        <v>1</v>
      </c>
      <c r="V76" t="str">
        <f t="shared" si="15"/>
        <v/>
      </c>
    </row>
    <row r="77" spans="1:22" x14ac:dyDescent="0.3">
      <c r="A77">
        <v>3</v>
      </c>
      <c r="B77">
        <v>76</v>
      </c>
      <c r="C77">
        <v>4</v>
      </c>
      <c r="D77">
        <v>1</v>
      </c>
      <c r="E77">
        <v>2</v>
      </c>
      <c r="F77">
        <v>1</v>
      </c>
      <c r="G77">
        <v>600</v>
      </c>
      <c r="H77">
        <v>0</v>
      </c>
      <c r="I77">
        <v>500</v>
      </c>
      <c r="J77">
        <v>500</v>
      </c>
      <c r="K77">
        <v>898.5625</v>
      </c>
      <c r="L77" t="b">
        <v>1</v>
      </c>
      <c r="M77" t="b">
        <v>0</v>
      </c>
      <c r="N77" t="s">
        <v>29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898.5625</v>
      </c>
      <c r="U77" t="str">
        <f t="shared" si="14"/>
        <v/>
      </c>
      <c r="V77" t="b">
        <f t="shared" si="15"/>
        <v>1</v>
      </c>
    </row>
    <row r="78" spans="1:22" x14ac:dyDescent="0.3">
      <c r="A78">
        <v>3</v>
      </c>
      <c r="B78">
        <v>77</v>
      </c>
      <c r="C78">
        <v>4</v>
      </c>
      <c r="D78">
        <v>1</v>
      </c>
      <c r="E78">
        <v>2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854.46875</v>
      </c>
      <c r="L78" t="b">
        <v>1</v>
      </c>
      <c r="M78" t="b">
        <v>0</v>
      </c>
      <c r="N78" t="s">
        <v>51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854.46875</v>
      </c>
      <c r="U78" t="str">
        <f t="shared" si="14"/>
        <v/>
      </c>
      <c r="V78" t="b">
        <f t="shared" si="15"/>
        <v>1</v>
      </c>
    </row>
    <row r="79" spans="1:22" x14ac:dyDescent="0.3">
      <c r="A79">
        <v>3</v>
      </c>
      <c r="B79">
        <v>78</v>
      </c>
      <c r="C79">
        <v>8</v>
      </c>
      <c r="D79">
        <v>1</v>
      </c>
      <c r="E79">
        <v>1</v>
      </c>
      <c r="F79">
        <v>2</v>
      </c>
      <c r="G79">
        <v>600</v>
      </c>
      <c r="H79">
        <v>1</v>
      </c>
      <c r="I79">
        <v>500</v>
      </c>
      <c r="J79">
        <v>500</v>
      </c>
      <c r="K79">
        <v>1174.1875</v>
      </c>
      <c r="L79" t="b">
        <v>1</v>
      </c>
      <c r="M79" t="b">
        <v>0</v>
      </c>
      <c r="N79" t="s">
        <v>18</v>
      </c>
      <c r="O79">
        <f t="shared" si="8"/>
        <v>1174.1875</v>
      </c>
      <c r="P79" t="str">
        <f t="shared" si="9"/>
        <v/>
      </c>
      <c r="Q79" t="b">
        <f t="shared" si="10"/>
        <v>1</v>
      </c>
      <c r="R79" t="str">
        <f t="shared" si="11"/>
        <v/>
      </c>
      <c r="S79">
        <f t="shared" si="12"/>
        <v>1174.1875</v>
      </c>
      <c r="T79" t="str">
        <f t="shared" si="13"/>
        <v/>
      </c>
      <c r="U79" t="b">
        <f t="shared" si="14"/>
        <v>1</v>
      </c>
      <c r="V79" t="str">
        <f t="shared" si="15"/>
        <v/>
      </c>
    </row>
    <row r="80" spans="1:22" x14ac:dyDescent="0.3">
      <c r="A80">
        <v>3</v>
      </c>
      <c r="B80">
        <v>79</v>
      </c>
      <c r="C80">
        <v>8</v>
      </c>
      <c r="D80">
        <v>1</v>
      </c>
      <c r="E80">
        <v>1</v>
      </c>
      <c r="F80">
        <v>1</v>
      </c>
      <c r="G80">
        <v>600</v>
      </c>
      <c r="H80">
        <v>1</v>
      </c>
      <c r="I80">
        <v>500</v>
      </c>
      <c r="J80">
        <v>500</v>
      </c>
      <c r="K80">
        <v>1018.53125</v>
      </c>
      <c r="L80" t="b">
        <v>1</v>
      </c>
      <c r="M80" t="b">
        <v>0</v>
      </c>
      <c r="N80" t="s">
        <v>15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1018.53125</v>
      </c>
      <c r="U80" t="str">
        <f t="shared" si="14"/>
        <v/>
      </c>
      <c r="V80" t="b">
        <f t="shared" si="15"/>
        <v>1</v>
      </c>
    </row>
    <row r="81" spans="1:22" x14ac:dyDescent="0.3">
      <c r="A81">
        <v>3</v>
      </c>
      <c r="B81">
        <v>80</v>
      </c>
      <c r="C81">
        <v>4</v>
      </c>
      <c r="D81">
        <v>1</v>
      </c>
      <c r="E81">
        <v>1</v>
      </c>
      <c r="F81">
        <v>1</v>
      </c>
      <c r="G81">
        <v>600</v>
      </c>
      <c r="H81">
        <v>0</v>
      </c>
      <c r="I81">
        <v>500</v>
      </c>
      <c r="J81">
        <v>500</v>
      </c>
      <c r="K81">
        <v>666.28125</v>
      </c>
      <c r="L81" t="b">
        <v>1</v>
      </c>
      <c r="M81" t="b">
        <v>0</v>
      </c>
      <c r="N81" t="s">
        <v>52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666.28125</v>
      </c>
      <c r="U81" t="str">
        <f t="shared" si="14"/>
        <v/>
      </c>
      <c r="V81" t="b">
        <f t="shared" si="15"/>
        <v>1</v>
      </c>
    </row>
    <row r="82" spans="1:22" x14ac:dyDescent="0.3">
      <c r="A82">
        <v>3</v>
      </c>
      <c r="B82">
        <v>81</v>
      </c>
      <c r="C82">
        <v>8</v>
      </c>
      <c r="D82">
        <v>1</v>
      </c>
      <c r="E82">
        <v>1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942.65625</v>
      </c>
      <c r="L82" t="b">
        <v>1</v>
      </c>
      <c r="M82" t="b">
        <v>0</v>
      </c>
      <c r="N82" t="s">
        <v>29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942.65625</v>
      </c>
      <c r="U82" t="str">
        <f t="shared" si="14"/>
        <v/>
      </c>
      <c r="V82" t="b">
        <f t="shared" si="15"/>
        <v>1</v>
      </c>
    </row>
    <row r="83" spans="1:22" x14ac:dyDescent="0.3">
      <c r="A83">
        <v>3</v>
      </c>
      <c r="B83">
        <v>82</v>
      </c>
      <c r="C83">
        <v>8</v>
      </c>
      <c r="D83">
        <v>1</v>
      </c>
      <c r="E83">
        <v>1</v>
      </c>
      <c r="F83">
        <v>1</v>
      </c>
      <c r="G83">
        <v>600</v>
      </c>
      <c r="H83">
        <v>1</v>
      </c>
      <c r="I83">
        <v>500</v>
      </c>
      <c r="J83">
        <v>500</v>
      </c>
      <c r="K83">
        <v>772.65625</v>
      </c>
      <c r="L83" t="b">
        <v>1</v>
      </c>
      <c r="M83" t="b">
        <v>0</v>
      </c>
      <c r="N83" t="s">
        <v>29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772.65625</v>
      </c>
      <c r="U83" t="str">
        <f t="shared" si="14"/>
        <v/>
      </c>
      <c r="V83" t="b">
        <f t="shared" si="15"/>
        <v>1</v>
      </c>
    </row>
    <row r="84" spans="1:22" x14ac:dyDescent="0.3">
      <c r="A84">
        <v>3</v>
      </c>
      <c r="B84">
        <v>83</v>
      </c>
      <c r="C84">
        <v>8</v>
      </c>
      <c r="D84">
        <v>1</v>
      </c>
      <c r="E84">
        <v>2</v>
      </c>
      <c r="F84">
        <v>2</v>
      </c>
      <c r="G84">
        <v>600</v>
      </c>
      <c r="H84">
        <v>0</v>
      </c>
      <c r="I84">
        <v>500</v>
      </c>
      <c r="J84">
        <v>500</v>
      </c>
      <c r="K84">
        <v>1818.125</v>
      </c>
      <c r="L84" t="b">
        <v>1</v>
      </c>
      <c r="M84" t="b">
        <v>0</v>
      </c>
      <c r="N84" t="s">
        <v>35</v>
      </c>
      <c r="O84">
        <f t="shared" si="8"/>
        <v>1818.125</v>
      </c>
      <c r="P84" t="str">
        <f t="shared" si="9"/>
        <v/>
      </c>
      <c r="Q84" t="b">
        <f t="shared" si="10"/>
        <v>1</v>
      </c>
      <c r="R84" t="str">
        <f t="shared" si="11"/>
        <v/>
      </c>
      <c r="S84">
        <f t="shared" si="12"/>
        <v>1818.125</v>
      </c>
      <c r="T84" t="str">
        <f t="shared" si="13"/>
        <v/>
      </c>
      <c r="U84" t="b">
        <f t="shared" si="14"/>
        <v>1</v>
      </c>
      <c r="V84" t="str">
        <f t="shared" si="15"/>
        <v/>
      </c>
    </row>
    <row r="85" spans="1:22" x14ac:dyDescent="0.3">
      <c r="A85">
        <v>3</v>
      </c>
      <c r="B85">
        <v>84</v>
      </c>
      <c r="C85">
        <v>4</v>
      </c>
      <c r="D85">
        <v>1</v>
      </c>
      <c r="E85">
        <v>2</v>
      </c>
      <c r="F85">
        <v>1</v>
      </c>
      <c r="G85">
        <v>600</v>
      </c>
      <c r="H85">
        <v>0</v>
      </c>
      <c r="I85">
        <v>500</v>
      </c>
      <c r="J85">
        <v>500</v>
      </c>
      <c r="K85">
        <v>514</v>
      </c>
      <c r="L85" t="b">
        <v>1</v>
      </c>
      <c r="M85" t="b">
        <v>0</v>
      </c>
      <c r="N85" t="s">
        <v>26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514</v>
      </c>
      <c r="U85" t="str">
        <f t="shared" si="14"/>
        <v/>
      </c>
      <c r="V85" t="b">
        <f t="shared" si="15"/>
        <v>1</v>
      </c>
    </row>
    <row r="86" spans="1:22" x14ac:dyDescent="0.3">
      <c r="A86">
        <v>3</v>
      </c>
      <c r="B86">
        <v>85</v>
      </c>
      <c r="C86">
        <v>4</v>
      </c>
      <c r="D86">
        <v>1</v>
      </c>
      <c r="E86">
        <v>2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426.75</v>
      </c>
      <c r="L86" t="b">
        <v>1</v>
      </c>
      <c r="M86" t="b">
        <v>0</v>
      </c>
      <c r="N86" t="s">
        <v>35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426.75</v>
      </c>
      <c r="U86" t="str">
        <f t="shared" si="14"/>
        <v/>
      </c>
      <c r="V86" t="b">
        <f t="shared" si="15"/>
        <v>1</v>
      </c>
    </row>
    <row r="87" spans="1:22" x14ac:dyDescent="0.3">
      <c r="A87">
        <v>3</v>
      </c>
      <c r="B87">
        <v>86</v>
      </c>
      <c r="C87">
        <v>8</v>
      </c>
      <c r="D87">
        <v>1</v>
      </c>
      <c r="E87">
        <v>1</v>
      </c>
      <c r="F87">
        <v>2</v>
      </c>
      <c r="G87">
        <v>600</v>
      </c>
      <c r="H87">
        <v>1</v>
      </c>
      <c r="I87">
        <v>500</v>
      </c>
      <c r="J87">
        <v>500</v>
      </c>
      <c r="K87">
        <v>1010.375</v>
      </c>
      <c r="L87" t="b">
        <v>1</v>
      </c>
      <c r="M87" t="b">
        <v>0</v>
      </c>
      <c r="N87" t="s">
        <v>29</v>
      </c>
      <c r="O87">
        <f t="shared" si="8"/>
        <v>1010.375</v>
      </c>
      <c r="P87" t="str">
        <f t="shared" si="9"/>
        <v/>
      </c>
      <c r="Q87" t="b">
        <f t="shared" si="10"/>
        <v>1</v>
      </c>
      <c r="R87" t="str">
        <f t="shared" si="11"/>
        <v/>
      </c>
      <c r="S87">
        <f t="shared" si="12"/>
        <v>1010.375</v>
      </c>
      <c r="T87" t="str">
        <f t="shared" si="13"/>
        <v/>
      </c>
      <c r="U87" t="b">
        <f t="shared" si="14"/>
        <v>1</v>
      </c>
      <c r="V87" t="str">
        <f t="shared" si="15"/>
        <v/>
      </c>
    </row>
    <row r="88" spans="1:22" x14ac:dyDescent="0.3">
      <c r="A88">
        <v>3</v>
      </c>
      <c r="B88">
        <v>87</v>
      </c>
      <c r="C88">
        <v>4</v>
      </c>
      <c r="D88">
        <v>1</v>
      </c>
      <c r="E88">
        <v>1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746.9375</v>
      </c>
      <c r="L88" t="b">
        <v>1</v>
      </c>
      <c r="M88" t="b">
        <v>0</v>
      </c>
      <c r="N88" t="s">
        <v>28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746.9375</v>
      </c>
      <c r="U88" t="str">
        <f t="shared" si="14"/>
        <v/>
      </c>
      <c r="V88" t="b">
        <f t="shared" si="15"/>
        <v>1</v>
      </c>
    </row>
    <row r="89" spans="1:22" x14ac:dyDescent="0.3">
      <c r="A89">
        <v>3</v>
      </c>
      <c r="B89">
        <v>88</v>
      </c>
      <c r="C89">
        <v>8</v>
      </c>
      <c r="D89">
        <v>1</v>
      </c>
      <c r="E89">
        <v>1</v>
      </c>
      <c r="F89">
        <v>1</v>
      </c>
      <c r="G89">
        <v>600</v>
      </c>
      <c r="H89">
        <v>1</v>
      </c>
      <c r="I89">
        <v>500</v>
      </c>
      <c r="J89">
        <v>500</v>
      </c>
      <c r="K89">
        <v>762.8125</v>
      </c>
      <c r="L89" t="b">
        <v>1</v>
      </c>
      <c r="M89" t="b">
        <v>0</v>
      </c>
      <c r="N89" t="s">
        <v>29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762.8125</v>
      </c>
      <c r="U89" t="str">
        <f t="shared" si="14"/>
        <v/>
      </c>
      <c r="V89" t="b">
        <f t="shared" si="15"/>
        <v>1</v>
      </c>
    </row>
    <row r="90" spans="1:22" x14ac:dyDescent="0.3">
      <c r="A90">
        <v>3</v>
      </c>
      <c r="B90">
        <v>89</v>
      </c>
      <c r="C90">
        <v>4</v>
      </c>
      <c r="D90">
        <v>1</v>
      </c>
      <c r="E90">
        <v>1</v>
      </c>
      <c r="F90">
        <v>1</v>
      </c>
      <c r="G90">
        <v>600</v>
      </c>
      <c r="H90">
        <v>0</v>
      </c>
      <c r="I90">
        <v>500</v>
      </c>
      <c r="J90">
        <v>500</v>
      </c>
      <c r="K90">
        <v>650.875</v>
      </c>
      <c r="L90" t="b">
        <v>1</v>
      </c>
      <c r="M90" t="b">
        <v>0</v>
      </c>
      <c r="N90" t="s">
        <v>36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650.875</v>
      </c>
      <c r="U90" t="str">
        <f t="shared" si="14"/>
        <v/>
      </c>
      <c r="V90" t="b">
        <f t="shared" si="15"/>
        <v>1</v>
      </c>
    </row>
    <row r="91" spans="1:22" x14ac:dyDescent="0.3">
      <c r="A91">
        <v>3</v>
      </c>
      <c r="B91">
        <v>90</v>
      </c>
      <c r="C91">
        <v>2</v>
      </c>
      <c r="D91">
        <v>1</v>
      </c>
      <c r="E91">
        <v>2</v>
      </c>
      <c r="F91">
        <v>2</v>
      </c>
      <c r="G91">
        <v>600</v>
      </c>
      <c r="H91">
        <v>0</v>
      </c>
      <c r="I91">
        <v>500</v>
      </c>
      <c r="J91">
        <v>500</v>
      </c>
      <c r="K91">
        <v>962.875</v>
      </c>
      <c r="L91" t="b">
        <v>1</v>
      </c>
      <c r="M91" t="b">
        <v>0</v>
      </c>
      <c r="N91" t="s">
        <v>29</v>
      </c>
      <c r="O91" t="str">
        <f t="shared" si="8"/>
        <v/>
      </c>
      <c r="P91">
        <f t="shared" si="9"/>
        <v>962.875</v>
      </c>
      <c r="Q91" t="str">
        <f t="shared" si="10"/>
        <v/>
      </c>
      <c r="R91" t="b">
        <f t="shared" si="11"/>
        <v>1</v>
      </c>
      <c r="S91">
        <f t="shared" si="12"/>
        <v>962.875</v>
      </c>
      <c r="T91" t="str">
        <f t="shared" si="13"/>
        <v/>
      </c>
      <c r="U91" t="b">
        <f t="shared" si="14"/>
        <v>1</v>
      </c>
      <c r="V91" t="str">
        <f t="shared" si="15"/>
        <v/>
      </c>
    </row>
    <row r="92" spans="1:22" x14ac:dyDescent="0.3">
      <c r="A92">
        <v>3</v>
      </c>
      <c r="B92">
        <v>91</v>
      </c>
      <c r="C92">
        <v>8</v>
      </c>
      <c r="D92">
        <v>1</v>
      </c>
      <c r="E92">
        <v>2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1202.875</v>
      </c>
      <c r="L92" t="b">
        <v>1</v>
      </c>
      <c r="M92" t="b">
        <v>0</v>
      </c>
      <c r="N92" t="s">
        <v>39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1202.875</v>
      </c>
      <c r="U92" t="str">
        <f t="shared" si="14"/>
        <v/>
      </c>
      <c r="V92" t="b">
        <f t="shared" si="15"/>
        <v>1</v>
      </c>
    </row>
    <row r="93" spans="1:22" x14ac:dyDescent="0.3">
      <c r="A93">
        <v>3</v>
      </c>
      <c r="B93">
        <v>92</v>
      </c>
      <c r="C93">
        <v>4</v>
      </c>
      <c r="D93">
        <v>1</v>
      </c>
      <c r="E93">
        <v>2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1154.8125</v>
      </c>
      <c r="L93" t="b">
        <v>1</v>
      </c>
      <c r="M93" t="b">
        <v>0</v>
      </c>
      <c r="N93" t="s">
        <v>40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1154.8125</v>
      </c>
      <c r="U93" t="str">
        <f t="shared" si="14"/>
        <v/>
      </c>
      <c r="V93" t="b">
        <f t="shared" si="15"/>
        <v>1</v>
      </c>
    </row>
    <row r="94" spans="1:22" x14ac:dyDescent="0.3">
      <c r="A94">
        <v>3</v>
      </c>
      <c r="B94">
        <v>93</v>
      </c>
      <c r="C94">
        <v>8</v>
      </c>
      <c r="D94">
        <v>1</v>
      </c>
      <c r="E94">
        <v>2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570.8125</v>
      </c>
      <c r="L94" t="b">
        <v>1</v>
      </c>
      <c r="M94" t="b">
        <v>0</v>
      </c>
      <c r="N94" t="s">
        <v>38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570.8125</v>
      </c>
      <c r="U94" t="str">
        <f t="shared" si="14"/>
        <v/>
      </c>
      <c r="V94" t="b">
        <f t="shared" si="15"/>
        <v>1</v>
      </c>
    </row>
    <row r="95" spans="1:22" x14ac:dyDescent="0.3">
      <c r="A95">
        <v>3</v>
      </c>
      <c r="B95">
        <v>94</v>
      </c>
      <c r="C95">
        <v>8</v>
      </c>
      <c r="D95">
        <v>1</v>
      </c>
      <c r="E95">
        <v>2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562.9375</v>
      </c>
      <c r="L95" t="b">
        <v>1</v>
      </c>
      <c r="M95" t="b">
        <v>0</v>
      </c>
      <c r="N95" t="s">
        <v>19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562.9375</v>
      </c>
      <c r="U95" t="str">
        <f t="shared" si="14"/>
        <v/>
      </c>
      <c r="V95" t="b">
        <f t="shared" si="15"/>
        <v>1</v>
      </c>
    </row>
    <row r="96" spans="1:22" x14ac:dyDescent="0.3">
      <c r="A96">
        <v>3</v>
      </c>
      <c r="B96">
        <v>95</v>
      </c>
      <c r="C96">
        <v>4</v>
      </c>
      <c r="D96">
        <v>1</v>
      </c>
      <c r="E96">
        <v>2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618.84375</v>
      </c>
      <c r="L96" t="b">
        <v>1</v>
      </c>
      <c r="M96" t="b">
        <v>0</v>
      </c>
      <c r="N96" t="s">
        <v>28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618.84375</v>
      </c>
      <c r="U96" t="str">
        <f t="shared" si="14"/>
        <v/>
      </c>
      <c r="V96" t="b">
        <f t="shared" si="15"/>
        <v>1</v>
      </c>
    </row>
    <row r="97" spans="1:22" x14ac:dyDescent="0.3">
      <c r="A97">
        <v>3</v>
      </c>
      <c r="B97">
        <v>96</v>
      </c>
      <c r="C97">
        <v>8</v>
      </c>
      <c r="D97">
        <v>1</v>
      </c>
      <c r="E97">
        <v>2</v>
      </c>
      <c r="F97">
        <v>1</v>
      </c>
      <c r="G97">
        <v>600</v>
      </c>
      <c r="H97">
        <v>1</v>
      </c>
      <c r="I97">
        <v>500</v>
      </c>
      <c r="J97">
        <v>500</v>
      </c>
      <c r="K97">
        <v>586.875</v>
      </c>
      <c r="L97" t="b">
        <v>1</v>
      </c>
      <c r="M97" t="b">
        <v>0</v>
      </c>
      <c r="N97" t="s">
        <v>39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586.875</v>
      </c>
      <c r="U97" t="str">
        <f t="shared" si="14"/>
        <v/>
      </c>
      <c r="V97" t="b">
        <f t="shared" si="15"/>
        <v>1</v>
      </c>
    </row>
    <row r="98" spans="1:22" x14ac:dyDescent="0.3">
      <c r="A98">
        <v>3</v>
      </c>
      <c r="B98">
        <v>97</v>
      </c>
      <c r="C98">
        <v>8</v>
      </c>
      <c r="D98">
        <v>1</v>
      </c>
      <c r="E98">
        <v>2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490.84375</v>
      </c>
      <c r="L98" t="b">
        <v>1</v>
      </c>
      <c r="M98" t="b">
        <v>0</v>
      </c>
      <c r="N98" t="s">
        <v>16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490.84375</v>
      </c>
      <c r="U98" t="str">
        <f t="shared" si="14"/>
        <v/>
      </c>
      <c r="V98" t="b">
        <f t="shared" si="15"/>
        <v>1</v>
      </c>
    </row>
    <row r="99" spans="1:22" x14ac:dyDescent="0.3">
      <c r="A99">
        <v>3</v>
      </c>
      <c r="B99">
        <v>98</v>
      </c>
      <c r="C99">
        <v>4</v>
      </c>
      <c r="D99">
        <v>1</v>
      </c>
      <c r="E99">
        <v>2</v>
      </c>
      <c r="F99">
        <v>1</v>
      </c>
      <c r="G99">
        <v>600</v>
      </c>
      <c r="H99">
        <v>0</v>
      </c>
      <c r="I99">
        <v>500</v>
      </c>
      <c r="J99">
        <v>500</v>
      </c>
      <c r="K99">
        <v>546.71875</v>
      </c>
      <c r="L99" t="b">
        <v>1</v>
      </c>
      <c r="M99" t="b">
        <v>0</v>
      </c>
      <c r="N99" t="s">
        <v>47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546.71875</v>
      </c>
      <c r="U99" t="str">
        <f t="shared" si="14"/>
        <v/>
      </c>
      <c r="V99" t="b">
        <f t="shared" si="15"/>
        <v>1</v>
      </c>
    </row>
    <row r="100" spans="1:22" x14ac:dyDescent="0.3">
      <c r="A100">
        <v>3</v>
      </c>
      <c r="B100">
        <v>99</v>
      </c>
      <c r="C100">
        <v>8</v>
      </c>
      <c r="D100">
        <v>1</v>
      </c>
      <c r="E100">
        <v>2</v>
      </c>
      <c r="F100">
        <v>1</v>
      </c>
      <c r="G100">
        <v>600</v>
      </c>
      <c r="H100">
        <v>1</v>
      </c>
      <c r="I100">
        <v>500</v>
      </c>
      <c r="J100">
        <v>500</v>
      </c>
      <c r="K100">
        <v>578.8125</v>
      </c>
      <c r="L100" t="b">
        <v>1</v>
      </c>
      <c r="M100" t="b">
        <v>0</v>
      </c>
      <c r="N100" t="s">
        <v>19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578.8125</v>
      </c>
      <c r="U100" t="str">
        <f t="shared" si="14"/>
        <v/>
      </c>
      <c r="V100" t="b">
        <f t="shared" si="15"/>
        <v>1</v>
      </c>
    </row>
    <row r="101" spans="1:22" x14ac:dyDescent="0.3">
      <c r="A101">
        <v>3</v>
      </c>
      <c r="B101">
        <v>100</v>
      </c>
      <c r="C101">
        <v>8</v>
      </c>
      <c r="D101">
        <v>1</v>
      </c>
      <c r="E101">
        <v>1</v>
      </c>
      <c r="F101">
        <v>2</v>
      </c>
      <c r="G101">
        <v>600</v>
      </c>
      <c r="H101">
        <v>1</v>
      </c>
      <c r="I101">
        <v>500</v>
      </c>
      <c r="J101">
        <v>500</v>
      </c>
      <c r="K101">
        <v>730.9375</v>
      </c>
      <c r="L101" t="b">
        <v>1</v>
      </c>
      <c r="M101" t="b">
        <v>0</v>
      </c>
      <c r="N101" t="s">
        <v>26</v>
      </c>
      <c r="O101">
        <f t="shared" si="8"/>
        <v>730.9375</v>
      </c>
      <c r="P101" t="str">
        <f t="shared" si="9"/>
        <v/>
      </c>
      <c r="Q101" t="b">
        <f t="shared" si="10"/>
        <v>1</v>
      </c>
      <c r="R101" t="str">
        <f t="shared" si="11"/>
        <v/>
      </c>
      <c r="S101">
        <f t="shared" si="12"/>
        <v>730.9375</v>
      </c>
      <c r="T101" t="str">
        <f t="shared" si="13"/>
        <v/>
      </c>
      <c r="U101" t="b">
        <f t="shared" si="14"/>
        <v>1</v>
      </c>
      <c r="V101" t="str">
        <f t="shared" si="15"/>
        <v/>
      </c>
    </row>
    <row r="102" spans="1:22" x14ac:dyDescent="0.3">
      <c r="A102">
        <v>4</v>
      </c>
      <c r="B102">
        <v>1</v>
      </c>
      <c r="C102">
        <v>8</v>
      </c>
      <c r="D102">
        <v>1</v>
      </c>
      <c r="E102">
        <v>1</v>
      </c>
      <c r="F102">
        <v>0</v>
      </c>
      <c r="G102">
        <v>600</v>
      </c>
      <c r="H102">
        <v>0</v>
      </c>
      <c r="I102">
        <v>500</v>
      </c>
      <c r="J102">
        <v>500</v>
      </c>
      <c r="K102">
        <v>987.875</v>
      </c>
      <c r="L102" t="b">
        <v>0</v>
      </c>
      <c r="M102" t="b">
        <v>0</v>
      </c>
      <c r="N102" t="s">
        <v>49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 t="str">
        <f t="shared" si="13"/>
        <v/>
      </c>
      <c r="U102" t="str">
        <f t="shared" si="14"/>
        <v/>
      </c>
      <c r="V102" t="str">
        <f t="shared" si="15"/>
        <v/>
      </c>
    </row>
    <row r="103" spans="1:22" x14ac:dyDescent="0.3">
      <c r="A103">
        <v>4</v>
      </c>
      <c r="B103">
        <v>2</v>
      </c>
      <c r="C103">
        <v>4</v>
      </c>
      <c r="D103">
        <v>1</v>
      </c>
      <c r="E103">
        <v>1</v>
      </c>
      <c r="F103">
        <v>1</v>
      </c>
      <c r="G103">
        <v>600</v>
      </c>
      <c r="H103">
        <v>1</v>
      </c>
      <c r="I103">
        <v>500</v>
      </c>
      <c r="J103">
        <v>500</v>
      </c>
      <c r="K103">
        <v>577.125</v>
      </c>
      <c r="L103" t="b">
        <v>1</v>
      </c>
      <c r="M103" t="b">
        <v>0</v>
      </c>
      <c r="N103" t="s">
        <v>25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577.125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3</v>
      </c>
      <c r="C104">
        <v>8</v>
      </c>
      <c r="D104">
        <v>1</v>
      </c>
      <c r="E104">
        <v>1</v>
      </c>
      <c r="F104">
        <v>1</v>
      </c>
      <c r="G104">
        <v>600</v>
      </c>
      <c r="H104">
        <v>1</v>
      </c>
      <c r="I104">
        <v>500</v>
      </c>
      <c r="J104">
        <v>500</v>
      </c>
      <c r="K104">
        <v>474.875</v>
      </c>
      <c r="L104" t="b">
        <v>1</v>
      </c>
      <c r="M104" t="b">
        <v>0</v>
      </c>
      <c r="N104" t="s">
        <v>15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474.875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4</v>
      </c>
      <c r="C105">
        <v>8</v>
      </c>
      <c r="D105">
        <v>1</v>
      </c>
      <c r="E105">
        <v>1</v>
      </c>
      <c r="F105">
        <v>1</v>
      </c>
      <c r="G105">
        <v>600</v>
      </c>
      <c r="H105">
        <v>1</v>
      </c>
      <c r="I105">
        <v>500</v>
      </c>
      <c r="J105">
        <v>500</v>
      </c>
      <c r="K105">
        <v>481.21875</v>
      </c>
      <c r="L105" t="b">
        <v>1</v>
      </c>
      <c r="M105" t="b">
        <v>0</v>
      </c>
      <c r="N105" t="s">
        <v>19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481.21875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</v>
      </c>
      <c r="C106">
        <v>4</v>
      </c>
      <c r="D106">
        <v>1</v>
      </c>
      <c r="E106">
        <v>1</v>
      </c>
      <c r="F106">
        <v>1</v>
      </c>
      <c r="G106">
        <v>600</v>
      </c>
      <c r="H106">
        <v>0</v>
      </c>
      <c r="I106">
        <v>500</v>
      </c>
      <c r="J106">
        <v>500</v>
      </c>
      <c r="K106">
        <v>626.78125</v>
      </c>
      <c r="L106" t="b">
        <v>1</v>
      </c>
      <c r="M106" t="b">
        <v>0</v>
      </c>
      <c r="N106" t="s">
        <v>44</v>
      </c>
      <c r="O106" t="str">
        <f>IF(AND(F106=2,C106=8),K106,"")</f>
        <v/>
      </c>
      <c r="P106" t="str">
        <f>IF(AND(F106=2,C106=2),K106,"")</f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626.78125</v>
      </c>
      <c r="U106" t="str">
        <f t="shared" si="14"/>
        <v/>
      </c>
      <c r="V106" t="b">
        <f t="shared" si="15"/>
        <v>1</v>
      </c>
    </row>
    <row r="107" spans="1:22" x14ac:dyDescent="0.3">
      <c r="A107">
        <v>4</v>
      </c>
      <c r="B107">
        <v>6</v>
      </c>
      <c r="C107">
        <v>4</v>
      </c>
      <c r="D107">
        <v>1</v>
      </c>
      <c r="E107">
        <v>1</v>
      </c>
      <c r="F107">
        <v>1</v>
      </c>
      <c r="G107">
        <v>600</v>
      </c>
      <c r="H107">
        <v>0</v>
      </c>
      <c r="I107">
        <v>500</v>
      </c>
      <c r="J107">
        <v>500</v>
      </c>
      <c r="K107">
        <v>626.9375</v>
      </c>
      <c r="L107" t="b">
        <v>1</v>
      </c>
      <c r="M107" t="b">
        <v>0</v>
      </c>
      <c r="N107" t="s">
        <v>34</v>
      </c>
      <c r="O107" t="str">
        <f t="shared" ref="O107:O170" si="16">IF(AND(F107=2,C107=8),K107,"")</f>
        <v/>
      </c>
      <c r="P107" t="str">
        <f t="shared" ref="P107:P170" si="17">IF(AND(F107=2,C107=2),K107,"")</f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626.9375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7</v>
      </c>
      <c r="C108">
        <v>4</v>
      </c>
      <c r="D108">
        <v>1</v>
      </c>
      <c r="E108">
        <v>1</v>
      </c>
      <c r="F108">
        <v>1</v>
      </c>
      <c r="G108">
        <v>600</v>
      </c>
      <c r="H108">
        <v>0</v>
      </c>
      <c r="I108">
        <v>500</v>
      </c>
      <c r="J108">
        <v>500</v>
      </c>
      <c r="K108">
        <v>690.875</v>
      </c>
      <c r="L108" t="b">
        <v>1</v>
      </c>
      <c r="M108" t="b">
        <v>0</v>
      </c>
      <c r="N108" t="s">
        <v>40</v>
      </c>
      <c r="O108" t="str">
        <f t="shared" si="16"/>
        <v/>
      </c>
      <c r="P108" t="str">
        <f t="shared" si="17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690.875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8</v>
      </c>
      <c r="C109">
        <v>8</v>
      </c>
      <c r="D109">
        <v>1</v>
      </c>
      <c r="E109">
        <v>1</v>
      </c>
      <c r="F109">
        <v>1</v>
      </c>
      <c r="G109">
        <v>600</v>
      </c>
      <c r="H109">
        <v>1</v>
      </c>
      <c r="I109">
        <v>500</v>
      </c>
      <c r="J109">
        <v>500</v>
      </c>
      <c r="K109">
        <v>530.8125</v>
      </c>
      <c r="L109" t="b">
        <v>0</v>
      </c>
      <c r="M109" t="b">
        <v>0</v>
      </c>
      <c r="N109" t="s">
        <v>26</v>
      </c>
      <c r="O109" t="str">
        <f t="shared" si="16"/>
        <v/>
      </c>
      <c r="P109" t="str">
        <f t="shared" si="17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530.8125</v>
      </c>
      <c r="U109" t="str">
        <f t="shared" si="14"/>
        <v/>
      </c>
      <c r="V109" t="b">
        <f t="shared" si="15"/>
        <v>0</v>
      </c>
    </row>
    <row r="110" spans="1:22" x14ac:dyDescent="0.3">
      <c r="A110">
        <v>4</v>
      </c>
      <c r="B110">
        <v>9</v>
      </c>
      <c r="C110">
        <v>8</v>
      </c>
      <c r="D110">
        <v>1</v>
      </c>
      <c r="E110">
        <v>1</v>
      </c>
      <c r="F110">
        <v>1</v>
      </c>
      <c r="G110">
        <v>600</v>
      </c>
      <c r="H110">
        <v>1</v>
      </c>
      <c r="I110">
        <v>500</v>
      </c>
      <c r="J110">
        <v>500</v>
      </c>
      <c r="K110">
        <v>969.125</v>
      </c>
      <c r="L110" t="b">
        <v>1</v>
      </c>
      <c r="M110" t="b">
        <v>0</v>
      </c>
      <c r="N110" t="s">
        <v>35</v>
      </c>
      <c r="O110" t="str">
        <f t="shared" si="16"/>
        <v/>
      </c>
      <c r="P110" t="str">
        <f t="shared" si="17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969.125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10</v>
      </c>
      <c r="C111">
        <v>8</v>
      </c>
      <c r="D111">
        <v>1</v>
      </c>
      <c r="E111">
        <v>1</v>
      </c>
      <c r="F111">
        <v>1</v>
      </c>
      <c r="G111">
        <v>600</v>
      </c>
      <c r="H111">
        <v>1</v>
      </c>
      <c r="I111">
        <v>500</v>
      </c>
      <c r="J111">
        <v>500</v>
      </c>
      <c r="K111">
        <v>786.96875</v>
      </c>
      <c r="L111" t="b">
        <v>1</v>
      </c>
      <c r="M111" t="b">
        <v>0</v>
      </c>
      <c r="N111" t="s">
        <v>35</v>
      </c>
      <c r="O111" t="str">
        <f t="shared" si="16"/>
        <v/>
      </c>
      <c r="P111" t="str">
        <f t="shared" si="17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786.96875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11</v>
      </c>
      <c r="C112">
        <v>8</v>
      </c>
      <c r="D112">
        <v>1</v>
      </c>
      <c r="E112">
        <v>1</v>
      </c>
      <c r="F112">
        <v>1</v>
      </c>
      <c r="G112">
        <v>600</v>
      </c>
      <c r="H112">
        <v>1</v>
      </c>
      <c r="I112">
        <v>500</v>
      </c>
      <c r="J112">
        <v>500</v>
      </c>
      <c r="K112">
        <v>706.9375</v>
      </c>
      <c r="L112" t="b">
        <v>1</v>
      </c>
      <c r="M112" t="b">
        <v>0</v>
      </c>
      <c r="N112" t="s">
        <v>18</v>
      </c>
      <c r="O112" t="str">
        <f t="shared" si="16"/>
        <v/>
      </c>
      <c r="P112" t="str">
        <f t="shared" si="17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706.9375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12</v>
      </c>
      <c r="C113">
        <v>4</v>
      </c>
      <c r="D113">
        <v>1</v>
      </c>
      <c r="E113">
        <v>1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658.78125</v>
      </c>
      <c r="L113" t="b">
        <v>1</v>
      </c>
      <c r="M113" t="b">
        <v>0</v>
      </c>
      <c r="N113" t="s">
        <v>53</v>
      </c>
      <c r="O113" t="str">
        <f t="shared" si="16"/>
        <v/>
      </c>
      <c r="P113" t="str">
        <f t="shared" si="17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658.78125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13</v>
      </c>
      <c r="C114">
        <v>8</v>
      </c>
      <c r="D114">
        <v>1</v>
      </c>
      <c r="E114">
        <v>1</v>
      </c>
      <c r="F114">
        <v>1</v>
      </c>
      <c r="G114">
        <v>600</v>
      </c>
      <c r="H114">
        <v>1</v>
      </c>
      <c r="I114">
        <v>500</v>
      </c>
      <c r="J114">
        <v>500</v>
      </c>
      <c r="K114">
        <v>634.875</v>
      </c>
      <c r="L114" t="b">
        <v>1</v>
      </c>
      <c r="M114" t="b">
        <v>0</v>
      </c>
      <c r="N114" t="s">
        <v>35</v>
      </c>
      <c r="O114" t="str">
        <f t="shared" si="16"/>
        <v/>
      </c>
      <c r="P114" t="str">
        <f t="shared" si="17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634.875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14</v>
      </c>
      <c r="C115">
        <v>8</v>
      </c>
      <c r="D115">
        <v>1</v>
      </c>
      <c r="E115">
        <v>2</v>
      </c>
      <c r="F115">
        <v>2</v>
      </c>
      <c r="G115">
        <v>600</v>
      </c>
      <c r="H115">
        <v>1</v>
      </c>
      <c r="I115">
        <v>500</v>
      </c>
      <c r="J115">
        <v>500</v>
      </c>
      <c r="K115">
        <v>978.9375</v>
      </c>
      <c r="L115" t="b">
        <v>1</v>
      </c>
      <c r="M115" t="b">
        <v>0</v>
      </c>
      <c r="N115" t="s">
        <v>38</v>
      </c>
      <c r="O115">
        <f t="shared" si="16"/>
        <v>978.9375</v>
      </c>
      <c r="P115" t="str">
        <f t="shared" si="17"/>
        <v/>
      </c>
      <c r="Q115" t="b">
        <f t="shared" si="10"/>
        <v>1</v>
      </c>
      <c r="R115" t="str">
        <f t="shared" si="11"/>
        <v/>
      </c>
      <c r="S115">
        <f t="shared" si="12"/>
        <v>978.9375</v>
      </c>
      <c r="T115" t="str">
        <f t="shared" si="13"/>
        <v/>
      </c>
      <c r="U115" t="b">
        <f t="shared" si="14"/>
        <v>1</v>
      </c>
      <c r="V115" t="str">
        <f t="shared" si="15"/>
        <v/>
      </c>
    </row>
    <row r="116" spans="1:22" x14ac:dyDescent="0.3">
      <c r="A116">
        <v>4</v>
      </c>
      <c r="B116">
        <v>15</v>
      </c>
      <c r="C116">
        <v>8</v>
      </c>
      <c r="D116">
        <v>1</v>
      </c>
      <c r="E116">
        <v>2</v>
      </c>
      <c r="F116">
        <v>1</v>
      </c>
      <c r="G116">
        <v>600</v>
      </c>
      <c r="H116">
        <v>1</v>
      </c>
      <c r="I116">
        <v>500</v>
      </c>
      <c r="J116">
        <v>500</v>
      </c>
      <c r="K116">
        <v>851</v>
      </c>
      <c r="L116" t="b">
        <v>1</v>
      </c>
      <c r="M116" t="b">
        <v>0</v>
      </c>
      <c r="N116" t="s">
        <v>16</v>
      </c>
      <c r="O116" t="str">
        <f t="shared" si="16"/>
        <v/>
      </c>
      <c r="P116" t="str">
        <f t="shared" si="17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851</v>
      </c>
      <c r="U116" t="str">
        <f t="shared" si="14"/>
        <v/>
      </c>
      <c r="V116" t="b">
        <f t="shared" si="15"/>
        <v>1</v>
      </c>
    </row>
    <row r="117" spans="1:22" x14ac:dyDescent="0.3">
      <c r="A117">
        <v>4</v>
      </c>
      <c r="B117">
        <v>16</v>
      </c>
      <c r="C117">
        <v>4</v>
      </c>
      <c r="D117">
        <v>1</v>
      </c>
      <c r="E117">
        <v>2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578.8125</v>
      </c>
      <c r="L117" t="b">
        <v>1</v>
      </c>
      <c r="M117" t="b">
        <v>0</v>
      </c>
      <c r="N117" t="s">
        <v>49</v>
      </c>
      <c r="O117" t="str">
        <f t="shared" si="16"/>
        <v/>
      </c>
      <c r="P117" t="str">
        <f t="shared" si="17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578.8125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17</v>
      </c>
      <c r="C118">
        <v>8</v>
      </c>
      <c r="D118">
        <v>1</v>
      </c>
      <c r="E118">
        <v>1</v>
      </c>
      <c r="F118">
        <v>2</v>
      </c>
      <c r="G118">
        <v>600</v>
      </c>
      <c r="H118">
        <v>1</v>
      </c>
      <c r="I118">
        <v>500</v>
      </c>
      <c r="J118">
        <v>500</v>
      </c>
      <c r="K118">
        <v>890.90625</v>
      </c>
      <c r="L118" t="b">
        <v>1</v>
      </c>
      <c r="M118" t="b">
        <v>0</v>
      </c>
      <c r="N118" t="s">
        <v>29</v>
      </c>
      <c r="O118">
        <f t="shared" si="16"/>
        <v>890.90625</v>
      </c>
      <c r="P118" t="str">
        <f t="shared" si="17"/>
        <v/>
      </c>
      <c r="Q118" t="b">
        <f t="shared" si="10"/>
        <v>1</v>
      </c>
      <c r="R118" t="str">
        <f t="shared" si="11"/>
        <v/>
      </c>
      <c r="S118">
        <f t="shared" si="12"/>
        <v>890.90625</v>
      </c>
      <c r="T118" t="str">
        <f t="shared" si="13"/>
        <v/>
      </c>
      <c r="U118" t="b">
        <f t="shared" si="14"/>
        <v>1</v>
      </c>
      <c r="V118" t="str">
        <f t="shared" si="15"/>
        <v/>
      </c>
    </row>
    <row r="119" spans="1:22" x14ac:dyDescent="0.3">
      <c r="A119">
        <v>4</v>
      </c>
      <c r="B119">
        <v>18</v>
      </c>
      <c r="C119">
        <v>8</v>
      </c>
      <c r="D119">
        <v>1</v>
      </c>
      <c r="E119">
        <v>2</v>
      </c>
      <c r="F119">
        <v>2</v>
      </c>
      <c r="G119">
        <v>600</v>
      </c>
      <c r="H119">
        <v>1</v>
      </c>
      <c r="I119">
        <v>500</v>
      </c>
      <c r="J119">
        <v>500</v>
      </c>
      <c r="K119">
        <v>986.9375</v>
      </c>
      <c r="L119" t="b">
        <v>1</v>
      </c>
      <c r="M119" t="b">
        <v>0</v>
      </c>
      <c r="N119" t="s">
        <v>23</v>
      </c>
      <c r="O119">
        <f t="shared" si="16"/>
        <v>986.9375</v>
      </c>
      <c r="P119" t="str">
        <f t="shared" si="17"/>
        <v/>
      </c>
      <c r="Q119" t="b">
        <f t="shared" si="10"/>
        <v>1</v>
      </c>
      <c r="R119" t="str">
        <f t="shared" si="11"/>
        <v/>
      </c>
      <c r="S119">
        <f t="shared" si="12"/>
        <v>986.9375</v>
      </c>
      <c r="T119" t="str">
        <f t="shared" si="13"/>
        <v/>
      </c>
      <c r="U119" t="b">
        <f t="shared" si="14"/>
        <v>1</v>
      </c>
      <c r="V119" t="str">
        <f t="shared" si="15"/>
        <v/>
      </c>
    </row>
    <row r="120" spans="1:22" x14ac:dyDescent="0.3">
      <c r="A120">
        <v>4</v>
      </c>
      <c r="B120">
        <v>19</v>
      </c>
      <c r="C120">
        <v>8</v>
      </c>
      <c r="D120">
        <v>1</v>
      </c>
      <c r="E120">
        <v>2</v>
      </c>
      <c r="F120">
        <v>1</v>
      </c>
      <c r="G120">
        <v>600</v>
      </c>
      <c r="H120">
        <v>1</v>
      </c>
      <c r="I120">
        <v>500</v>
      </c>
      <c r="J120">
        <v>500</v>
      </c>
      <c r="K120">
        <v>874.90625</v>
      </c>
      <c r="L120" t="b">
        <v>1</v>
      </c>
      <c r="M120" t="b">
        <v>0</v>
      </c>
      <c r="N120" t="s">
        <v>32</v>
      </c>
      <c r="O120" t="str">
        <f t="shared" si="16"/>
        <v/>
      </c>
      <c r="P120" t="str">
        <f t="shared" si="17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874.90625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20</v>
      </c>
      <c r="C121">
        <v>8</v>
      </c>
      <c r="D121">
        <v>1</v>
      </c>
      <c r="E121">
        <v>1</v>
      </c>
      <c r="F121">
        <v>2</v>
      </c>
      <c r="G121">
        <v>600</v>
      </c>
      <c r="H121">
        <v>1</v>
      </c>
      <c r="I121">
        <v>500</v>
      </c>
      <c r="J121">
        <v>500</v>
      </c>
      <c r="K121">
        <v>706.9375</v>
      </c>
      <c r="L121" t="b">
        <v>1</v>
      </c>
      <c r="M121" t="b">
        <v>0</v>
      </c>
      <c r="N121" t="s">
        <v>18</v>
      </c>
      <c r="O121">
        <f t="shared" si="16"/>
        <v>706.9375</v>
      </c>
      <c r="P121" t="str">
        <f t="shared" si="17"/>
        <v/>
      </c>
      <c r="Q121" t="b">
        <f t="shared" si="10"/>
        <v>1</v>
      </c>
      <c r="R121" t="str">
        <f t="shared" si="11"/>
        <v/>
      </c>
      <c r="S121">
        <f t="shared" si="12"/>
        <v>706.9375</v>
      </c>
      <c r="T121" t="str">
        <f t="shared" si="13"/>
        <v/>
      </c>
      <c r="U121" t="b">
        <f t="shared" si="14"/>
        <v>1</v>
      </c>
      <c r="V121" t="str">
        <f t="shared" si="15"/>
        <v/>
      </c>
    </row>
    <row r="122" spans="1:22" x14ac:dyDescent="0.3">
      <c r="A122">
        <v>4</v>
      </c>
      <c r="B122">
        <v>21</v>
      </c>
      <c r="C122">
        <v>8</v>
      </c>
      <c r="D122">
        <v>1</v>
      </c>
      <c r="E122">
        <v>2</v>
      </c>
      <c r="F122">
        <v>2</v>
      </c>
      <c r="G122">
        <v>600</v>
      </c>
      <c r="H122">
        <v>1</v>
      </c>
      <c r="I122">
        <v>500</v>
      </c>
      <c r="J122">
        <v>500</v>
      </c>
      <c r="K122">
        <v>834.90625</v>
      </c>
      <c r="L122" t="b">
        <v>1</v>
      </c>
      <c r="M122" t="b">
        <v>0</v>
      </c>
      <c r="N122" t="s">
        <v>32</v>
      </c>
      <c r="O122">
        <f t="shared" si="16"/>
        <v>834.90625</v>
      </c>
      <c r="P122" t="str">
        <f t="shared" si="17"/>
        <v/>
      </c>
      <c r="Q122" t="b">
        <f t="shared" si="10"/>
        <v>1</v>
      </c>
      <c r="R122" t="str">
        <f t="shared" si="11"/>
        <v/>
      </c>
      <c r="S122">
        <f t="shared" si="12"/>
        <v>834.90625</v>
      </c>
      <c r="T122" t="str">
        <f t="shared" si="13"/>
        <v/>
      </c>
      <c r="U122" t="b">
        <f t="shared" si="14"/>
        <v>1</v>
      </c>
      <c r="V122" t="str">
        <f t="shared" si="15"/>
        <v/>
      </c>
    </row>
    <row r="123" spans="1:22" x14ac:dyDescent="0.3">
      <c r="A123">
        <v>4</v>
      </c>
      <c r="B123">
        <v>22</v>
      </c>
      <c r="C123">
        <v>4</v>
      </c>
      <c r="D123">
        <v>1</v>
      </c>
      <c r="E123">
        <v>2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746.8125</v>
      </c>
      <c r="L123" t="b">
        <v>0</v>
      </c>
      <c r="M123" t="b">
        <v>0</v>
      </c>
      <c r="N123" t="s">
        <v>35</v>
      </c>
      <c r="O123" t="str">
        <f t="shared" si="16"/>
        <v/>
      </c>
      <c r="P123" t="str">
        <f t="shared" si="17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746.8125</v>
      </c>
      <c r="U123" t="str">
        <f t="shared" si="14"/>
        <v/>
      </c>
      <c r="V123" t="b">
        <f t="shared" si="15"/>
        <v>0</v>
      </c>
    </row>
    <row r="124" spans="1:22" x14ac:dyDescent="0.3">
      <c r="A124">
        <v>4</v>
      </c>
      <c r="B124">
        <v>23</v>
      </c>
      <c r="C124">
        <v>8</v>
      </c>
      <c r="D124">
        <v>1</v>
      </c>
      <c r="E124">
        <v>1</v>
      </c>
      <c r="F124">
        <v>2</v>
      </c>
      <c r="G124">
        <v>600</v>
      </c>
      <c r="H124">
        <v>1</v>
      </c>
      <c r="I124">
        <v>500</v>
      </c>
      <c r="J124">
        <v>500</v>
      </c>
      <c r="K124">
        <v>953.09375</v>
      </c>
      <c r="L124" t="b">
        <v>1</v>
      </c>
      <c r="M124" t="b">
        <v>0</v>
      </c>
      <c r="N124" t="s">
        <v>35</v>
      </c>
      <c r="O124">
        <f t="shared" si="16"/>
        <v>953.09375</v>
      </c>
      <c r="P124" t="str">
        <f t="shared" si="17"/>
        <v/>
      </c>
      <c r="Q124" t="b">
        <f t="shared" si="10"/>
        <v>1</v>
      </c>
      <c r="R124" t="str">
        <f t="shared" si="11"/>
        <v/>
      </c>
      <c r="S124">
        <f t="shared" si="12"/>
        <v>953.09375</v>
      </c>
      <c r="T124" t="str">
        <f t="shared" si="13"/>
        <v/>
      </c>
      <c r="U124" t="b">
        <f t="shared" si="14"/>
        <v>1</v>
      </c>
      <c r="V124" t="str">
        <f t="shared" si="15"/>
        <v/>
      </c>
    </row>
    <row r="125" spans="1:22" x14ac:dyDescent="0.3">
      <c r="A125">
        <v>4</v>
      </c>
      <c r="B125">
        <v>24</v>
      </c>
      <c r="C125">
        <v>4</v>
      </c>
      <c r="D125">
        <v>1</v>
      </c>
      <c r="E125">
        <v>1</v>
      </c>
      <c r="F125">
        <v>1</v>
      </c>
      <c r="G125">
        <v>600</v>
      </c>
      <c r="H125">
        <v>0</v>
      </c>
      <c r="I125">
        <v>500</v>
      </c>
      <c r="J125">
        <v>500</v>
      </c>
      <c r="K125">
        <v>890.75</v>
      </c>
      <c r="L125" t="b">
        <v>1</v>
      </c>
      <c r="M125" t="b">
        <v>0</v>
      </c>
      <c r="N125" t="s">
        <v>14</v>
      </c>
      <c r="O125" t="str">
        <f t="shared" si="16"/>
        <v/>
      </c>
      <c r="P125" t="str">
        <f t="shared" si="17"/>
        <v/>
      </c>
      <c r="Q125" t="str">
        <f t="shared" si="10"/>
        <v/>
      </c>
      <c r="R125" t="str">
        <f t="shared" si="11"/>
        <v/>
      </c>
      <c r="S125" t="str">
        <f t="shared" si="12"/>
        <v/>
      </c>
      <c r="T125">
        <f t="shared" si="13"/>
        <v>890.75</v>
      </c>
      <c r="U125" t="str">
        <f t="shared" si="14"/>
        <v/>
      </c>
      <c r="V125" t="b">
        <f t="shared" si="15"/>
        <v>1</v>
      </c>
    </row>
    <row r="126" spans="1:22" x14ac:dyDescent="0.3">
      <c r="A126">
        <v>4</v>
      </c>
      <c r="B126">
        <v>25</v>
      </c>
      <c r="C126">
        <v>8</v>
      </c>
      <c r="D126">
        <v>1</v>
      </c>
      <c r="E126">
        <v>2</v>
      </c>
      <c r="F126">
        <v>2</v>
      </c>
      <c r="G126">
        <v>600</v>
      </c>
      <c r="H126">
        <v>1</v>
      </c>
      <c r="I126">
        <v>500</v>
      </c>
      <c r="J126">
        <v>500</v>
      </c>
      <c r="K126">
        <v>802.84375</v>
      </c>
      <c r="L126" t="b">
        <v>1</v>
      </c>
      <c r="M126" t="b">
        <v>0</v>
      </c>
      <c r="N126" t="s">
        <v>24</v>
      </c>
      <c r="O126">
        <f t="shared" si="16"/>
        <v>802.84375</v>
      </c>
      <c r="P126" t="str">
        <f t="shared" si="17"/>
        <v/>
      </c>
      <c r="Q126" t="b">
        <f t="shared" si="10"/>
        <v>1</v>
      </c>
      <c r="R126" t="str">
        <f t="shared" si="11"/>
        <v/>
      </c>
      <c r="S126">
        <f t="shared" si="12"/>
        <v>802.84375</v>
      </c>
      <c r="T126" t="str">
        <f t="shared" si="13"/>
        <v/>
      </c>
      <c r="U126" t="b">
        <f t="shared" si="14"/>
        <v>1</v>
      </c>
      <c r="V126" t="str">
        <f t="shared" si="15"/>
        <v/>
      </c>
    </row>
    <row r="127" spans="1:22" x14ac:dyDescent="0.3">
      <c r="A127">
        <v>4</v>
      </c>
      <c r="B127">
        <v>26</v>
      </c>
      <c r="C127">
        <v>4</v>
      </c>
      <c r="D127">
        <v>1</v>
      </c>
      <c r="E127">
        <v>2</v>
      </c>
      <c r="F127">
        <v>1</v>
      </c>
      <c r="G127">
        <v>600</v>
      </c>
      <c r="H127">
        <v>0</v>
      </c>
      <c r="I127">
        <v>500</v>
      </c>
      <c r="J127">
        <v>500</v>
      </c>
      <c r="K127">
        <v>1114.875</v>
      </c>
      <c r="L127" t="b">
        <v>1</v>
      </c>
      <c r="M127" t="b">
        <v>0</v>
      </c>
      <c r="N127" t="s">
        <v>28</v>
      </c>
      <c r="O127" t="str">
        <f t="shared" si="16"/>
        <v/>
      </c>
      <c r="P127" t="str">
        <f t="shared" si="17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1114.875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27</v>
      </c>
      <c r="C128">
        <v>4</v>
      </c>
      <c r="D128">
        <v>1</v>
      </c>
      <c r="E128">
        <v>2</v>
      </c>
      <c r="F128">
        <v>1</v>
      </c>
      <c r="G128">
        <v>600</v>
      </c>
      <c r="H128">
        <v>0</v>
      </c>
      <c r="I128">
        <v>500</v>
      </c>
      <c r="J128">
        <v>500</v>
      </c>
      <c r="K128">
        <v>858.78125</v>
      </c>
      <c r="L128" t="b">
        <v>1</v>
      </c>
      <c r="M128" t="b">
        <v>0</v>
      </c>
      <c r="N128" t="s">
        <v>29</v>
      </c>
      <c r="O128" t="str">
        <f t="shared" si="16"/>
        <v/>
      </c>
      <c r="P128" t="str">
        <f t="shared" si="17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858.78125</v>
      </c>
      <c r="U128" t="str">
        <f t="shared" si="14"/>
        <v/>
      </c>
      <c r="V128" t="b">
        <f t="shared" si="15"/>
        <v>1</v>
      </c>
    </row>
    <row r="129" spans="1:22" x14ac:dyDescent="0.3">
      <c r="A129">
        <v>4</v>
      </c>
      <c r="B129">
        <v>28</v>
      </c>
      <c r="C129">
        <v>4</v>
      </c>
      <c r="D129">
        <v>1</v>
      </c>
      <c r="E129">
        <v>2</v>
      </c>
      <c r="F129">
        <v>1</v>
      </c>
      <c r="G129">
        <v>600</v>
      </c>
      <c r="H129">
        <v>0</v>
      </c>
      <c r="I129">
        <v>500</v>
      </c>
      <c r="J129">
        <v>500</v>
      </c>
      <c r="K129">
        <v>906.90625</v>
      </c>
      <c r="L129" t="b">
        <v>1</v>
      </c>
      <c r="M129" t="b">
        <v>0</v>
      </c>
      <c r="N129" t="s">
        <v>17</v>
      </c>
      <c r="O129" t="str">
        <f t="shared" si="16"/>
        <v/>
      </c>
      <c r="P129" t="str">
        <f t="shared" si="17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906.90625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29</v>
      </c>
      <c r="C130">
        <v>2</v>
      </c>
      <c r="D130">
        <v>1</v>
      </c>
      <c r="E130">
        <v>1</v>
      </c>
      <c r="F130">
        <v>2</v>
      </c>
      <c r="G130">
        <v>600</v>
      </c>
      <c r="H130">
        <v>0</v>
      </c>
      <c r="I130">
        <v>500</v>
      </c>
      <c r="J130">
        <v>500</v>
      </c>
      <c r="K130">
        <v>954.875</v>
      </c>
      <c r="L130" t="b">
        <v>1</v>
      </c>
      <c r="M130" t="b">
        <v>0</v>
      </c>
      <c r="N130" t="s">
        <v>14</v>
      </c>
      <c r="O130" t="str">
        <f t="shared" si="16"/>
        <v/>
      </c>
      <c r="P130">
        <f t="shared" si="17"/>
        <v>954.875</v>
      </c>
      <c r="Q130" t="str">
        <f t="shared" si="10"/>
        <v/>
      </c>
      <c r="R130" t="b">
        <f t="shared" si="11"/>
        <v>1</v>
      </c>
      <c r="S130">
        <f t="shared" si="12"/>
        <v>954.875</v>
      </c>
      <c r="T130" t="str">
        <f t="shared" si="13"/>
        <v/>
      </c>
      <c r="U130" t="b">
        <f t="shared" si="14"/>
        <v>1</v>
      </c>
      <c r="V130" t="str">
        <f t="shared" si="15"/>
        <v/>
      </c>
    </row>
    <row r="131" spans="1:22" x14ac:dyDescent="0.3">
      <c r="A131">
        <v>4</v>
      </c>
      <c r="B131">
        <v>30</v>
      </c>
      <c r="C131">
        <v>8</v>
      </c>
      <c r="D131">
        <v>1</v>
      </c>
      <c r="E131">
        <v>1</v>
      </c>
      <c r="F131">
        <v>1</v>
      </c>
      <c r="G131">
        <v>600</v>
      </c>
      <c r="H131">
        <v>1</v>
      </c>
      <c r="I131">
        <v>500</v>
      </c>
      <c r="J131">
        <v>500</v>
      </c>
      <c r="K131">
        <v>946.78125</v>
      </c>
      <c r="L131" t="b">
        <v>1</v>
      </c>
      <c r="M131" t="b">
        <v>0</v>
      </c>
      <c r="N131" t="s">
        <v>15</v>
      </c>
      <c r="O131" t="str">
        <f t="shared" si="16"/>
        <v/>
      </c>
      <c r="P131" t="str">
        <f t="shared" si="17"/>
        <v/>
      </c>
      <c r="Q131" t="str">
        <f t="shared" ref="Q131:Q194" si="18">IF(AND(F131=2,C131=8),L131,"")</f>
        <v/>
      </c>
      <c r="R131" t="str">
        <f t="shared" ref="R131:R194" si="19">IF(AND(F131=2,C131=2),L131,"")</f>
        <v/>
      </c>
      <c r="S131" t="str">
        <f t="shared" ref="S131:S194" si="20">IF(F131=2,K131,"")</f>
        <v/>
      </c>
      <c r="T131">
        <f t="shared" ref="T131:T194" si="21">IF(F131=1,K131,"")</f>
        <v>946.78125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31</v>
      </c>
      <c r="C132">
        <v>4</v>
      </c>
      <c r="D132">
        <v>1</v>
      </c>
      <c r="E132">
        <v>1</v>
      </c>
      <c r="F132">
        <v>1</v>
      </c>
      <c r="G132">
        <v>600</v>
      </c>
      <c r="H132">
        <v>0</v>
      </c>
      <c r="I132">
        <v>500</v>
      </c>
      <c r="J132">
        <v>500</v>
      </c>
      <c r="K132">
        <v>1482.8125</v>
      </c>
      <c r="L132" t="b">
        <v>0</v>
      </c>
      <c r="M132" t="b">
        <v>0</v>
      </c>
      <c r="N132" t="s">
        <v>54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1482.8125</v>
      </c>
      <c r="U132" t="str">
        <f t="shared" si="22"/>
        <v/>
      </c>
      <c r="V132" t="b">
        <f t="shared" si="23"/>
        <v>0</v>
      </c>
    </row>
    <row r="133" spans="1:22" x14ac:dyDescent="0.3">
      <c r="A133">
        <v>4</v>
      </c>
      <c r="B133">
        <v>32</v>
      </c>
      <c r="C133">
        <v>8</v>
      </c>
      <c r="D133">
        <v>1</v>
      </c>
      <c r="E133">
        <v>1</v>
      </c>
      <c r="F133">
        <v>1</v>
      </c>
      <c r="G133">
        <v>600</v>
      </c>
      <c r="H133">
        <v>1</v>
      </c>
      <c r="I133">
        <v>500</v>
      </c>
      <c r="J133">
        <v>500</v>
      </c>
      <c r="K133">
        <v>897.03125</v>
      </c>
      <c r="L133" t="b">
        <v>1</v>
      </c>
      <c r="M133" t="b">
        <v>0</v>
      </c>
      <c r="N133" t="s">
        <v>26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897.03125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33</v>
      </c>
      <c r="C134">
        <v>2</v>
      </c>
      <c r="D134">
        <v>1</v>
      </c>
      <c r="E134">
        <v>2</v>
      </c>
      <c r="F134">
        <v>2</v>
      </c>
      <c r="G134">
        <v>600</v>
      </c>
      <c r="H134">
        <v>0</v>
      </c>
      <c r="I134">
        <v>500</v>
      </c>
      <c r="J134">
        <v>500</v>
      </c>
      <c r="K134">
        <v>3402.84375</v>
      </c>
      <c r="L134" t="b">
        <v>1</v>
      </c>
      <c r="M134" t="b">
        <v>0</v>
      </c>
      <c r="N134" t="s">
        <v>26</v>
      </c>
      <c r="O134" t="str">
        <f t="shared" si="16"/>
        <v/>
      </c>
      <c r="P134">
        <f t="shared" si="17"/>
        <v>3402.84375</v>
      </c>
      <c r="Q134" t="str">
        <f t="shared" si="18"/>
        <v/>
      </c>
      <c r="R134" t="b">
        <f t="shared" si="19"/>
        <v>1</v>
      </c>
      <c r="S134">
        <f t="shared" si="20"/>
        <v>3402.84375</v>
      </c>
      <c r="T134" t="str">
        <f t="shared" si="21"/>
        <v/>
      </c>
      <c r="U134" t="b">
        <f t="shared" si="22"/>
        <v>1</v>
      </c>
      <c r="V134" t="str">
        <f t="shared" si="23"/>
        <v/>
      </c>
    </row>
    <row r="135" spans="1:22" x14ac:dyDescent="0.3">
      <c r="A135">
        <v>4</v>
      </c>
      <c r="B135">
        <v>34</v>
      </c>
      <c r="C135">
        <v>8</v>
      </c>
      <c r="D135">
        <v>1</v>
      </c>
      <c r="E135">
        <v>1</v>
      </c>
      <c r="F135">
        <v>2</v>
      </c>
      <c r="G135">
        <v>600</v>
      </c>
      <c r="H135">
        <v>1</v>
      </c>
      <c r="I135">
        <v>500</v>
      </c>
      <c r="J135">
        <v>500</v>
      </c>
      <c r="K135">
        <v>1370.875</v>
      </c>
      <c r="L135" t="b">
        <v>1</v>
      </c>
      <c r="M135" t="b">
        <v>0</v>
      </c>
      <c r="N135" t="s">
        <v>35</v>
      </c>
      <c r="O135">
        <f t="shared" si="16"/>
        <v>1370.875</v>
      </c>
      <c r="P135" t="str">
        <f t="shared" si="17"/>
        <v/>
      </c>
      <c r="Q135" t="b">
        <f t="shared" si="18"/>
        <v>1</v>
      </c>
      <c r="R135" t="str">
        <f t="shared" si="19"/>
        <v/>
      </c>
      <c r="S135">
        <f t="shared" si="20"/>
        <v>1370.875</v>
      </c>
      <c r="T135" t="str">
        <f t="shared" si="21"/>
        <v/>
      </c>
      <c r="U135" t="b">
        <f t="shared" si="22"/>
        <v>1</v>
      </c>
      <c r="V135" t="str">
        <f t="shared" si="23"/>
        <v/>
      </c>
    </row>
    <row r="136" spans="1:22" x14ac:dyDescent="0.3">
      <c r="A136">
        <v>4</v>
      </c>
      <c r="B136">
        <v>35</v>
      </c>
      <c r="C136">
        <v>4</v>
      </c>
      <c r="D136">
        <v>1</v>
      </c>
      <c r="E136">
        <v>1</v>
      </c>
      <c r="F136">
        <v>1</v>
      </c>
      <c r="G136">
        <v>600</v>
      </c>
      <c r="H136">
        <v>0</v>
      </c>
      <c r="I136">
        <v>500</v>
      </c>
      <c r="J136">
        <v>500</v>
      </c>
      <c r="K136">
        <v>1394.84375</v>
      </c>
      <c r="L136" t="b">
        <v>1</v>
      </c>
      <c r="M136" t="b">
        <v>0</v>
      </c>
      <c r="N136" t="s">
        <v>44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1394.84375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36</v>
      </c>
      <c r="C137">
        <v>8</v>
      </c>
      <c r="D137">
        <v>1</v>
      </c>
      <c r="E137">
        <v>1</v>
      </c>
      <c r="F137">
        <v>1</v>
      </c>
      <c r="G137">
        <v>600</v>
      </c>
      <c r="H137">
        <v>1</v>
      </c>
      <c r="I137">
        <v>500</v>
      </c>
      <c r="J137">
        <v>500</v>
      </c>
      <c r="K137">
        <v>730.875</v>
      </c>
      <c r="L137" t="b">
        <v>1</v>
      </c>
      <c r="M137" t="b">
        <v>0</v>
      </c>
      <c r="N137" t="s">
        <v>26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730.875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37</v>
      </c>
      <c r="C138">
        <v>8</v>
      </c>
      <c r="D138">
        <v>1</v>
      </c>
      <c r="E138">
        <v>1</v>
      </c>
      <c r="F138">
        <v>1</v>
      </c>
      <c r="G138">
        <v>600</v>
      </c>
      <c r="H138">
        <v>1</v>
      </c>
      <c r="I138">
        <v>500</v>
      </c>
      <c r="J138">
        <v>500</v>
      </c>
      <c r="K138">
        <v>587</v>
      </c>
      <c r="L138" t="b">
        <v>1</v>
      </c>
      <c r="M138" t="b">
        <v>0</v>
      </c>
      <c r="N138" t="s">
        <v>22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587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38</v>
      </c>
      <c r="C139">
        <v>8</v>
      </c>
      <c r="D139">
        <v>1</v>
      </c>
      <c r="E139">
        <v>1</v>
      </c>
      <c r="F139">
        <v>1</v>
      </c>
      <c r="G139">
        <v>600</v>
      </c>
      <c r="H139">
        <v>1</v>
      </c>
      <c r="I139">
        <v>500</v>
      </c>
      <c r="J139">
        <v>500</v>
      </c>
      <c r="K139">
        <v>666.875</v>
      </c>
      <c r="L139" t="b">
        <v>1</v>
      </c>
      <c r="M139" t="b">
        <v>0</v>
      </c>
      <c r="N139" t="s">
        <v>35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666.875</v>
      </c>
      <c r="U139" t="str">
        <f t="shared" si="22"/>
        <v/>
      </c>
      <c r="V139" t="b">
        <f t="shared" si="23"/>
        <v>1</v>
      </c>
    </row>
    <row r="140" spans="1:22" x14ac:dyDescent="0.3">
      <c r="A140">
        <v>4</v>
      </c>
      <c r="B140">
        <v>39</v>
      </c>
      <c r="C140">
        <v>2</v>
      </c>
      <c r="D140">
        <v>1</v>
      </c>
      <c r="E140">
        <v>2</v>
      </c>
      <c r="F140">
        <v>2</v>
      </c>
      <c r="G140">
        <v>600</v>
      </c>
      <c r="H140">
        <v>0</v>
      </c>
      <c r="I140">
        <v>500</v>
      </c>
      <c r="J140">
        <v>500</v>
      </c>
      <c r="K140">
        <v>858.875</v>
      </c>
      <c r="L140" t="b">
        <v>1</v>
      </c>
      <c r="M140" t="b">
        <v>0</v>
      </c>
      <c r="N140" t="s">
        <v>29</v>
      </c>
      <c r="O140" t="str">
        <f t="shared" si="16"/>
        <v/>
      </c>
      <c r="P140">
        <f t="shared" si="17"/>
        <v>858.875</v>
      </c>
      <c r="Q140" t="str">
        <f t="shared" si="18"/>
        <v/>
      </c>
      <c r="R140" t="b">
        <f t="shared" si="19"/>
        <v>1</v>
      </c>
      <c r="S140">
        <f t="shared" si="20"/>
        <v>858.875</v>
      </c>
      <c r="T140" t="str">
        <f t="shared" si="21"/>
        <v/>
      </c>
      <c r="U140" t="b">
        <f t="shared" si="22"/>
        <v>1</v>
      </c>
      <c r="V140" t="str">
        <f t="shared" si="23"/>
        <v/>
      </c>
    </row>
    <row r="141" spans="1:22" x14ac:dyDescent="0.3">
      <c r="A141">
        <v>4</v>
      </c>
      <c r="B141">
        <v>40</v>
      </c>
      <c r="C141">
        <v>4</v>
      </c>
      <c r="D141">
        <v>1</v>
      </c>
      <c r="E141">
        <v>2</v>
      </c>
      <c r="F141">
        <v>1</v>
      </c>
      <c r="G141">
        <v>600</v>
      </c>
      <c r="H141">
        <v>0</v>
      </c>
      <c r="I141">
        <v>500</v>
      </c>
      <c r="J141">
        <v>500</v>
      </c>
      <c r="K141">
        <v>802.875</v>
      </c>
      <c r="L141" t="b">
        <v>1</v>
      </c>
      <c r="M141" t="b">
        <v>0</v>
      </c>
      <c r="N141" t="s">
        <v>26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802.875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41</v>
      </c>
      <c r="C142">
        <v>8</v>
      </c>
      <c r="D142">
        <v>1</v>
      </c>
      <c r="E142">
        <v>1</v>
      </c>
      <c r="F142">
        <v>2</v>
      </c>
      <c r="G142">
        <v>600</v>
      </c>
      <c r="H142">
        <v>1</v>
      </c>
      <c r="I142">
        <v>500</v>
      </c>
      <c r="J142">
        <v>500</v>
      </c>
      <c r="K142">
        <v>890.90625</v>
      </c>
      <c r="L142" t="b">
        <v>1</v>
      </c>
      <c r="M142" t="b">
        <v>0</v>
      </c>
      <c r="N142" t="s">
        <v>29</v>
      </c>
      <c r="O142">
        <f t="shared" si="16"/>
        <v>890.90625</v>
      </c>
      <c r="P142" t="str">
        <f t="shared" si="17"/>
        <v/>
      </c>
      <c r="Q142" t="b">
        <f t="shared" si="18"/>
        <v>1</v>
      </c>
      <c r="R142" t="str">
        <f t="shared" si="19"/>
        <v/>
      </c>
      <c r="S142">
        <f t="shared" si="20"/>
        <v>890.90625</v>
      </c>
      <c r="T142" t="str">
        <f t="shared" si="21"/>
        <v/>
      </c>
      <c r="U142" t="b">
        <f t="shared" si="22"/>
        <v>1</v>
      </c>
      <c r="V142" t="str">
        <f t="shared" si="23"/>
        <v/>
      </c>
    </row>
    <row r="143" spans="1:22" x14ac:dyDescent="0.3">
      <c r="A143">
        <v>4</v>
      </c>
      <c r="B143">
        <v>42</v>
      </c>
      <c r="C143">
        <v>4</v>
      </c>
      <c r="D143">
        <v>1</v>
      </c>
      <c r="E143">
        <v>1</v>
      </c>
      <c r="F143">
        <v>1</v>
      </c>
      <c r="G143">
        <v>600</v>
      </c>
      <c r="H143">
        <v>0</v>
      </c>
      <c r="I143">
        <v>500</v>
      </c>
      <c r="J143">
        <v>500</v>
      </c>
      <c r="K143">
        <v>786.8125</v>
      </c>
      <c r="L143" t="b">
        <v>1</v>
      </c>
      <c r="M143" t="b">
        <v>0</v>
      </c>
      <c r="N143" t="s">
        <v>55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786.8125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43</v>
      </c>
      <c r="C144">
        <v>8</v>
      </c>
      <c r="D144">
        <v>1</v>
      </c>
      <c r="E144">
        <v>1</v>
      </c>
      <c r="F144">
        <v>1</v>
      </c>
      <c r="G144">
        <v>600</v>
      </c>
      <c r="H144">
        <v>1</v>
      </c>
      <c r="I144">
        <v>500</v>
      </c>
      <c r="J144">
        <v>500</v>
      </c>
      <c r="K144">
        <v>666.75</v>
      </c>
      <c r="L144" t="b">
        <v>1</v>
      </c>
      <c r="M144" t="b">
        <v>0</v>
      </c>
      <c r="N144" t="s">
        <v>18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666.75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44</v>
      </c>
      <c r="C145">
        <v>4</v>
      </c>
      <c r="D145">
        <v>1</v>
      </c>
      <c r="E145">
        <v>1</v>
      </c>
      <c r="F145">
        <v>1</v>
      </c>
      <c r="G145">
        <v>600</v>
      </c>
      <c r="H145">
        <v>0</v>
      </c>
      <c r="I145">
        <v>500</v>
      </c>
      <c r="J145">
        <v>500</v>
      </c>
      <c r="K145">
        <v>714.90625</v>
      </c>
      <c r="L145" t="b">
        <v>1</v>
      </c>
      <c r="M145" t="b">
        <v>0</v>
      </c>
      <c r="N145" t="s">
        <v>39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714.90625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45</v>
      </c>
      <c r="C146">
        <v>8</v>
      </c>
      <c r="D146">
        <v>1</v>
      </c>
      <c r="E146">
        <v>1</v>
      </c>
      <c r="F146">
        <v>1</v>
      </c>
      <c r="G146">
        <v>600</v>
      </c>
      <c r="H146">
        <v>1</v>
      </c>
      <c r="I146">
        <v>500</v>
      </c>
      <c r="J146">
        <v>500</v>
      </c>
      <c r="K146">
        <v>1274.8125</v>
      </c>
      <c r="L146" t="b">
        <v>1</v>
      </c>
      <c r="M146" t="b">
        <v>0</v>
      </c>
      <c r="N146" t="s">
        <v>18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1274.8125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46</v>
      </c>
      <c r="C147">
        <v>2</v>
      </c>
      <c r="D147">
        <v>1</v>
      </c>
      <c r="E147">
        <v>2</v>
      </c>
      <c r="F147">
        <v>2</v>
      </c>
      <c r="G147">
        <v>600</v>
      </c>
      <c r="H147">
        <v>0</v>
      </c>
      <c r="I147">
        <v>500</v>
      </c>
      <c r="J147">
        <v>500</v>
      </c>
      <c r="K147">
        <v>1178.8125</v>
      </c>
      <c r="L147" t="b">
        <v>1</v>
      </c>
      <c r="M147" t="b">
        <v>0</v>
      </c>
      <c r="N147" t="s">
        <v>26</v>
      </c>
      <c r="O147" t="str">
        <f t="shared" si="16"/>
        <v/>
      </c>
      <c r="P147">
        <f t="shared" si="17"/>
        <v>1178.8125</v>
      </c>
      <c r="Q147" t="str">
        <f t="shared" si="18"/>
        <v/>
      </c>
      <c r="R147" t="b">
        <f t="shared" si="19"/>
        <v>1</v>
      </c>
      <c r="S147">
        <f t="shared" si="20"/>
        <v>1178.8125</v>
      </c>
      <c r="T147" t="str">
        <f t="shared" si="21"/>
        <v/>
      </c>
      <c r="U147" t="b">
        <f t="shared" si="22"/>
        <v>1</v>
      </c>
      <c r="V147" t="str">
        <f t="shared" si="23"/>
        <v/>
      </c>
    </row>
    <row r="148" spans="1:22" x14ac:dyDescent="0.3">
      <c r="A148">
        <v>4</v>
      </c>
      <c r="B148">
        <v>47</v>
      </c>
      <c r="C148">
        <v>8</v>
      </c>
      <c r="D148">
        <v>1</v>
      </c>
      <c r="E148">
        <v>2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970.65625</v>
      </c>
      <c r="L148" t="b">
        <v>1</v>
      </c>
      <c r="M148" t="b">
        <v>0</v>
      </c>
      <c r="N148" t="s">
        <v>23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970.65625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48</v>
      </c>
      <c r="C149">
        <v>8</v>
      </c>
      <c r="D149">
        <v>1</v>
      </c>
      <c r="E149">
        <v>2</v>
      </c>
      <c r="F149">
        <v>1</v>
      </c>
      <c r="G149">
        <v>600</v>
      </c>
      <c r="H149">
        <v>1</v>
      </c>
      <c r="I149">
        <v>500</v>
      </c>
      <c r="J149">
        <v>500</v>
      </c>
      <c r="K149">
        <v>634.96875</v>
      </c>
      <c r="L149" t="b">
        <v>1</v>
      </c>
      <c r="M149" t="b">
        <v>0</v>
      </c>
      <c r="N149" t="s">
        <v>33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634.96875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49</v>
      </c>
      <c r="C150">
        <v>8</v>
      </c>
      <c r="D150">
        <v>1</v>
      </c>
      <c r="E150">
        <v>2</v>
      </c>
      <c r="F150">
        <v>1</v>
      </c>
      <c r="G150">
        <v>600</v>
      </c>
      <c r="H150">
        <v>1</v>
      </c>
      <c r="I150">
        <v>500</v>
      </c>
      <c r="J150">
        <v>500</v>
      </c>
      <c r="K150">
        <v>770.875</v>
      </c>
      <c r="L150" t="b">
        <v>1</v>
      </c>
      <c r="M150" t="b">
        <v>0</v>
      </c>
      <c r="N150" t="s">
        <v>16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770.875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50</v>
      </c>
      <c r="C151">
        <v>4</v>
      </c>
      <c r="D151">
        <v>1</v>
      </c>
      <c r="E151">
        <v>2</v>
      </c>
      <c r="F151">
        <v>1</v>
      </c>
      <c r="G151">
        <v>600</v>
      </c>
      <c r="H151">
        <v>0</v>
      </c>
      <c r="I151">
        <v>500</v>
      </c>
      <c r="J151">
        <v>500</v>
      </c>
      <c r="K151">
        <v>1090.84375</v>
      </c>
      <c r="L151" t="b">
        <v>1</v>
      </c>
      <c r="M151" t="b">
        <v>0</v>
      </c>
      <c r="N151" t="s">
        <v>18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1090.84375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51</v>
      </c>
      <c r="C152">
        <v>8</v>
      </c>
      <c r="D152">
        <v>1</v>
      </c>
      <c r="E152">
        <v>1</v>
      </c>
      <c r="F152">
        <v>2</v>
      </c>
      <c r="G152">
        <v>600</v>
      </c>
      <c r="H152">
        <v>1</v>
      </c>
      <c r="I152">
        <v>500</v>
      </c>
      <c r="J152">
        <v>500</v>
      </c>
      <c r="K152">
        <v>1218.875</v>
      </c>
      <c r="L152" t="b">
        <v>1</v>
      </c>
      <c r="M152" t="b">
        <v>0</v>
      </c>
      <c r="N152" t="s">
        <v>35</v>
      </c>
      <c r="O152">
        <f t="shared" si="16"/>
        <v>1218.875</v>
      </c>
      <c r="P152" t="str">
        <f t="shared" si="17"/>
        <v/>
      </c>
      <c r="Q152" t="b">
        <f t="shared" si="18"/>
        <v>1</v>
      </c>
      <c r="R152" t="str">
        <f t="shared" si="19"/>
        <v/>
      </c>
      <c r="S152">
        <f t="shared" si="20"/>
        <v>1218.875</v>
      </c>
      <c r="T152" t="str">
        <f t="shared" si="21"/>
        <v/>
      </c>
      <c r="U152" t="b">
        <f t="shared" si="22"/>
        <v>1</v>
      </c>
      <c r="V152" t="str">
        <f t="shared" si="23"/>
        <v/>
      </c>
    </row>
    <row r="153" spans="1:22" x14ac:dyDescent="0.3">
      <c r="A153">
        <v>4</v>
      </c>
      <c r="B153">
        <v>52</v>
      </c>
      <c r="C153">
        <v>4</v>
      </c>
      <c r="D153">
        <v>1</v>
      </c>
      <c r="E153">
        <v>1</v>
      </c>
      <c r="F153">
        <v>1</v>
      </c>
      <c r="G153">
        <v>600</v>
      </c>
      <c r="H153">
        <v>0</v>
      </c>
      <c r="I153">
        <v>500</v>
      </c>
      <c r="J153">
        <v>500</v>
      </c>
      <c r="K153">
        <v>738.84375</v>
      </c>
      <c r="L153" t="b">
        <v>1</v>
      </c>
      <c r="M153" t="b">
        <v>0</v>
      </c>
      <c r="N153" t="s">
        <v>54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738.84375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53</v>
      </c>
      <c r="C154">
        <v>8</v>
      </c>
      <c r="D154">
        <v>1</v>
      </c>
      <c r="E154">
        <v>2</v>
      </c>
      <c r="F154">
        <v>2</v>
      </c>
      <c r="G154">
        <v>600</v>
      </c>
      <c r="H154">
        <v>1</v>
      </c>
      <c r="I154">
        <v>500</v>
      </c>
      <c r="J154">
        <v>500</v>
      </c>
      <c r="K154">
        <v>1274.90625</v>
      </c>
      <c r="L154" t="b">
        <v>1</v>
      </c>
      <c r="M154" t="b">
        <v>0</v>
      </c>
      <c r="N154" t="s">
        <v>56</v>
      </c>
      <c r="O154">
        <f t="shared" si="16"/>
        <v>1274.90625</v>
      </c>
      <c r="P154" t="str">
        <f t="shared" si="17"/>
        <v/>
      </c>
      <c r="Q154" t="b">
        <f t="shared" si="18"/>
        <v>1</v>
      </c>
      <c r="R154" t="str">
        <f t="shared" si="19"/>
        <v/>
      </c>
      <c r="S154">
        <f t="shared" si="20"/>
        <v>1274.90625</v>
      </c>
      <c r="T154" t="str">
        <f t="shared" si="21"/>
        <v/>
      </c>
      <c r="U154" t="b">
        <f t="shared" si="22"/>
        <v>1</v>
      </c>
      <c r="V154" t="str">
        <f t="shared" si="23"/>
        <v/>
      </c>
    </row>
    <row r="155" spans="1:22" x14ac:dyDescent="0.3">
      <c r="A155">
        <v>4</v>
      </c>
      <c r="B155">
        <v>54</v>
      </c>
      <c r="C155">
        <v>4</v>
      </c>
      <c r="D155">
        <v>1</v>
      </c>
      <c r="E155">
        <v>2</v>
      </c>
      <c r="F155">
        <v>1</v>
      </c>
      <c r="G155">
        <v>600</v>
      </c>
      <c r="H155">
        <v>0</v>
      </c>
      <c r="I155">
        <v>500</v>
      </c>
      <c r="J155">
        <v>500</v>
      </c>
      <c r="K155">
        <v>938.78125</v>
      </c>
      <c r="L155" t="b">
        <v>1</v>
      </c>
      <c r="M155" t="b">
        <v>0</v>
      </c>
      <c r="N155" t="s">
        <v>29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938.78125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55</v>
      </c>
      <c r="C156">
        <v>8</v>
      </c>
      <c r="D156">
        <v>1</v>
      </c>
      <c r="E156">
        <v>2</v>
      </c>
      <c r="F156">
        <v>1</v>
      </c>
      <c r="G156">
        <v>600</v>
      </c>
      <c r="H156">
        <v>1</v>
      </c>
      <c r="I156">
        <v>500</v>
      </c>
      <c r="J156">
        <v>500</v>
      </c>
      <c r="K156">
        <v>754.84375</v>
      </c>
      <c r="L156" t="b">
        <v>1</v>
      </c>
      <c r="M156" t="b">
        <v>0</v>
      </c>
      <c r="N156" t="s">
        <v>23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754.84375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56</v>
      </c>
      <c r="C157">
        <v>4</v>
      </c>
      <c r="D157">
        <v>1</v>
      </c>
      <c r="E157">
        <v>2</v>
      </c>
      <c r="F157">
        <v>1</v>
      </c>
      <c r="G157">
        <v>600</v>
      </c>
      <c r="H157">
        <v>0</v>
      </c>
      <c r="I157">
        <v>500</v>
      </c>
      <c r="J157">
        <v>500</v>
      </c>
      <c r="K157">
        <v>858.90625</v>
      </c>
      <c r="L157" t="b">
        <v>1</v>
      </c>
      <c r="M157" t="b">
        <v>0</v>
      </c>
      <c r="N157" t="s">
        <v>40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858.90625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57</v>
      </c>
      <c r="C158">
        <v>2</v>
      </c>
      <c r="D158">
        <v>1</v>
      </c>
      <c r="E158">
        <v>1</v>
      </c>
      <c r="F158">
        <v>2</v>
      </c>
      <c r="G158">
        <v>600</v>
      </c>
      <c r="H158">
        <v>0</v>
      </c>
      <c r="I158">
        <v>500</v>
      </c>
      <c r="J158">
        <v>500</v>
      </c>
      <c r="K158">
        <v>1370.875</v>
      </c>
      <c r="L158" t="b">
        <v>1</v>
      </c>
      <c r="M158" t="b">
        <v>0</v>
      </c>
      <c r="N158" t="s">
        <v>46</v>
      </c>
      <c r="O158" t="str">
        <f t="shared" si="16"/>
        <v/>
      </c>
      <c r="P158">
        <f t="shared" si="17"/>
        <v>1370.875</v>
      </c>
      <c r="Q158" t="str">
        <f t="shared" si="18"/>
        <v/>
      </c>
      <c r="R158" t="b">
        <f t="shared" si="19"/>
        <v>1</v>
      </c>
      <c r="S158">
        <f t="shared" si="20"/>
        <v>1370.875</v>
      </c>
      <c r="T158" t="str">
        <f t="shared" si="21"/>
        <v/>
      </c>
      <c r="U158" t="b">
        <f t="shared" si="22"/>
        <v>1</v>
      </c>
      <c r="V158" t="str">
        <f t="shared" si="23"/>
        <v/>
      </c>
    </row>
    <row r="159" spans="1:22" x14ac:dyDescent="0.3">
      <c r="A159">
        <v>4</v>
      </c>
      <c r="B159">
        <v>58</v>
      </c>
      <c r="C159">
        <v>4</v>
      </c>
      <c r="D159">
        <v>1</v>
      </c>
      <c r="E159">
        <v>1</v>
      </c>
      <c r="F159">
        <v>1</v>
      </c>
      <c r="G159">
        <v>600</v>
      </c>
      <c r="H159">
        <v>0</v>
      </c>
      <c r="I159">
        <v>500</v>
      </c>
      <c r="J159">
        <v>500</v>
      </c>
      <c r="K159">
        <v>578.8125</v>
      </c>
      <c r="L159" t="b">
        <v>1</v>
      </c>
      <c r="M159" t="b">
        <v>0</v>
      </c>
      <c r="N159" t="s">
        <v>57</v>
      </c>
      <c r="O159" t="str">
        <f t="shared" si="16"/>
        <v/>
      </c>
      <c r="P159" t="str">
        <f t="shared" si="17"/>
        <v/>
      </c>
      <c r="Q159" t="str">
        <f t="shared" si="18"/>
        <v/>
      </c>
      <c r="R159" t="str">
        <f t="shared" si="19"/>
        <v/>
      </c>
      <c r="S159" t="str">
        <f t="shared" si="20"/>
        <v/>
      </c>
      <c r="T159">
        <f t="shared" si="21"/>
        <v>578.8125</v>
      </c>
      <c r="U159" t="str">
        <f t="shared" si="22"/>
        <v/>
      </c>
      <c r="V159" t="b">
        <f t="shared" si="23"/>
        <v>1</v>
      </c>
    </row>
    <row r="160" spans="1:22" x14ac:dyDescent="0.3">
      <c r="A160">
        <v>4</v>
      </c>
      <c r="B160">
        <v>59</v>
      </c>
      <c r="C160">
        <v>4</v>
      </c>
      <c r="D160">
        <v>1</v>
      </c>
      <c r="E160">
        <v>1</v>
      </c>
      <c r="F160">
        <v>1</v>
      </c>
      <c r="G160">
        <v>600</v>
      </c>
      <c r="H160">
        <v>0</v>
      </c>
      <c r="I160">
        <v>500</v>
      </c>
      <c r="J160">
        <v>500</v>
      </c>
      <c r="K160">
        <v>618.8125</v>
      </c>
      <c r="L160" t="b">
        <v>1</v>
      </c>
      <c r="M160" t="b">
        <v>0</v>
      </c>
      <c r="N160" t="s">
        <v>44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618.8125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60</v>
      </c>
      <c r="C161">
        <v>4</v>
      </c>
      <c r="D161">
        <v>1</v>
      </c>
      <c r="E161">
        <v>1</v>
      </c>
      <c r="F161">
        <v>1</v>
      </c>
      <c r="G161">
        <v>600</v>
      </c>
      <c r="H161">
        <v>0</v>
      </c>
      <c r="I161">
        <v>500</v>
      </c>
      <c r="J161">
        <v>500</v>
      </c>
      <c r="K161">
        <v>642.90625</v>
      </c>
      <c r="L161" t="b">
        <v>1</v>
      </c>
      <c r="M161" t="b">
        <v>0</v>
      </c>
      <c r="N161" t="s">
        <v>55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642.90625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61</v>
      </c>
      <c r="C162">
        <v>2</v>
      </c>
      <c r="D162">
        <v>1</v>
      </c>
      <c r="E162">
        <v>2</v>
      </c>
      <c r="F162">
        <v>2</v>
      </c>
      <c r="G162">
        <v>600</v>
      </c>
      <c r="H162">
        <v>0</v>
      </c>
      <c r="I162">
        <v>500</v>
      </c>
      <c r="J162">
        <v>500</v>
      </c>
      <c r="K162">
        <v>962.875</v>
      </c>
      <c r="L162" t="b">
        <v>1</v>
      </c>
      <c r="M162" t="b">
        <v>0</v>
      </c>
      <c r="N162" t="s">
        <v>18</v>
      </c>
      <c r="O162" t="str">
        <f t="shared" si="16"/>
        <v/>
      </c>
      <c r="P162">
        <f t="shared" si="17"/>
        <v>962.875</v>
      </c>
      <c r="Q162" t="str">
        <f t="shared" si="18"/>
        <v/>
      </c>
      <c r="R162" t="b">
        <f t="shared" si="19"/>
        <v>1</v>
      </c>
      <c r="S162">
        <f t="shared" si="20"/>
        <v>962.875</v>
      </c>
      <c r="T162" t="str">
        <f t="shared" si="21"/>
        <v/>
      </c>
      <c r="U162" t="b">
        <f t="shared" si="22"/>
        <v>1</v>
      </c>
      <c r="V162" t="str">
        <f t="shared" si="23"/>
        <v/>
      </c>
    </row>
    <row r="163" spans="1:22" x14ac:dyDescent="0.3">
      <c r="A163">
        <v>4</v>
      </c>
      <c r="B163">
        <v>62</v>
      </c>
      <c r="C163">
        <v>4</v>
      </c>
      <c r="D163">
        <v>1</v>
      </c>
      <c r="E163">
        <v>2</v>
      </c>
      <c r="F163">
        <v>1</v>
      </c>
      <c r="G163">
        <v>600</v>
      </c>
      <c r="H163">
        <v>0</v>
      </c>
      <c r="I163">
        <v>500</v>
      </c>
      <c r="J163">
        <v>500</v>
      </c>
      <c r="K163">
        <v>514.875</v>
      </c>
      <c r="L163" t="b">
        <v>1</v>
      </c>
      <c r="M163" t="b">
        <v>0</v>
      </c>
      <c r="N163" t="s">
        <v>29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514.875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63</v>
      </c>
      <c r="C164">
        <v>8</v>
      </c>
      <c r="D164">
        <v>1</v>
      </c>
      <c r="E164">
        <v>2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834.84375</v>
      </c>
      <c r="L164" t="b">
        <v>1</v>
      </c>
      <c r="M164" t="b">
        <v>0</v>
      </c>
      <c r="N164" t="s">
        <v>25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834.84375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64</v>
      </c>
      <c r="C165">
        <v>2</v>
      </c>
      <c r="D165">
        <v>1</v>
      </c>
      <c r="E165">
        <v>1</v>
      </c>
      <c r="F165">
        <v>2</v>
      </c>
      <c r="G165">
        <v>600</v>
      </c>
      <c r="H165">
        <v>0</v>
      </c>
      <c r="I165">
        <v>500</v>
      </c>
      <c r="J165">
        <v>500</v>
      </c>
      <c r="K165">
        <v>1050.84375</v>
      </c>
      <c r="L165" t="b">
        <v>1</v>
      </c>
      <c r="M165" t="b">
        <v>0</v>
      </c>
      <c r="N165" t="s">
        <v>23</v>
      </c>
      <c r="O165" t="str">
        <f t="shared" si="16"/>
        <v/>
      </c>
      <c r="P165">
        <f t="shared" si="17"/>
        <v>1050.84375</v>
      </c>
      <c r="Q165" t="str">
        <f t="shared" si="18"/>
        <v/>
      </c>
      <c r="R165" t="b">
        <f t="shared" si="19"/>
        <v>1</v>
      </c>
      <c r="S165">
        <f t="shared" si="20"/>
        <v>1050.84375</v>
      </c>
      <c r="T165" t="str">
        <f t="shared" si="21"/>
        <v/>
      </c>
      <c r="U165" t="b">
        <f t="shared" si="22"/>
        <v>1</v>
      </c>
      <c r="V165" t="str">
        <f t="shared" si="23"/>
        <v/>
      </c>
    </row>
    <row r="166" spans="1:22" x14ac:dyDescent="0.3">
      <c r="A166">
        <v>4</v>
      </c>
      <c r="B166">
        <v>65</v>
      </c>
      <c r="C166">
        <v>4</v>
      </c>
      <c r="D166">
        <v>1</v>
      </c>
      <c r="E166">
        <v>1</v>
      </c>
      <c r="F166">
        <v>1</v>
      </c>
      <c r="G166">
        <v>600</v>
      </c>
      <c r="H166">
        <v>0</v>
      </c>
      <c r="I166">
        <v>500</v>
      </c>
      <c r="J166">
        <v>500</v>
      </c>
      <c r="K166">
        <v>618.75</v>
      </c>
      <c r="L166" t="b">
        <v>1</v>
      </c>
      <c r="M166" t="b">
        <v>0</v>
      </c>
      <c r="N166" t="s">
        <v>46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618.75</v>
      </c>
      <c r="U166" t="str">
        <f t="shared" si="22"/>
        <v/>
      </c>
      <c r="V166" t="b">
        <f t="shared" si="23"/>
        <v>1</v>
      </c>
    </row>
    <row r="167" spans="1:22" x14ac:dyDescent="0.3">
      <c r="A167">
        <v>4</v>
      </c>
      <c r="B167">
        <v>66</v>
      </c>
      <c r="C167">
        <v>4</v>
      </c>
      <c r="D167">
        <v>1</v>
      </c>
      <c r="E167">
        <v>1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730.96875</v>
      </c>
      <c r="L167" t="b">
        <v>1</v>
      </c>
      <c r="M167" t="b">
        <v>0</v>
      </c>
      <c r="N167" t="s">
        <v>42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730.96875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67</v>
      </c>
      <c r="C168">
        <v>2</v>
      </c>
      <c r="D168">
        <v>1</v>
      </c>
      <c r="E168">
        <v>2</v>
      </c>
      <c r="F168">
        <v>2</v>
      </c>
      <c r="G168">
        <v>600</v>
      </c>
      <c r="H168">
        <v>0</v>
      </c>
      <c r="I168">
        <v>500</v>
      </c>
      <c r="J168">
        <v>500</v>
      </c>
      <c r="K168">
        <v>970.75</v>
      </c>
      <c r="L168" t="b">
        <v>1</v>
      </c>
      <c r="M168" t="b">
        <v>0</v>
      </c>
      <c r="N168" t="s">
        <v>29</v>
      </c>
      <c r="O168" t="str">
        <f t="shared" si="16"/>
        <v/>
      </c>
      <c r="P168">
        <f t="shared" si="17"/>
        <v>970.75</v>
      </c>
      <c r="Q168" t="str">
        <f t="shared" si="18"/>
        <v/>
      </c>
      <c r="R168" t="b">
        <f t="shared" si="19"/>
        <v>1</v>
      </c>
      <c r="S168">
        <f t="shared" si="20"/>
        <v>970.75</v>
      </c>
      <c r="T168" t="str">
        <f t="shared" si="21"/>
        <v/>
      </c>
      <c r="U168" t="b">
        <f t="shared" si="22"/>
        <v>1</v>
      </c>
      <c r="V168" t="str">
        <f t="shared" si="23"/>
        <v/>
      </c>
    </row>
    <row r="169" spans="1:22" x14ac:dyDescent="0.3">
      <c r="A169">
        <v>4</v>
      </c>
      <c r="B169">
        <v>68</v>
      </c>
      <c r="C169">
        <v>4</v>
      </c>
      <c r="D169">
        <v>1</v>
      </c>
      <c r="E169">
        <v>2</v>
      </c>
      <c r="F169">
        <v>1</v>
      </c>
      <c r="G169">
        <v>600</v>
      </c>
      <c r="H169">
        <v>0</v>
      </c>
      <c r="I169">
        <v>500</v>
      </c>
      <c r="J169">
        <v>500</v>
      </c>
      <c r="K169">
        <v>834.90625</v>
      </c>
      <c r="L169" t="b">
        <v>1</v>
      </c>
      <c r="M169" t="b">
        <v>0</v>
      </c>
      <c r="N169" t="s">
        <v>35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834.90625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69</v>
      </c>
      <c r="C170">
        <v>8</v>
      </c>
      <c r="D170">
        <v>1</v>
      </c>
      <c r="E170">
        <v>2</v>
      </c>
      <c r="F170">
        <v>1</v>
      </c>
      <c r="G170">
        <v>600</v>
      </c>
      <c r="H170">
        <v>1</v>
      </c>
      <c r="I170">
        <v>500</v>
      </c>
      <c r="J170">
        <v>500</v>
      </c>
      <c r="K170">
        <v>1098.9375</v>
      </c>
      <c r="L170" t="b">
        <v>1</v>
      </c>
      <c r="M170" t="b">
        <v>0</v>
      </c>
      <c r="N170" t="s">
        <v>16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1098.9375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70</v>
      </c>
      <c r="C171">
        <v>4</v>
      </c>
      <c r="D171">
        <v>1</v>
      </c>
      <c r="E171">
        <v>2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890.9375</v>
      </c>
      <c r="L171" t="b">
        <v>1</v>
      </c>
      <c r="M171" t="b">
        <v>0</v>
      </c>
      <c r="N171" t="s">
        <v>43</v>
      </c>
      <c r="O171" t="str">
        <f t="shared" ref="O171:O201" si="24">IF(AND(F171=2,C171=8),K171,"")</f>
        <v/>
      </c>
      <c r="P171" t="str">
        <f t="shared" ref="P171:P201" si="25">IF(AND(F171=2,C171=2),K171,"")</f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890.9375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71</v>
      </c>
      <c r="C172">
        <v>8</v>
      </c>
      <c r="D172">
        <v>1</v>
      </c>
      <c r="E172">
        <v>2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1114.9375</v>
      </c>
      <c r="L172" t="b">
        <v>1</v>
      </c>
      <c r="M172" t="b">
        <v>0</v>
      </c>
      <c r="N172" t="s">
        <v>57</v>
      </c>
      <c r="O172" t="str">
        <f t="shared" si="24"/>
        <v/>
      </c>
      <c r="P172" t="str">
        <f t="shared" si="25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1114.9375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72</v>
      </c>
      <c r="C173">
        <v>4</v>
      </c>
      <c r="D173">
        <v>1</v>
      </c>
      <c r="E173">
        <v>2</v>
      </c>
      <c r="F173">
        <v>1</v>
      </c>
      <c r="G173">
        <v>600</v>
      </c>
      <c r="H173">
        <v>0</v>
      </c>
      <c r="I173">
        <v>500</v>
      </c>
      <c r="J173">
        <v>500</v>
      </c>
      <c r="K173">
        <v>962.8125</v>
      </c>
      <c r="L173" t="b">
        <v>1</v>
      </c>
      <c r="M173" t="b">
        <v>0</v>
      </c>
      <c r="N173" t="s">
        <v>26</v>
      </c>
      <c r="O173" t="str">
        <f t="shared" si="24"/>
        <v/>
      </c>
      <c r="P173" t="str">
        <f t="shared" si="25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962.8125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73</v>
      </c>
      <c r="C174">
        <v>4</v>
      </c>
      <c r="D174">
        <v>1</v>
      </c>
      <c r="E174">
        <v>2</v>
      </c>
      <c r="F174">
        <v>1</v>
      </c>
      <c r="G174">
        <v>600</v>
      </c>
      <c r="H174">
        <v>0</v>
      </c>
      <c r="I174">
        <v>500</v>
      </c>
      <c r="J174">
        <v>500</v>
      </c>
      <c r="K174">
        <v>643</v>
      </c>
      <c r="L174" t="b">
        <v>1</v>
      </c>
      <c r="M174" t="b">
        <v>0</v>
      </c>
      <c r="N174" t="s">
        <v>40</v>
      </c>
      <c r="O174" t="str">
        <f t="shared" si="24"/>
        <v/>
      </c>
      <c r="P174" t="str">
        <f t="shared" si="25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643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74</v>
      </c>
      <c r="C175">
        <v>8</v>
      </c>
      <c r="D175">
        <v>1</v>
      </c>
      <c r="E175">
        <v>2</v>
      </c>
      <c r="F175">
        <v>1</v>
      </c>
      <c r="G175">
        <v>600</v>
      </c>
      <c r="H175">
        <v>1</v>
      </c>
      <c r="I175">
        <v>500</v>
      </c>
      <c r="J175">
        <v>500</v>
      </c>
      <c r="K175">
        <v>834.875</v>
      </c>
      <c r="L175" t="b">
        <v>1</v>
      </c>
      <c r="M175" t="b">
        <v>0</v>
      </c>
      <c r="N175" t="s">
        <v>55</v>
      </c>
      <c r="O175" t="str">
        <f t="shared" si="24"/>
        <v/>
      </c>
      <c r="P175" t="str">
        <f t="shared" si="25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834.875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75</v>
      </c>
      <c r="C176">
        <v>8</v>
      </c>
      <c r="D176">
        <v>1</v>
      </c>
      <c r="E176">
        <v>1</v>
      </c>
      <c r="F176">
        <v>2</v>
      </c>
      <c r="G176">
        <v>600</v>
      </c>
      <c r="H176">
        <v>1</v>
      </c>
      <c r="I176">
        <v>500</v>
      </c>
      <c r="J176">
        <v>500</v>
      </c>
      <c r="K176">
        <v>906.8125</v>
      </c>
      <c r="L176" t="b">
        <v>1</v>
      </c>
      <c r="M176" t="b">
        <v>0</v>
      </c>
      <c r="N176" t="s">
        <v>29</v>
      </c>
      <c r="O176">
        <f t="shared" si="24"/>
        <v>906.8125</v>
      </c>
      <c r="P176" t="str">
        <f t="shared" si="25"/>
        <v/>
      </c>
      <c r="Q176" t="b">
        <f t="shared" si="18"/>
        <v>1</v>
      </c>
      <c r="R176" t="str">
        <f t="shared" si="19"/>
        <v/>
      </c>
      <c r="S176">
        <f t="shared" si="20"/>
        <v>906.8125</v>
      </c>
      <c r="T176" t="str">
        <f t="shared" si="21"/>
        <v/>
      </c>
      <c r="U176" t="b">
        <f t="shared" si="22"/>
        <v>1</v>
      </c>
      <c r="V176" t="str">
        <f t="shared" si="23"/>
        <v/>
      </c>
    </row>
    <row r="177" spans="1:22" x14ac:dyDescent="0.3">
      <c r="A177">
        <v>4</v>
      </c>
      <c r="B177">
        <v>76</v>
      </c>
      <c r="C177">
        <v>2</v>
      </c>
      <c r="D177">
        <v>1</v>
      </c>
      <c r="E177">
        <v>2</v>
      </c>
      <c r="F177">
        <v>2</v>
      </c>
      <c r="G177">
        <v>600</v>
      </c>
      <c r="H177">
        <v>0</v>
      </c>
      <c r="I177">
        <v>500</v>
      </c>
      <c r="J177">
        <v>500</v>
      </c>
      <c r="K177">
        <v>1314.875</v>
      </c>
      <c r="L177" t="b">
        <v>1</v>
      </c>
      <c r="M177" t="b">
        <v>0</v>
      </c>
      <c r="N177" t="s">
        <v>18</v>
      </c>
      <c r="O177" t="str">
        <f t="shared" si="24"/>
        <v/>
      </c>
      <c r="P177">
        <f t="shared" si="25"/>
        <v>1314.875</v>
      </c>
      <c r="Q177" t="str">
        <f t="shared" si="18"/>
        <v/>
      </c>
      <c r="R177" t="b">
        <f t="shared" si="19"/>
        <v>1</v>
      </c>
      <c r="S177">
        <f t="shared" si="20"/>
        <v>1314.875</v>
      </c>
      <c r="T177" t="str">
        <f t="shared" si="21"/>
        <v/>
      </c>
      <c r="U177" t="b">
        <f t="shared" si="22"/>
        <v>1</v>
      </c>
      <c r="V177" t="str">
        <f t="shared" si="23"/>
        <v/>
      </c>
    </row>
    <row r="178" spans="1:22" x14ac:dyDescent="0.3">
      <c r="A178">
        <v>4</v>
      </c>
      <c r="B178">
        <v>77</v>
      </c>
      <c r="C178">
        <v>8</v>
      </c>
      <c r="D178">
        <v>1</v>
      </c>
      <c r="E178">
        <v>1</v>
      </c>
      <c r="F178">
        <v>2</v>
      </c>
      <c r="G178">
        <v>600</v>
      </c>
      <c r="H178">
        <v>1</v>
      </c>
      <c r="I178">
        <v>500</v>
      </c>
      <c r="J178">
        <v>500</v>
      </c>
      <c r="K178">
        <v>866.875</v>
      </c>
      <c r="L178" t="b">
        <v>1</v>
      </c>
      <c r="M178" t="b">
        <v>0</v>
      </c>
      <c r="N178" t="s">
        <v>35</v>
      </c>
      <c r="O178">
        <f t="shared" si="24"/>
        <v>866.875</v>
      </c>
      <c r="P178" t="str">
        <f t="shared" si="25"/>
        <v/>
      </c>
      <c r="Q178" t="b">
        <f t="shared" si="18"/>
        <v>1</v>
      </c>
      <c r="R178" t="str">
        <f t="shared" si="19"/>
        <v/>
      </c>
      <c r="S178">
        <f t="shared" si="20"/>
        <v>866.875</v>
      </c>
      <c r="T178" t="str">
        <f t="shared" si="21"/>
        <v/>
      </c>
      <c r="U178" t="b">
        <f t="shared" si="22"/>
        <v>1</v>
      </c>
      <c r="V178" t="str">
        <f t="shared" si="23"/>
        <v/>
      </c>
    </row>
    <row r="179" spans="1:22" x14ac:dyDescent="0.3">
      <c r="A179">
        <v>4</v>
      </c>
      <c r="B179">
        <v>78</v>
      </c>
      <c r="C179">
        <v>4</v>
      </c>
      <c r="D179">
        <v>1</v>
      </c>
      <c r="E179">
        <v>1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1378.875</v>
      </c>
      <c r="L179" t="b">
        <v>1</v>
      </c>
      <c r="M179" t="b">
        <v>0</v>
      </c>
      <c r="N179" t="s">
        <v>21</v>
      </c>
      <c r="O179" t="str">
        <f t="shared" si="24"/>
        <v/>
      </c>
      <c r="P179" t="str">
        <f t="shared" si="25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1378.875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79</v>
      </c>
      <c r="C180">
        <v>8</v>
      </c>
      <c r="D180">
        <v>1</v>
      </c>
      <c r="E180">
        <v>1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602.9375</v>
      </c>
      <c r="L180" t="b">
        <v>1</v>
      </c>
      <c r="M180" t="b">
        <v>0</v>
      </c>
      <c r="N180" t="s">
        <v>15</v>
      </c>
      <c r="O180" t="str">
        <f t="shared" si="24"/>
        <v/>
      </c>
      <c r="P180" t="str">
        <f t="shared" si="25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602.9375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80</v>
      </c>
      <c r="C181">
        <v>2</v>
      </c>
      <c r="D181">
        <v>1</v>
      </c>
      <c r="E181">
        <v>2</v>
      </c>
      <c r="F181">
        <v>2</v>
      </c>
      <c r="G181">
        <v>600</v>
      </c>
      <c r="H181">
        <v>0</v>
      </c>
      <c r="I181">
        <v>500</v>
      </c>
      <c r="J181">
        <v>500</v>
      </c>
      <c r="K181">
        <v>938.8125</v>
      </c>
      <c r="L181" t="b">
        <v>1</v>
      </c>
      <c r="M181" t="b">
        <v>0</v>
      </c>
      <c r="N181" t="s">
        <v>18</v>
      </c>
      <c r="O181" t="str">
        <f t="shared" si="24"/>
        <v/>
      </c>
      <c r="P181">
        <f t="shared" si="25"/>
        <v>938.8125</v>
      </c>
      <c r="Q181" t="str">
        <f t="shared" si="18"/>
        <v/>
      </c>
      <c r="R181" t="b">
        <f t="shared" si="19"/>
        <v>1</v>
      </c>
      <c r="S181">
        <f t="shared" si="20"/>
        <v>938.8125</v>
      </c>
      <c r="T181" t="str">
        <f t="shared" si="21"/>
        <v/>
      </c>
      <c r="U181" t="b">
        <f t="shared" si="22"/>
        <v>1</v>
      </c>
      <c r="V181" t="str">
        <f t="shared" si="23"/>
        <v/>
      </c>
    </row>
    <row r="182" spans="1:22" x14ac:dyDescent="0.3">
      <c r="A182">
        <v>4</v>
      </c>
      <c r="B182">
        <v>81</v>
      </c>
      <c r="C182">
        <v>8</v>
      </c>
      <c r="D182">
        <v>1</v>
      </c>
      <c r="E182">
        <v>2</v>
      </c>
      <c r="F182">
        <v>1</v>
      </c>
      <c r="G182">
        <v>600</v>
      </c>
      <c r="H182">
        <v>1</v>
      </c>
      <c r="I182">
        <v>500</v>
      </c>
      <c r="J182">
        <v>500</v>
      </c>
      <c r="K182">
        <v>1362.875</v>
      </c>
      <c r="L182" t="b">
        <v>1</v>
      </c>
      <c r="M182" t="b">
        <v>0</v>
      </c>
      <c r="N182" t="s">
        <v>16</v>
      </c>
      <c r="O182" t="str">
        <f t="shared" si="24"/>
        <v/>
      </c>
      <c r="P182" t="str">
        <f t="shared" si="25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1362.875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82</v>
      </c>
      <c r="C183">
        <v>8</v>
      </c>
      <c r="D183">
        <v>1</v>
      </c>
      <c r="E183">
        <v>1</v>
      </c>
      <c r="F183">
        <v>2</v>
      </c>
      <c r="G183">
        <v>600</v>
      </c>
      <c r="H183">
        <v>1</v>
      </c>
      <c r="I183">
        <v>500</v>
      </c>
      <c r="J183">
        <v>500</v>
      </c>
      <c r="K183">
        <v>874.8125</v>
      </c>
      <c r="L183" t="b">
        <v>1</v>
      </c>
      <c r="M183" t="b">
        <v>0</v>
      </c>
      <c r="N183" t="s">
        <v>26</v>
      </c>
      <c r="O183">
        <f t="shared" si="24"/>
        <v>874.8125</v>
      </c>
      <c r="P183" t="str">
        <f t="shared" si="25"/>
        <v/>
      </c>
      <c r="Q183" t="b">
        <f t="shared" si="18"/>
        <v>1</v>
      </c>
      <c r="R183" t="str">
        <f t="shared" si="19"/>
        <v/>
      </c>
      <c r="S183">
        <f t="shared" si="20"/>
        <v>874.8125</v>
      </c>
      <c r="T183" t="str">
        <f t="shared" si="21"/>
        <v/>
      </c>
      <c r="U183" t="b">
        <f t="shared" si="22"/>
        <v>1</v>
      </c>
      <c r="V183" t="str">
        <f t="shared" si="23"/>
        <v/>
      </c>
    </row>
    <row r="184" spans="1:22" x14ac:dyDescent="0.3">
      <c r="A184">
        <v>4</v>
      </c>
      <c r="B184">
        <v>83</v>
      </c>
      <c r="C184">
        <v>4</v>
      </c>
      <c r="D184">
        <v>1</v>
      </c>
      <c r="E184">
        <v>1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866.8125</v>
      </c>
      <c r="L184" t="b">
        <v>1</v>
      </c>
      <c r="M184" t="b">
        <v>0</v>
      </c>
      <c r="N184" t="s">
        <v>33</v>
      </c>
      <c r="O184" t="str">
        <f t="shared" si="24"/>
        <v/>
      </c>
      <c r="P184" t="str">
        <f t="shared" si="25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866.8125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84</v>
      </c>
      <c r="C185">
        <v>8</v>
      </c>
      <c r="D185">
        <v>1</v>
      </c>
      <c r="E185">
        <v>1</v>
      </c>
      <c r="F185">
        <v>1</v>
      </c>
      <c r="G185">
        <v>600</v>
      </c>
      <c r="H185">
        <v>1</v>
      </c>
      <c r="I185">
        <v>500</v>
      </c>
      <c r="J185">
        <v>500</v>
      </c>
      <c r="K185">
        <v>802.875</v>
      </c>
      <c r="L185" t="b">
        <v>1</v>
      </c>
      <c r="M185" t="b">
        <v>0</v>
      </c>
      <c r="N185" t="s">
        <v>25</v>
      </c>
      <c r="O185" t="str">
        <f t="shared" si="24"/>
        <v/>
      </c>
      <c r="P185" t="str">
        <f t="shared" si="25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802.875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85</v>
      </c>
      <c r="C186">
        <v>8</v>
      </c>
      <c r="D186">
        <v>1</v>
      </c>
      <c r="E186">
        <v>1</v>
      </c>
      <c r="F186">
        <v>1</v>
      </c>
      <c r="G186">
        <v>600</v>
      </c>
      <c r="H186">
        <v>1</v>
      </c>
      <c r="I186">
        <v>500</v>
      </c>
      <c r="J186">
        <v>500</v>
      </c>
      <c r="K186">
        <v>602.75</v>
      </c>
      <c r="L186" t="b">
        <v>1</v>
      </c>
      <c r="M186" t="b">
        <v>0</v>
      </c>
      <c r="N186" t="s">
        <v>19</v>
      </c>
      <c r="O186" t="str">
        <f t="shared" si="24"/>
        <v/>
      </c>
      <c r="P186" t="str">
        <f t="shared" si="25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602.75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86</v>
      </c>
      <c r="C187">
        <v>4</v>
      </c>
      <c r="D187">
        <v>1</v>
      </c>
      <c r="E187">
        <v>1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586.875</v>
      </c>
      <c r="L187" t="b">
        <v>1</v>
      </c>
      <c r="M187" t="b">
        <v>0</v>
      </c>
      <c r="N187" t="s">
        <v>14</v>
      </c>
      <c r="O187" t="str">
        <f t="shared" si="24"/>
        <v/>
      </c>
      <c r="P187" t="str">
        <f t="shared" si="25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586.875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87</v>
      </c>
      <c r="C188">
        <v>8</v>
      </c>
      <c r="D188">
        <v>1</v>
      </c>
      <c r="E188">
        <v>1</v>
      </c>
      <c r="F188">
        <v>1</v>
      </c>
      <c r="G188">
        <v>600</v>
      </c>
      <c r="H188">
        <v>1</v>
      </c>
      <c r="I188">
        <v>500</v>
      </c>
      <c r="J188">
        <v>500</v>
      </c>
      <c r="K188">
        <v>618.8125</v>
      </c>
      <c r="L188" t="b">
        <v>1</v>
      </c>
      <c r="M188" t="b">
        <v>0</v>
      </c>
      <c r="N188" t="s">
        <v>22</v>
      </c>
      <c r="O188" t="str">
        <f t="shared" si="24"/>
        <v/>
      </c>
      <c r="P188" t="str">
        <f t="shared" si="25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618.8125</v>
      </c>
      <c r="U188" t="str">
        <f t="shared" si="22"/>
        <v/>
      </c>
      <c r="V188" t="b">
        <f t="shared" si="23"/>
        <v>1</v>
      </c>
    </row>
    <row r="189" spans="1:22" x14ac:dyDescent="0.3">
      <c r="A189">
        <v>4</v>
      </c>
      <c r="B189">
        <v>88</v>
      </c>
      <c r="C189">
        <v>4</v>
      </c>
      <c r="D189">
        <v>1</v>
      </c>
      <c r="E189">
        <v>1</v>
      </c>
      <c r="F189">
        <v>1</v>
      </c>
      <c r="G189">
        <v>600</v>
      </c>
      <c r="H189">
        <v>0</v>
      </c>
      <c r="I189">
        <v>500</v>
      </c>
      <c r="J189">
        <v>500</v>
      </c>
      <c r="K189">
        <v>570.8125</v>
      </c>
      <c r="L189" t="b">
        <v>1</v>
      </c>
      <c r="M189" t="b">
        <v>0</v>
      </c>
      <c r="N189" t="s">
        <v>21</v>
      </c>
      <c r="O189" t="str">
        <f t="shared" si="24"/>
        <v/>
      </c>
      <c r="P189" t="str">
        <f t="shared" si="25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570.8125</v>
      </c>
      <c r="U189" t="str">
        <f t="shared" si="22"/>
        <v/>
      </c>
      <c r="V189" t="b">
        <f t="shared" si="23"/>
        <v>1</v>
      </c>
    </row>
    <row r="190" spans="1:22" x14ac:dyDescent="0.3">
      <c r="A190">
        <v>4</v>
      </c>
      <c r="B190">
        <v>89</v>
      </c>
      <c r="C190">
        <v>4</v>
      </c>
      <c r="D190">
        <v>1</v>
      </c>
      <c r="E190">
        <v>1</v>
      </c>
      <c r="F190">
        <v>1</v>
      </c>
      <c r="G190">
        <v>600</v>
      </c>
      <c r="H190">
        <v>0</v>
      </c>
      <c r="I190">
        <v>500</v>
      </c>
      <c r="J190">
        <v>500</v>
      </c>
      <c r="K190">
        <v>643</v>
      </c>
      <c r="L190" t="b">
        <v>1</v>
      </c>
      <c r="M190" t="b">
        <v>0</v>
      </c>
      <c r="N190" t="s">
        <v>54</v>
      </c>
      <c r="O190" t="str">
        <f t="shared" si="24"/>
        <v/>
      </c>
      <c r="P190" t="str">
        <f t="shared" si="25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643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90</v>
      </c>
      <c r="C191">
        <v>8</v>
      </c>
      <c r="D191">
        <v>1</v>
      </c>
      <c r="E191">
        <v>1</v>
      </c>
      <c r="F191">
        <v>1</v>
      </c>
      <c r="G191">
        <v>600</v>
      </c>
      <c r="H191">
        <v>1</v>
      </c>
      <c r="I191">
        <v>500</v>
      </c>
      <c r="J191">
        <v>500</v>
      </c>
      <c r="K191">
        <v>490.75</v>
      </c>
      <c r="L191" t="b">
        <v>0</v>
      </c>
      <c r="M191" t="b">
        <v>0</v>
      </c>
      <c r="N191" t="s">
        <v>29</v>
      </c>
      <c r="O191" t="str">
        <f t="shared" si="24"/>
        <v/>
      </c>
      <c r="P191" t="str">
        <f t="shared" si="25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490.75</v>
      </c>
      <c r="U191" t="str">
        <f t="shared" si="22"/>
        <v/>
      </c>
      <c r="V191" t="b">
        <f t="shared" si="23"/>
        <v>0</v>
      </c>
    </row>
    <row r="192" spans="1:22" x14ac:dyDescent="0.3">
      <c r="A192">
        <v>4</v>
      </c>
      <c r="B192">
        <v>91</v>
      </c>
      <c r="C192">
        <v>8</v>
      </c>
      <c r="D192">
        <v>1</v>
      </c>
      <c r="E192">
        <v>1</v>
      </c>
      <c r="F192">
        <v>1</v>
      </c>
      <c r="G192">
        <v>600</v>
      </c>
      <c r="H192">
        <v>1</v>
      </c>
      <c r="I192">
        <v>500</v>
      </c>
      <c r="J192">
        <v>500</v>
      </c>
      <c r="K192">
        <v>1269.6875</v>
      </c>
      <c r="L192" t="b">
        <v>1</v>
      </c>
      <c r="M192" t="b">
        <v>0</v>
      </c>
      <c r="N192" t="s">
        <v>19</v>
      </c>
      <c r="O192" t="str">
        <f t="shared" si="24"/>
        <v/>
      </c>
      <c r="P192" t="str">
        <f t="shared" si="25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1269.6875</v>
      </c>
      <c r="U192" t="str">
        <f t="shared" si="22"/>
        <v/>
      </c>
      <c r="V192" t="b">
        <f t="shared" si="23"/>
        <v>1</v>
      </c>
    </row>
    <row r="193" spans="1:24" x14ac:dyDescent="0.3">
      <c r="A193">
        <v>4</v>
      </c>
      <c r="B193">
        <v>92</v>
      </c>
      <c r="C193">
        <v>8</v>
      </c>
      <c r="D193">
        <v>1</v>
      </c>
      <c r="E193">
        <v>2</v>
      </c>
      <c r="F193">
        <v>2</v>
      </c>
      <c r="G193">
        <v>600</v>
      </c>
      <c r="H193">
        <v>1</v>
      </c>
      <c r="I193">
        <v>500</v>
      </c>
      <c r="J193">
        <v>500</v>
      </c>
      <c r="K193">
        <v>1026.9375</v>
      </c>
      <c r="L193" t="b">
        <v>1</v>
      </c>
      <c r="M193" t="b">
        <v>0</v>
      </c>
      <c r="N193" t="s">
        <v>46</v>
      </c>
      <c r="O193">
        <f t="shared" si="24"/>
        <v>1026.9375</v>
      </c>
      <c r="P193" t="str">
        <f t="shared" si="25"/>
        <v/>
      </c>
      <c r="Q193" t="b">
        <f t="shared" si="18"/>
        <v>1</v>
      </c>
      <c r="R193" t="str">
        <f t="shared" si="19"/>
        <v/>
      </c>
      <c r="S193">
        <f t="shared" si="20"/>
        <v>1026.9375</v>
      </c>
      <c r="T193" t="str">
        <f t="shared" si="21"/>
        <v/>
      </c>
      <c r="U193" t="b">
        <f t="shared" si="22"/>
        <v>1</v>
      </c>
      <c r="V193" t="str">
        <f t="shared" si="23"/>
        <v/>
      </c>
    </row>
    <row r="194" spans="1:24" x14ac:dyDescent="0.3">
      <c r="A194">
        <v>4</v>
      </c>
      <c r="B194">
        <v>93</v>
      </c>
      <c r="C194">
        <v>8</v>
      </c>
      <c r="D194">
        <v>1</v>
      </c>
      <c r="E194">
        <v>2</v>
      </c>
      <c r="F194">
        <v>1</v>
      </c>
      <c r="G194">
        <v>600</v>
      </c>
      <c r="H194">
        <v>1</v>
      </c>
      <c r="I194">
        <v>500</v>
      </c>
      <c r="J194">
        <v>500</v>
      </c>
      <c r="K194">
        <v>1170.875</v>
      </c>
      <c r="L194" t="b">
        <v>1</v>
      </c>
      <c r="M194" t="b">
        <v>0</v>
      </c>
      <c r="N194" t="s">
        <v>24</v>
      </c>
      <c r="O194" t="str">
        <f t="shared" si="24"/>
        <v/>
      </c>
      <c r="P194" t="str">
        <f t="shared" si="25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1170.875</v>
      </c>
      <c r="U194" t="str">
        <f t="shared" si="22"/>
        <v/>
      </c>
      <c r="V194" t="b">
        <f t="shared" si="23"/>
        <v>1</v>
      </c>
    </row>
    <row r="195" spans="1:24" x14ac:dyDescent="0.3">
      <c r="A195">
        <v>4</v>
      </c>
      <c r="B195">
        <v>94</v>
      </c>
      <c r="C195">
        <v>4</v>
      </c>
      <c r="D195">
        <v>1</v>
      </c>
      <c r="E195">
        <v>2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682.9375</v>
      </c>
      <c r="L195" t="b">
        <v>1</v>
      </c>
      <c r="M195" t="b">
        <v>0</v>
      </c>
      <c r="N195" t="s">
        <v>49</v>
      </c>
      <c r="O195" t="str">
        <f t="shared" si="24"/>
        <v/>
      </c>
      <c r="P195" t="str">
        <f t="shared" si="25"/>
        <v/>
      </c>
      <c r="Q195" t="str">
        <f t="shared" ref="Q195:Q201" si="26">IF(AND(F195=2,C195=8),L195,"")</f>
        <v/>
      </c>
      <c r="R195" t="str">
        <f t="shared" ref="R195:R201" si="27">IF(AND(F195=2,C195=2),L195,"")</f>
        <v/>
      </c>
      <c r="S195" t="str">
        <f t="shared" ref="S195:S253" si="28">IF(F195=2,K195,"")</f>
        <v/>
      </c>
      <c r="T195">
        <f t="shared" ref="T195:T253" si="29">IF(F195=1,K195,"")</f>
        <v>682.9375</v>
      </c>
      <c r="U195" t="str">
        <f t="shared" ref="U195:U255" si="30">IF(F195=2,L195,"")</f>
        <v/>
      </c>
      <c r="V195" t="b">
        <f t="shared" ref="V195:V255" si="31">IF(F195=1,L195,"")</f>
        <v>1</v>
      </c>
    </row>
    <row r="196" spans="1:24" x14ac:dyDescent="0.3">
      <c r="A196">
        <v>4</v>
      </c>
      <c r="B196">
        <v>95</v>
      </c>
      <c r="C196">
        <v>8</v>
      </c>
      <c r="D196">
        <v>1</v>
      </c>
      <c r="E196">
        <v>1</v>
      </c>
      <c r="F196">
        <v>2</v>
      </c>
      <c r="G196">
        <v>600</v>
      </c>
      <c r="H196">
        <v>1</v>
      </c>
      <c r="I196">
        <v>500</v>
      </c>
      <c r="J196">
        <v>500</v>
      </c>
      <c r="K196">
        <v>1114.9375</v>
      </c>
      <c r="L196" t="b">
        <v>1</v>
      </c>
      <c r="M196" t="b">
        <v>0</v>
      </c>
      <c r="N196" t="s">
        <v>29</v>
      </c>
      <c r="O196">
        <f t="shared" si="24"/>
        <v>1114.9375</v>
      </c>
      <c r="P196" t="str">
        <f t="shared" si="25"/>
        <v/>
      </c>
      <c r="Q196" t="b">
        <f t="shared" si="26"/>
        <v>1</v>
      </c>
      <c r="R196" t="str">
        <f t="shared" si="27"/>
        <v/>
      </c>
      <c r="S196">
        <f t="shared" si="28"/>
        <v>1114.9375</v>
      </c>
      <c r="T196" t="str">
        <f t="shared" si="29"/>
        <v/>
      </c>
      <c r="U196" t="b">
        <f t="shared" si="30"/>
        <v>1</v>
      </c>
      <c r="V196" t="str">
        <f t="shared" si="31"/>
        <v/>
      </c>
    </row>
    <row r="197" spans="1:24" x14ac:dyDescent="0.3">
      <c r="A197">
        <v>4</v>
      </c>
      <c r="B197">
        <v>96</v>
      </c>
      <c r="C197">
        <v>4</v>
      </c>
      <c r="D197">
        <v>1</v>
      </c>
      <c r="E197">
        <v>1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1034.9375</v>
      </c>
      <c r="L197" t="b">
        <v>1</v>
      </c>
      <c r="M197" t="b">
        <v>0</v>
      </c>
      <c r="N197" t="s">
        <v>20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1034.9375</v>
      </c>
      <c r="U197" t="str">
        <f t="shared" si="30"/>
        <v/>
      </c>
      <c r="V197" t="b">
        <f t="shared" si="31"/>
        <v>1</v>
      </c>
    </row>
    <row r="198" spans="1:24" x14ac:dyDescent="0.3">
      <c r="A198">
        <v>4</v>
      </c>
      <c r="B198">
        <v>97</v>
      </c>
      <c r="C198">
        <v>8</v>
      </c>
      <c r="D198">
        <v>1</v>
      </c>
      <c r="E198">
        <v>2</v>
      </c>
      <c r="F198">
        <v>2</v>
      </c>
      <c r="G198">
        <v>600</v>
      </c>
      <c r="H198">
        <v>1</v>
      </c>
      <c r="I198">
        <v>500</v>
      </c>
      <c r="J198">
        <v>500</v>
      </c>
      <c r="K198">
        <v>1506.6875</v>
      </c>
      <c r="L198" t="b">
        <v>1</v>
      </c>
      <c r="M198" t="b">
        <v>0</v>
      </c>
      <c r="N198" t="s">
        <v>32</v>
      </c>
      <c r="O198">
        <f t="shared" si="24"/>
        <v>1506.6875</v>
      </c>
      <c r="P198" t="str">
        <f t="shared" si="25"/>
        <v/>
      </c>
      <c r="Q198" t="b">
        <f t="shared" si="26"/>
        <v>1</v>
      </c>
      <c r="R198" t="str">
        <f t="shared" si="27"/>
        <v/>
      </c>
      <c r="S198">
        <f t="shared" si="28"/>
        <v>1506.6875</v>
      </c>
      <c r="T198" t="str">
        <f t="shared" si="29"/>
        <v/>
      </c>
      <c r="U198" t="b">
        <f t="shared" si="30"/>
        <v>1</v>
      </c>
      <c r="V198" t="str">
        <f t="shared" si="31"/>
        <v/>
      </c>
    </row>
    <row r="199" spans="1:24" x14ac:dyDescent="0.3">
      <c r="A199">
        <v>4</v>
      </c>
      <c r="B199">
        <v>98</v>
      </c>
      <c r="C199">
        <v>8</v>
      </c>
      <c r="D199">
        <v>1</v>
      </c>
      <c r="E199">
        <v>2</v>
      </c>
      <c r="F199">
        <v>1</v>
      </c>
      <c r="G199">
        <v>600</v>
      </c>
      <c r="H199">
        <v>1</v>
      </c>
      <c r="I199">
        <v>500</v>
      </c>
      <c r="J199">
        <v>500</v>
      </c>
      <c r="K199">
        <v>1386.875</v>
      </c>
      <c r="L199" t="b">
        <v>1</v>
      </c>
      <c r="M199" t="b">
        <v>0</v>
      </c>
      <c r="N199" t="s">
        <v>19</v>
      </c>
      <c r="O199" t="str">
        <f t="shared" si="24"/>
        <v/>
      </c>
      <c r="P199" t="str">
        <f t="shared" si="25"/>
        <v/>
      </c>
      <c r="Q199" t="str">
        <f t="shared" si="26"/>
        <v/>
      </c>
      <c r="R199" t="str">
        <f t="shared" si="27"/>
        <v/>
      </c>
      <c r="S199" t="str">
        <f t="shared" si="28"/>
        <v/>
      </c>
      <c r="T199">
        <f t="shared" si="29"/>
        <v>1386.875</v>
      </c>
      <c r="U199" t="str">
        <f t="shared" si="30"/>
        <v/>
      </c>
      <c r="V199" t="b">
        <f t="shared" si="31"/>
        <v>1</v>
      </c>
    </row>
    <row r="200" spans="1:24" x14ac:dyDescent="0.3">
      <c r="A200">
        <v>4</v>
      </c>
      <c r="B200">
        <v>99</v>
      </c>
      <c r="C200">
        <v>8</v>
      </c>
      <c r="D200">
        <v>1</v>
      </c>
      <c r="E200">
        <v>2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690.8125</v>
      </c>
      <c r="L200" t="b">
        <v>1</v>
      </c>
      <c r="M200" t="b">
        <v>0</v>
      </c>
      <c r="N200" t="s">
        <v>55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690.8125</v>
      </c>
      <c r="U200" t="str">
        <f t="shared" si="30"/>
        <v/>
      </c>
      <c r="V200" t="b">
        <f t="shared" si="31"/>
        <v>1</v>
      </c>
    </row>
    <row r="201" spans="1:24" x14ac:dyDescent="0.3">
      <c r="A201">
        <v>4</v>
      </c>
      <c r="B201">
        <v>100</v>
      </c>
      <c r="C201">
        <v>4</v>
      </c>
      <c r="D201">
        <v>1</v>
      </c>
      <c r="E201">
        <v>2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714.8125</v>
      </c>
      <c r="L201" t="b">
        <v>1</v>
      </c>
      <c r="M201" t="b">
        <v>0</v>
      </c>
      <c r="N201" t="s">
        <v>43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714.8125</v>
      </c>
      <c r="U201" t="str">
        <f t="shared" si="30"/>
        <v/>
      </c>
      <c r="V201" t="b">
        <f t="shared" si="31"/>
        <v>1</v>
      </c>
    </row>
    <row r="203" spans="1:24" x14ac:dyDescent="0.3">
      <c r="O203">
        <f>MEDIAN(O2:O201)</f>
        <v>982.9375</v>
      </c>
      <c r="P203">
        <f>MEDIAN(P2:P201)</f>
        <v>970.75</v>
      </c>
      <c r="Q203">
        <f>COUNTIF(Q2:Q201,TRUE)</f>
        <v>26</v>
      </c>
      <c r="R203">
        <f>COUNTIF(R2:R201,TRUE)</f>
        <v>20</v>
      </c>
      <c r="U203">
        <f>COUNTIF(U2:U201,TRUE)</f>
        <v>46</v>
      </c>
      <c r="V203">
        <f>COUNTIF(V2:V201,TRUE)</f>
        <v>146</v>
      </c>
    </row>
    <row r="204" spans="1:24" x14ac:dyDescent="0.3">
      <c r="Q204">
        <f xml:space="preserve"> COUNTIF(Q2:Q201,FALSE)</f>
        <v>0</v>
      </c>
      <c r="R204">
        <f xml:space="preserve"> COUNTIF(R2:R201,FALSE)</f>
        <v>1</v>
      </c>
      <c r="U204">
        <f xml:space="preserve"> COUNTIF(U2:U201,FALSE)</f>
        <v>1</v>
      </c>
      <c r="V204">
        <f xml:space="preserve"> COUNTIF(V2:V201,FALSE)</f>
        <v>5</v>
      </c>
    </row>
    <row r="206" spans="1:24" x14ac:dyDescent="0.3">
      <c r="O206">
        <f>Q206/O203*100</f>
        <v>10.17358682520506</v>
      </c>
      <c r="P206">
        <f>R206/P203*100</f>
        <v>9.8107746832959286</v>
      </c>
      <c r="Q206">
        <f>Q203/(Q203+Q204)*100</f>
        <v>100</v>
      </c>
      <c r="R206">
        <f>R203/(R203+R204)*100</f>
        <v>95.238095238095227</v>
      </c>
      <c r="S206">
        <f>MEDIAN(S2:S201)</f>
        <v>978.9375</v>
      </c>
      <c r="T206">
        <f>MEDIAN(T2:T201)</f>
        <v>783.5625</v>
      </c>
      <c r="U206">
        <f>U203/(U203+U204)*100</f>
        <v>97.872340425531917</v>
      </c>
      <c r="V206">
        <f>V203/(V203+V204)*100</f>
        <v>96.688741721854313</v>
      </c>
      <c r="W206">
        <f>O203</f>
        <v>982.9375</v>
      </c>
      <c r="X206">
        <f>P203</f>
        <v>970.75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lh257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2014-07-31T13:47:09Z</dcterms:created>
  <dcterms:modified xsi:type="dcterms:W3CDTF">2014-08-13T09:10:44Z</dcterms:modified>
</cp:coreProperties>
</file>