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5480" windowHeight="9276"/>
  </bookViews>
  <sheets>
    <sheet name="ak147" sheetId="1" r:id="rId1"/>
  </sheets>
  <calcPr calcId="145621"/>
</workbook>
</file>

<file path=xl/calcChain.xml><?xml version="1.0" encoding="utf-8"?>
<calcChain xmlns="http://schemas.openxmlformats.org/spreadsheetml/2006/main">
  <c r="V253" i="1" l="1"/>
  <c r="U253" i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4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6" i="1" l="1"/>
  <c r="V256" i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<sst xmlns="http://schemas.openxmlformats.org/spreadsheetml/2006/main" count="268" uniqueCount="19">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</sst>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E231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1</v>
      </c>
      <c r="I2">
        <v>500</v>
      </c>
      <c r="J2">
        <v>500</v>
      </c>
      <c r="K2">
        <v>930.0703125</v>
      </c>
      <c r="L2" t="b">
        <v>1</v>
      </c>
      <c r="M2" t="b">
        <v>0</v>
      </c>
      <c r="N2">
        <v>99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2</v>
      </c>
      <c r="F3">
        <v>1</v>
      </c>
      <c r="G3">
        <v>600</v>
      </c>
      <c r="H3">
        <v>1</v>
      </c>
      <c r="I3">
        <v>500</v>
      </c>
      <c r="J3">
        <v>500</v>
      </c>
      <c r="K3">
        <v>552.6640625</v>
      </c>
      <c r="L3" t="b">
        <v>1</v>
      </c>
      <c r="M3" t="b">
        <v>0</v>
      </c>
      <c r="N3">
        <v>85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552.6640625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15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681.32421875</v>
      </c>
      <c r="L4" t="b">
        <v>1</v>
      </c>
      <c r="M4" t="b">
        <v>0</v>
      </c>
      <c r="N4">
        <v>11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681.32421875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15</v>
      </c>
      <c r="D5">
        <v>1</v>
      </c>
      <c r="E5">
        <v>2</v>
      </c>
      <c r="F5">
        <v>1</v>
      </c>
      <c r="G5">
        <v>600</v>
      </c>
      <c r="H5">
        <v>1</v>
      </c>
      <c r="I5">
        <v>500</v>
      </c>
      <c r="J5">
        <v>500</v>
      </c>
      <c r="K5">
        <v>569.33203125</v>
      </c>
      <c r="L5" t="b">
        <v>1</v>
      </c>
      <c r="M5" t="b">
        <v>0</v>
      </c>
      <c r="N5">
        <v>8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569.33203125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14</v>
      </c>
      <c r="D6">
        <v>1</v>
      </c>
      <c r="E6">
        <v>2</v>
      </c>
      <c r="F6">
        <v>1</v>
      </c>
      <c r="G6">
        <v>600</v>
      </c>
      <c r="H6">
        <v>0</v>
      </c>
      <c r="I6">
        <v>500</v>
      </c>
      <c r="J6">
        <v>500</v>
      </c>
      <c r="K6">
        <v>521.23828125</v>
      </c>
      <c r="L6" t="b">
        <v>1</v>
      </c>
      <c r="M6" t="b">
        <v>0</v>
      </c>
      <c r="N6">
        <v>82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521.23828125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2</v>
      </c>
      <c r="F7">
        <v>1</v>
      </c>
      <c r="G7">
        <v>600</v>
      </c>
      <c r="H7">
        <v>0</v>
      </c>
      <c r="I7">
        <v>500</v>
      </c>
      <c r="J7">
        <v>500</v>
      </c>
      <c r="K7">
        <v>393.390625</v>
      </c>
      <c r="L7" t="b">
        <v>1</v>
      </c>
      <c r="M7" t="b">
        <v>0</v>
      </c>
      <c r="N7">
        <v>9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393.390625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385.3515625</v>
      </c>
      <c r="L8" t="b">
        <v>1</v>
      </c>
      <c r="M8" t="b">
        <v>0</v>
      </c>
      <c r="N8">
        <v>93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385.3515625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2</v>
      </c>
      <c r="F9">
        <v>1</v>
      </c>
      <c r="G9">
        <v>600</v>
      </c>
      <c r="H9">
        <v>0</v>
      </c>
      <c r="I9">
        <v>500</v>
      </c>
      <c r="J9">
        <v>500</v>
      </c>
      <c r="K9">
        <v>345.375</v>
      </c>
      <c r="L9" t="b">
        <v>1</v>
      </c>
      <c r="M9" t="b">
        <v>0</v>
      </c>
      <c r="N9">
        <v>37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345.375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15</v>
      </c>
      <c r="D10">
        <v>1</v>
      </c>
      <c r="E10">
        <v>2</v>
      </c>
      <c r="F10">
        <v>1</v>
      </c>
      <c r="G10">
        <v>600</v>
      </c>
      <c r="H10">
        <v>1</v>
      </c>
      <c r="I10">
        <v>500</v>
      </c>
      <c r="J10">
        <v>500</v>
      </c>
      <c r="K10">
        <v>433.25</v>
      </c>
      <c r="L10" t="b">
        <v>1</v>
      </c>
      <c r="M10" t="b">
        <v>0</v>
      </c>
      <c r="N10">
        <v>40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433.25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15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433.4296875</v>
      </c>
      <c r="L11" t="b">
        <v>1</v>
      </c>
      <c r="M11" t="b">
        <v>0</v>
      </c>
      <c r="N11">
        <v>24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433.4296875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15</v>
      </c>
      <c r="D12">
        <v>1</v>
      </c>
      <c r="E12">
        <v>2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353.421875</v>
      </c>
      <c r="L12" t="b">
        <v>1</v>
      </c>
      <c r="M12" t="b">
        <v>0</v>
      </c>
      <c r="N12">
        <v>44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353.421875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15</v>
      </c>
      <c r="D13">
        <v>1</v>
      </c>
      <c r="E13">
        <v>2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433.4375</v>
      </c>
      <c r="L13" t="b">
        <v>1</v>
      </c>
      <c r="M13" t="b">
        <v>0</v>
      </c>
      <c r="N13">
        <v>5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433.4375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15</v>
      </c>
      <c r="D14">
        <v>1</v>
      </c>
      <c r="E14">
        <v>2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385.453125</v>
      </c>
      <c r="L14" t="b">
        <v>1</v>
      </c>
      <c r="M14" t="b">
        <v>0</v>
      </c>
      <c r="N14">
        <v>24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385.453125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361.265625</v>
      </c>
      <c r="L15" t="b">
        <v>1</v>
      </c>
      <c r="M15" t="b">
        <v>0</v>
      </c>
      <c r="N15">
        <v>78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361.265625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16</v>
      </c>
      <c r="D16">
        <v>1</v>
      </c>
      <c r="E16">
        <v>1</v>
      </c>
      <c r="F16">
        <v>2</v>
      </c>
      <c r="G16">
        <v>600</v>
      </c>
      <c r="H16">
        <v>0</v>
      </c>
      <c r="I16">
        <v>500</v>
      </c>
      <c r="J16">
        <v>500</v>
      </c>
      <c r="K16">
        <v>825.1640625</v>
      </c>
      <c r="L16" t="b">
        <v>1</v>
      </c>
      <c r="M16" t="b">
        <v>0</v>
      </c>
      <c r="N16">
        <v>96</v>
      </c>
      <c r="O16" t="str">
        <f t="shared" si="0"/>
        <v/>
      </c>
      <c r="P16">
        <f t="shared" si="1"/>
        <v>825.1640625</v>
      </c>
      <c r="Q16" t="str">
        <f t="shared" si="2"/>
        <v/>
      </c>
      <c r="R16" t="b">
        <f t="shared" si="3"/>
        <v>1</v>
      </c>
      <c r="S16">
        <f t="shared" si="4"/>
        <v>825.1640625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 t="s">
        <v>15</v>
      </c>
      <c r="D17">
        <v>1</v>
      </c>
      <c r="E17">
        <v>1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809.2578125</v>
      </c>
      <c r="L17" t="b">
        <v>1</v>
      </c>
      <c r="M17" t="b">
        <v>0</v>
      </c>
      <c r="N17">
        <v>5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809.2578125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16</v>
      </c>
      <c r="D18">
        <v>1</v>
      </c>
      <c r="E18">
        <v>2</v>
      </c>
      <c r="F18">
        <v>2</v>
      </c>
      <c r="G18">
        <v>600</v>
      </c>
      <c r="H18">
        <v>0</v>
      </c>
      <c r="I18">
        <v>500</v>
      </c>
      <c r="J18">
        <v>500</v>
      </c>
      <c r="K18">
        <v>537.28125</v>
      </c>
      <c r="L18" t="b">
        <v>1</v>
      </c>
      <c r="M18" t="b">
        <v>0</v>
      </c>
      <c r="N18">
        <v>94</v>
      </c>
      <c r="O18" t="str">
        <f t="shared" si="0"/>
        <v/>
      </c>
      <c r="P18">
        <f t="shared" si="1"/>
        <v>537.28125</v>
      </c>
      <c r="Q18" t="str">
        <f t="shared" si="2"/>
        <v/>
      </c>
      <c r="R18" t="b">
        <f t="shared" si="3"/>
        <v>1</v>
      </c>
      <c r="S18">
        <f t="shared" si="4"/>
        <v>537.28125</v>
      </c>
      <c r="T18" t="str">
        <f t="shared" si="5"/>
        <v/>
      </c>
      <c r="U18" t="b">
        <f t="shared" si="6"/>
        <v>1</v>
      </c>
      <c r="V18" t="str">
        <f t="shared" si="7"/>
        <v/>
      </c>
    </row>
    <row r="19" spans="1:22" x14ac:dyDescent="0.3">
      <c r="A19">
        <v>3</v>
      </c>
      <c r="B19">
        <v>18</v>
      </c>
      <c r="C19" t="s">
        <v>15</v>
      </c>
      <c r="D19">
        <v>1</v>
      </c>
      <c r="E19">
        <v>2</v>
      </c>
      <c r="F19">
        <v>1</v>
      </c>
      <c r="G19">
        <v>600</v>
      </c>
      <c r="H19">
        <v>1</v>
      </c>
      <c r="I19">
        <v>500</v>
      </c>
      <c r="J19">
        <v>500</v>
      </c>
      <c r="K19">
        <v>361.2890625</v>
      </c>
      <c r="L19" t="b">
        <v>1</v>
      </c>
      <c r="M19" t="b">
        <v>0</v>
      </c>
      <c r="N19">
        <v>42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361.2890625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1</v>
      </c>
      <c r="F20">
        <v>2</v>
      </c>
      <c r="G20">
        <v>600</v>
      </c>
      <c r="H20">
        <v>0</v>
      </c>
      <c r="I20">
        <v>500</v>
      </c>
      <c r="J20">
        <v>500</v>
      </c>
      <c r="K20">
        <v>937.2734375</v>
      </c>
      <c r="L20" t="b">
        <v>1</v>
      </c>
      <c r="M20" t="b">
        <v>0</v>
      </c>
      <c r="N20">
        <v>85</v>
      </c>
      <c r="O20">
        <f t="shared" si="0"/>
        <v>937.2734375</v>
      </c>
      <c r="P20" t="str">
        <f t="shared" si="1"/>
        <v/>
      </c>
      <c r="Q20" t="b">
        <f t="shared" si="2"/>
        <v>1</v>
      </c>
      <c r="R20" t="str">
        <f t="shared" si="3"/>
        <v/>
      </c>
      <c r="S20">
        <f t="shared" si="4"/>
        <v>937.2734375</v>
      </c>
      <c r="T20" t="str">
        <f t="shared" si="5"/>
        <v/>
      </c>
      <c r="U20" t="b">
        <f t="shared" si="6"/>
        <v>1</v>
      </c>
      <c r="V20" t="str">
        <f t="shared" si="7"/>
        <v/>
      </c>
    </row>
    <row r="21" spans="1:22" x14ac:dyDescent="0.3">
      <c r="A21">
        <v>3</v>
      </c>
      <c r="B21">
        <v>20</v>
      </c>
      <c r="C21" t="s">
        <v>15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729.2578125</v>
      </c>
      <c r="L21" t="b">
        <v>1</v>
      </c>
      <c r="M21" t="b">
        <v>0</v>
      </c>
      <c r="N21">
        <v>74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729.2578125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2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585.09375</v>
      </c>
      <c r="L22" t="b">
        <v>1</v>
      </c>
      <c r="M22" t="b">
        <v>0</v>
      </c>
      <c r="N22">
        <v>83</v>
      </c>
      <c r="O22">
        <f t="shared" si="0"/>
        <v>585.09375</v>
      </c>
      <c r="P22" t="str">
        <f t="shared" si="1"/>
        <v/>
      </c>
      <c r="Q22" t="b">
        <f t="shared" si="2"/>
        <v>1</v>
      </c>
      <c r="R22" t="str">
        <f t="shared" si="3"/>
        <v/>
      </c>
      <c r="S22">
        <f t="shared" si="4"/>
        <v>585.09375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329.3515625</v>
      </c>
      <c r="L23" t="b">
        <v>1</v>
      </c>
      <c r="M23" t="b">
        <v>0</v>
      </c>
      <c r="N23">
        <v>91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329.3515625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15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377.1484375</v>
      </c>
      <c r="L24" t="b">
        <v>1</v>
      </c>
      <c r="M24" t="b">
        <v>0</v>
      </c>
      <c r="N24">
        <v>43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377.1484375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15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361.5546875</v>
      </c>
      <c r="L25" t="b">
        <v>1</v>
      </c>
      <c r="M25" t="b">
        <v>0</v>
      </c>
      <c r="N25">
        <v>23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361.5546875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15</v>
      </c>
      <c r="D26">
        <v>1</v>
      </c>
      <c r="E26">
        <v>2</v>
      </c>
      <c r="F26">
        <v>1</v>
      </c>
      <c r="G26">
        <v>600</v>
      </c>
      <c r="H26">
        <v>1</v>
      </c>
      <c r="I26">
        <v>500</v>
      </c>
      <c r="J26">
        <v>500</v>
      </c>
      <c r="K26">
        <v>401.2734375</v>
      </c>
      <c r="L26" t="b">
        <v>1</v>
      </c>
      <c r="M26" t="b">
        <v>0</v>
      </c>
      <c r="N26">
        <v>90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401.2734375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14</v>
      </c>
      <c r="D27">
        <v>1</v>
      </c>
      <c r="E27">
        <v>2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401.171875</v>
      </c>
      <c r="L27" t="b">
        <v>1</v>
      </c>
      <c r="M27" t="b">
        <v>0</v>
      </c>
      <c r="N27">
        <v>32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401.171875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2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393.40625</v>
      </c>
      <c r="L28" t="b">
        <v>1</v>
      </c>
      <c r="M28" t="b">
        <v>0</v>
      </c>
      <c r="N28">
        <v>32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393.40625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16</v>
      </c>
      <c r="D29">
        <v>1</v>
      </c>
      <c r="E29">
        <v>1</v>
      </c>
      <c r="F29">
        <v>2</v>
      </c>
      <c r="G29">
        <v>600</v>
      </c>
      <c r="H29">
        <v>0</v>
      </c>
      <c r="I29">
        <v>500</v>
      </c>
      <c r="J29">
        <v>500</v>
      </c>
      <c r="K29">
        <v>649.28125</v>
      </c>
      <c r="L29" t="b">
        <v>1</v>
      </c>
      <c r="M29" t="b">
        <v>0</v>
      </c>
      <c r="N29">
        <v>95</v>
      </c>
      <c r="O29" t="str">
        <f t="shared" si="0"/>
        <v/>
      </c>
      <c r="P29">
        <f t="shared" si="1"/>
        <v>649.28125</v>
      </c>
      <c r="Q29" t="str">
        <f t="shared" si="2"/>
        <v/>
      </c>
      <c r="R29" t="b">
        <f t="shared" si="3"/>
        <v>1</v>
      </c>
      <c r="S29">
        <f t="shared" si="4"/>
        <v>649.28125</v>
      </c>
      <c r="T29" t="str">
        <f t="shared" si="5"/>
        <v/>
      </c>
      <c r="U29" t="b">
        <f t="shared" si="6"/>
        <v>1</v>
      </c>
      <c r="V29" t="str">
        <f t="shared" si="7"/>
        <v/>
      </c>
    </row>
    <row r="30" spans="1:22" x14ac:dyDescent="0.3">
      <c r="A30">
        <v>3</v>
      </c>
      <c r="B30">
        <v>29</v>
      </c>
      <c r="C30" t="s">
        <v>15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593.2421875</v>
      </c>
      <c r="L30" t="b">
        <v>1</v>
      </c>
      <c r="M30" t="b">
        <v>0</v>
      </c>
      <c r="N30">
        <v>39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593.2421875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15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593.421875</v>
      </c>
      <c r="L31" t="b">
        <v>1</v>
      </c>
      <c r="M31" t="b">
        <v>0</v>
      </c>
      <c r="N31">
        <v>1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593.421875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641.2265625</v>
      </c>
      <c r="L32" t="b">
        <v>1</v>
      </c>
      <c r="M32" t="b">
        <v>0</v>
      </c>
      <c r="N32">
        <v>69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641.2265625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16</v>
      </c>
      <c r="D33">
        <v>1</v>
      </c>
      <c r="E33">
        <v>2</v>
      </c>
      <c r="F33">
        <v>2</v>
      </c>
      <c r="G33">
        <v>600</v>
      </c>
      <c r="H33">
        <v>1</v>
      </c>
      <c r="I33">
        <v>500</v>
      </c>
      <c r="J33">
        <v>500</v>
      </c>
      <c r="K33">
        <v>601.2265625</v>
      </c>
      <c r="L33" t="b">
        <v>1</v>
      </c>
      <c r="M33" t="b">
        <v>0</v>
      </c>
      <c r="N33">
        <v>93</v>
      </c>
      <c r="O33" t="str">
        <f t="shared" si="0"/>
        <v/>
      </c>
      <c r="P33">
        <f t="shared" si="1"/>
        <v>601.2265625</v>
      </c>
      <c r="Q33" t="str">
        <f t="shared" si="2"/>
        <v/>
      </c>
      <c r="R33" t="b">
        <f t="shared" si="3"/>
        <v>1</v>
      </c>
      <c r="S33">
        <f t="shared" si="4"/>
        <v>601.2265625</v>
      </c>
      <c r="T33" t="str">
        <f t="shared" si="5"/>
        <v/>
      </c>
      <c r="U33" t="b">
        <f t="shared" si="6"/>
        <v>1</v>
      </c>
      <c r="V33" t="str">
        <f t="shared" si="7"/>
        <v/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2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353.2109375</v>
      </c>
      <c r="L34" t="b">
        <v>1</v>
      </c>
      <c r="M34" t="b">
        <v>0</v>
      </c>
      <c r="N34">
        <v>16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353.2109375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15</v>
      </c>
      <c r="D35">
        <v>1</v>
      </c>
      <c r="E35">
        <v>2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329.2734375</v>
      </c>
      <c r="L35" t="b">
        <v>1</v>
      </c>
      <c r="M35" t="b">
        <v>0</v>
      </c>
      <c r="N35">
        <v>25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329.2734375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2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321.2578125</v>
      </c>
      <c r="L36" t="b">
        <v>1</v>
      </c>
      <c r="M36" t="b">
        <v>0</v>
      </c>
      <c r="N36">
        <v>75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321.2578125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409.1796875</v>
      </c>
      <c r="L37" t="b">
        <v>1</v>
      </c>
      <c r="M37" t="b">
        <v>0</v>
      </c>
      <c r="N37">
        <v>22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409.1796875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15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425.2890625</v>
      </c>
      <c r="L38" t="b">
        <v>1</v>
      </c>
      <c r="M38" t="b">
        <v>0</v>
      </c>
      <c r="N38">
        <v>22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425.2890625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417.140625</v>
      </c>
      <c r="L39" t="b">
        <v>1</v>
      </c>
      <c r="M39" t="b">
        <v>0</v>
      </c>
      <c r="N39">
        <v>83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417.140625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15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385.2421875</v>
      </c>
      <c r="L40" t="b">
        <v>1</v>
      </c>
      <c r="M40" t="b">
        <v>0</v>
      </c>
      <c r="N40">
        <v>6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385.2421875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417.375</v>
      </c>
      <c r="L41" t="b">
        <v>1</v>
      </c>
      <c r="M41" t="b">
        <v>0</v>
      </c>
      <c r="N41">
        <v>22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417.375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15</v>
      </c>
      <c r="D42">
        <v>1</v>
      </c>
      <c r="E42">
        <v>2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345.46875</v>
      </c>
      <c r="L42" t="b">
        <v>1</v>
      </c>
      <c r="M42" t="b">
        <v>0</v>
      </c>
      <c r="N42">
        <v>22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345.46875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393.140625</v>
      </c>
      <c r="L43" t="b">
        <v>1</v>
      </c>
      <c r="M43" t="b">
        <v>0</v>
      </c>
      <c r="N43">
        <v>31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393.140625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16</v>
      </c>
      <c r="D44">
        <v>1</v>
      </c>
      <c r="E44">
        <v>1</v>
      </c>
      <c r="F44">
        <v>2</v>
      </c>
      <c r="G44">
        <v>600</v>
      </c>
      <c r="H44">
        <v>1</v>
      </c>
      <c r="I44">
        <v>500</v>
      </c>
      <c r="J44">
        <v>500</v>
      </c>
      <c r="K44">
        <v>713.203125</v>
      </c>
      <c r="L44" t="b">
        <v>1</v>
      </c>
      <c r="M44" t="b">
        <v>0</v>
      </c>
      <c r="N44">
        <v>99</v>
      </c>
      <c r="O44" t="str">
        <f t="shared" si="0"/>
        <v/>
      </c>
      <c r="P44">
        <f t="shared" si="1"/>
        <v>713.203125</v>
      </c>
      <c r="Q44" t="str">
        <f t="shared" si="2"/>
        <v/>
      </c>
      <c r="R44" t="b">
        <f t="shared" si="3"/>
        <v>1</v>
      </c>
      <c r="S44">
        <f t="shared" si="4"/>
        <v>713.203125</v>
      </c>
      <c r="T44" t="str">
        <f t="shared" si="5"/>
        <v/>
      </c>
      <c r="U44" t="b">
        <f t="shared" si="6"/>
        <v>1</v>
      </c>
      <c r="V44" t="str">
        <f t="shared" si="7"/>
        <v/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609.234375</v>
      </c>
      <c r="L45" t="b">
        <v>1</v>
      </c>
      <c r="M45" t="b">
        <v>0</v>
      </c>
      <c r="N45">
        <v>23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609.234375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753.390625</v>
      </c>
      <c r="L46" t="b">
        <v>1</v>
      </c>
      <c r="M46" t="b">
        <v>0</v>
      </c>
      <c r="N46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753.390625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16</v>
      </c>
      <c r="D47">
        <v>1</v>
      </c>
      <c r="E47">
        <v>2</v>
      </c>
      <c r="F47">
        <v>2</v>
      </c>
      <c r="G47">
        <v>600</v>
      </c>
      <c r="H47">
        <v>0</v>
      </c>
      <c r="I47">
        <v>500</v>
      </c>
      <c r="J47">
        <v>500</v>
      </c>
      <c r="K47">
        <v>505.3125</v>
      </c>
      <c r="L47" t="b">
        <v>1</v>
      </c>
      <c r="M47" t="b">
        <v>0</v>
      </c>
      <c r="N47">
        <v>99</v>
      </c>
      <c r="O47" t="str">
        <f t="shared" si="0"/>
        <v/>
      </c>
      <c r="P47">
        <f t="shared" si="1"/>
        <v>505.3125</v>
      </c>
      <c r="Q47" t="str">
        <f t="shared" si="2"/>
        <v/>
      </c>
      <c r="R47" t="b">
        <f t="shared" si="3"/>
        <v>1</v>
      </c>
      <c r="S47">
        <f t="shared" si="4"/>
        <v>505.3125</v>
      </c>
      <c r="T47" t="str">
        <f t="shared" si="5"/>
        <v/>
      </c>
      <c r="U47" t="b">
        <f t="shared" si="6"/>
        <v>1</v>
      </c>
      <c r="V47" t="str">
        <f t="shared" si="7"/>
        <v/>
      </c>
    </row>
    <row r="48" spans="1:22" x14ac:dyDescent="0.3">
      <c r="A48">
        <v>3</v>
      </c>
      <c r="B48">
        <v>47</v>
      </c>
      <c r="C48" t="s">
        <v>15</v>
      </c>
      <c r="D48">
        <v>1</v>
      </c>
      <c r="E48">
        <v>2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337.296875</v>
      </c>
      <c r="L48" t="b">
        <v>1</v>
      </c>
      <c r="M48" t="b">
        <v>0</v>
      </c>
      <c r="N48">
        <v>4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337.296875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313.28125</v>
      </c>
      <c r="L49" t="b">
        <v>1</v>
      </c>
      <c r="M49" t="b">
        <v>0</v>
      </c>
      <c r="N49">
        <v>13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313.28125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15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377.125</v>
      </c>
      <c r="L50" t="b">
        <v>1</v>
      </c>
      <c r="M50" t="b">
        <v>0</v>
      </c>
      <c r="N50">
        <v>2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377.125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1</v>
      </c>
      <c r="F51">
        <v>2</v>
      </c>
      <c r="G51">
        <v>600</v>
      </c>
      <c r="H51">
        <v>0</v>
      </c>
      <c r="I51">
        <v>500</v>
      </c>
      <c r="J51">
        <v>500</v>
      </c>
      <c r="K51">
        <v>633.25</v>
      </c>
      <c r="L51" t="b">
        <v>1</v>
      </c>
      <c r="M51" t="b">
        <v>0</v>
      </c>
      <c r="N51">
        <v>81</v>
      </c>
      <c r="O51">
        <f t="shared" si="0"/>
        <v>633.25</v>
      </c>
      <c r="P51" t="str">
        <f t="shared" si="1"/>
        <v/>
      </c>
      <c r="Q51" t="b">
        <f t="shared" si="2"/>
        <v>1</v>
      </c>
      <c r="R51" t="str">
        <f t="shared" si="3"/>
        <v/>
      </c>
      <c r="S51">
        <f t="shared" si="4"/>
        <v>633.25</v>
      </c>
      <c r="T51" t="str">
        <f t="shared" si="5"/>
        <v/>
      </c>
      <c r="U51" t="b">
        <f t="shared" si="6"/>
        <v>1</v>
      </c>
      <c r="V51" t="str">
        <f t="shared" si="7"/>
        <v/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690.234375</v>
      </c>
      <c r="L52" t="b">
        <v>1</v>
      </c>
      <c r="M52" t="b">
        <v>0</v>
      </c>
      <c r="N52">
        <v>60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15</v>
      </c>
      <c r="D53">
        <v>1</v>
      </c>
      <c r="E53">
        <v>1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537.296875</v>
      </c>
      <c r="L53" t="b">
        <v>1</v>
      </c>
      <c r="M53" t="b">
        <v>0</v>
      </c>
      <c r="N53">
        <v>40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537.296875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14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625.296875</v>
      </c>
      <c r="L54" t="b">
        <v>1</v>
      </c>
      <c r="M54" t="b">
        <v>0</v>
      </c>
      <c r="N54">
        <v>91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625.296875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657.40625</v>
      </c>
      <c r="L55" t="b">
        <v>1</v>
      </c>
      <c r="M55" t="b">
        <v>0</v>
      </c>
      <c r="N55">
        <v>24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657.40625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577.453125</v>
      </c>
      <c r="L56" t="b">
        <v>1</v>
      </c>
      <c r="M56" t="b">
        <v>0</v>
      </c>
      <c r="N56">
        <v>30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577.453125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577.34375</v>
      </c>
      <c r="L57" t="b">
        <v>0</v>
      </c>
      <c r="M57" t="b">
        <v>0</v>
      </c>
      <c r="N57">
        <v>96</v>
      </c>
      <c r="O57">
        <f t="shared" si="0"/>
        <v>577.34375</v>
      </c>
      <c r="P57" t="str">
        <f t="shared" si="1"/>
        <v/>
      </c>
      <c r="Q57" t="b">
        <f t="shared" si="2"/>
        <v>0</v>
      </c>
      <c r="R57" t="str">
        <f t="shared" si="3"/>
        <v/>
      </c>
      <c r="S57">
        <f t="shared" si="4"/>
        <v>577.34375</v>
      </c>
      <c r="T57" t="str">
        <f t="shared" si="5"/>
        <v/>
      </c>
      <c r="U57" t="b">
        <f t="shared" si="6"/>
        <v>0</v>
      </c>
      <c r="V57" t="str">
        <f t="shared" si="7"/>
        <v/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364.140625</v>
      </c>
      <c r="L58" t="b">
        <v>1</v>
      </c>
      <c r="M58" t="b">
        <v>0</v>
      </c>
      <c r="N58">
        <v>5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364.140625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14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408.828125</v>
      </c>
      <c r="L59" t="b">
        <v>1</v>
      </c>
      <c r="M59" t="b">
        <v>1</v>
      </c>
      <c r="N59">
        <v>90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408.828125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14</v>
      </c>
      <c r="D60">
        <v>1</v>
      </c>
      <c r="E60">
        <v>2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566.859375</v>
      </c>
      <c r="L60" t="b">
        <v>1</v>
      </c>
      <c r="M60" t="b">
        <v>1</v>
      </c>
      <c r="N60">
        <v>90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566.859375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2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1173.96875</v>
      </c>
      <c r="L61" t="b">
        <v>1</v>
      </c>
      <c r="M61" t="b">
        <v>1</v>
      </c>
      <c r="N61">
        <v>38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1173.96875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16</v>
      </c>
      <c r="D62">
        <v>1</v>
      </c>
      <c r="E62">
        <v>1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1006.1875</v>
      </c>
      <c r="L62" t="b">
        <v>1</v>
      </c>
      <c r="M62" t="b">
        <v>1</v>
      </c>
      <c r="N62">
        <v>96</v>
      </c>
      <c r="O62" t="str">
        <f t="shared" si="0"/>
        <v/>
      </c>
      <c r="P62">
        <f t="shared" si="1"/>
        <v>1006.1875</v>
      </c>
      <c r="Q62" t="str">
        <f t="shared" si="2"/>
        <v/>
      </c>
      <c r="R62" t="b">
        <f t="shared" si="3"/>
        <v>1</v>
      </c>
      <c r="S62">
        <f t="shared" si="4"/>
        <v>1006.1875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2</v>
      </c>
      <c r="G63">
        <v>600</v>
      </c>
      <c r="H63">
        <v>0</v>
      </c>
      <c r="I63">
        <v>500</v>
      </c>
      <c r="J63">
        <v>500</v>
      </c>
      <c r="K63">
        <v>1425.03125</v>
      </c>
      <c r="L63" t="b">
        <v>1</v>
      </c>
      <c r="M63" t="b">
        <v>1</v>
      </c>
      <c r="N63">
        <v>98</v>
      </c>
      <c r="O63">
        <f t="shared" si="0"/>
        <v>1425.03125</v>
      </c>
      <c r="P63" t="str">
        <f t="shared" si="1"/>
        <v/>
      </c>
      <c r="Q63" t="b">
        <f t="shared" si="2"/>
        <v>1</v>
      </c>
      <c r="R63" t="str">
        <f t="shared" si="3"/>
        <v/>
      </c>
      <c r="S63">
        <f t="shared" si="4"/>
        <v>1425.03125</v>
      </c>
      <c r="T63" t="str">
        <f t="shared" si="5"/>
        <v/>
      </c>
      <c r="U63" t="b">
        <f t="shared" si="6"/>
        <v>1</v>
      </c>
      <c r="V63" t="str">
        <f t="shared" si="7"/>
        <v/>
      </c>
    </row>
    <row r="64" spans="1:22" x14ac:dyDescent="0.3">
      <c r="A64">
        <v>4</v>
      </c>
      <c r="B64">
        <v>13</v>
      </c>
      <c r="C64" t="s">
        <v>14</v>
      </c>
      <c r="D64">
        <v>1</v>
      </c>
      <c r="E64">
        <v>2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961.140625</v>
      </c>
      <c r="L64" t="b">
        <v>1</v>
      </c>
      <c r="M64" t="b">
        <v>1</v>
      </c>
      <c r="N64">
        <v>91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961.140625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14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358.109375</v>
      </c>
      <c r="L65" t="b">
        <v>1</v>
      </c>
      <c r="M65" t="b">
        <v>1</v>
      </c>
      <c r="N65">
        <v>30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358.109375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16</v>
      </c>
      <c r="D66">
        <v>1</v>
      </c>
      <c r="E66">
        <v>1</v>
      </c>
      <c r="F66">
        <v>2</v>
      </c>
      <c r="G66">
        <v>600</v>
      </c>
      <c r="H66">
        <v>1</v>
      </c>
      <c r="I66">
        <v>500</v>
      </c>
      <c r="J66">
        <v>500</v>
      </c>
      <c r="K66">
        <v>1313.09375</v>
      </c>
      <c r="L66" t="b">
        <v>1</v>
      </c>
      <c r="M66" t="b">
        <v>1</v>
      </c>
      <c r="N66">
        <v>94</v>
      </c>
      <c r="O66" t="str">
        <f t="shared" si="0"/>
        <v/>
      </c>
      <c r="P66">
        <f t="shared" si="1"/>
        <v>1313.09375</v>
      </c>
      <c r="Q66" t="str">
        <f t="shared" si="2"/>
        <v/>
      </c>
      <c r="R66" t="b">
        <f t="shared" si="3"/>
        <v>1</v>
      </c>
      <c r="S66">
        <f t="shared" si="4"/>
        <v>1313.09375</v>
      </c>
      <c r="T66" t="str">
        <f t="shared" si="5"/>
        <v/>
      </c>
      <c r="U66" t="b">
        <f t="shared" si="6"/>
        <v>1</v>
      </c>
      <c r="V66" t="str">
        <f t="shared" si="7"/>
        <v/>
      </c>
    </row>
    <row r="67" spans="1:22" x14ac:dyDescent="0.3">
      <c r="A67">
        <v>4</v>
      </c>
      <c r="B67">
        <v>16</v>
      </c>
      <c r="C67" t="s">
        <v>15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889.0625</v>
      </c>
      <c r="L67" t="b">
        <v>0</v>
      </c>
      <c r="M67" t="b">
        <v>1</v>
      </c>
      <c r="N67">
        <v>87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889.0625</v>
      </c>
      <c r="U67" t="str">
        <f t="shared" ref="U67:U130" si="14">IF(F67=2,L67,"")</f>
        <v/>
      </c>
      <c r="V67" t="b">
        <f t="shared" ref="V67:V130" si="15">IF(F67=1,L67,"")</f>
        <v>0</v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1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510.84375</v>
      </c>
      <c r="L68" t="b">
        <v>1</v>
      </c>
      <c r="M68" t="b">
        <v>1</v>
      </c>
      <c r="N68">
        <v>5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510.84375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785.28125</v>
      </c>
      <c r="L69" t="b">
        <v>1</v>
      </c>
      <c r="M69" t="b">
        <v>1</v>
      </c>
      <c r="N69">
        <v>53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785.28125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15</v>
      </c>
      <c r="D70">
        <v>1</v>
      </c>
      <c r="E70">
        <v>1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406.1875</v>
      </c>
      <c r="L70" t="b">
        <v>0</v>
      </c>
      <c r="M70" t="b">
        <v>1</v>
      </c>
      <c r="N70">
        <v>70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406.1875</v>
      </c>
      <c r="U70" t="str">
        <f t="shared" si="14"/>
        <v/>
      </c>
      <c r="V70" t="b">
        <f t="shared" si="15"/>
        <v>0</v>
      </c>
    </row>
    <row r="71" spans="1:22" x14ac:dyDescent="0.3">
      <c r="A71">
        <v>4</v>
      </c>
      <c r="B71">
        <v>20</v>
      </c>
      <c r="C71" t="s">
        <v>15</v>
      </c>
      <c r="D71">
        <v>1</v>
      </c>
      <c r="E71">
        <v>1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566.875</v>
      </c>
      <c r="L71" t="b">
        <v>1</v>
      </c>
      <c r="M71" t="b">
        <v>1</v>
      </c>
      <c r="N71">
        <v>87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566.875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16</v>
      </c>
      <c r="D72">
        <v>1</v>
      </c>
      <c r="E72">
        <v>2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441.03125</v>
      </c>
      <c r="L72" t="b">
        <v>1</v>
      </c>
      <c r="M72" t="b">
        <v>1</v>
      </c>
      <c r="N72">
        <v>96</v>
      </c>
      <c r="O72" t="str">
        <f t="shared" si="8"/>
        <v/>
      </c>
      <c r="P72">
        <f t="shared" si="9"/>
        <v>441.03125</v>
      </c>
      <c r="Q72" t="str">
        <f t="shared" si="10"/>
        <v/>
      </c>
      <c r="R72" t="b">
        <f t="shared" si="11"/>
        <v>1</v>
      </c>
      <c r="S72">
        <f t="shared" si="12"/>
        <v>441.03125</v>
      </c>
      <c r="T72" t="str">
        <f t="shared" si="13"/>
        <v/>
      </c>
      <c r="U72" t="b">
        <f t="shared" si="14"/>
        <v>1</v>
      </c>
      <c r="V72" t="str">
        <f t="shared" si="15"/>
        <v/>
      </c>
    </row>
    <row r="73" spans="1:22" x14ac:dyDescent="0.3">
      <c r="A73">
        <v>4</v>
      </c>
      <c r="B73">
        <v>22</v>
      </c>
      <c r="C73" t="s">
        <v>14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345.109375</v>
      </c>
      <c r="L73" t="b">
        <v>1</v>
      </c>
      <c r="M73" t="b">
        <v>1</v>
      </c>
      <c r="N73">
        <v>18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345.109375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16</v>
      </c>
      <c r="D74">
        <v>1</v>
      </c>
      <c r="E74">
        <v>1</v>
      </c>
      <c r="F74">
        <v>2</v>
      </c>
      <c r="G74">
        <v>600</v>
      </c>
      <c r="H74">
        <v>1</v>
      </c>
      <c r="I74">
        <v>500</v>
      </c>
      <c r="J74">
        <v>500</v>
      </c>
      <c r="K74">
        <v>641.109375</v>
      </c>
      <c r="L74" t="b">
        <v>1</v>
      </c>
      <c r="M74" t="b">
        <v>1</v>
      </c>
      <c r="N74">
        <v>95</v>
      </c>
      <c r="O74" t="str">
        <f t="shared" si="8"/>
        <v/>
      </c>
      <c r="P74">
        <f t="shared" si="9"/>
        <v>641.109375</v>
      </c>
      <c r="Q74" t="str">
        <f t="shared" si="10"/>
        <v/>
      </c>
      <c r="R74" t="b">
        <f t="shared" si="11"/>
        <v>1</v>
      </c>
      <c r="S74">
        <f t="shared" si="12"/>
        <v>641.109375</v>
      </c>
      <c r="T74" t="str">
        <f t="shared" si="13"/>
        <v/>
      </c>
      <c r="U74" t="b">
        <f t="shared" si="14"/>
        <v>1</v>
      </c>
      <c r="V74" t="str">
        <f t="shared" si="15"/>
        <v/>
      </c>
    </row>
    <row r="75" spans="1:22" x14ac:dyDescent="0.3">
      <c r="A75">
        <v>4</v>
      </c>
      <c r="B75">
        <v>24</v>
      </c>
      <c r="C75" t="s">
        <v>15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497.078125</v>
      </c>
      <c r="L75" t="b">
        <v>1</v>
      </c>
      <c r="M75" t="b">
        <v>1</v>
      </c>
      <c r="N75">
        <v>4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497.078125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16</v>
      </c>
      <c r="D76">
        <v>1</v>
      </c>
      <c r="E76">
        <v>2</v>
      </c>
      <c r="F76">
        <v>2</v>
      </c>
      <c r="G76">
        <v>600</v>
      </c>
      <c r="H76">
        <v>1</v>
      </c>
      <c r="I76">
        <v>500</v>
      </c>
      <c r="J76">
        <v>500</v>
      </c>
      <c r="K76">
        <v>425.0625</v>
      </c>
      <c r="L76" t="b">
        <v>1</v>
      </c>
      <c r="M76" t="b">
        <v>1</v>
      </c>
      <c r="N76">
        <v>77</v>
      </c>
      <c r="O76" t="str">
        <f t="shared" si="8"/>
        <v/>
      </c>
      <c r="P76">
        <f t="shared" si="9"/>
        <v>425.0625</v>
      </c>
      <c r="Q76" t="str">
        <f t="shared" si="10"/>
        <v/>
      </c>
      <c r="R76" t="b">
        <f t="shared" si="11"/>
        <v>1</v>
      </c>
      <c r="S76">
        <f t="shared" si="12"/>
        <v>425.0625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4</v>
      </c>
      <c r="B77">
        <v>26</v>
      </c>
      <c r="C77" t="s">
        <v>15</v>
      </c>
      <c r="D77">
        <v>1</v>
      </c>
      <c r="E77">
        <v>2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313.09375</v>
      </c>
      <c r="L77" t="b">
        <v>1</v>
      </c>
      <c r="M77" t="b">
        <v>1</v>
      </c>
      <c r="N77">
        <v>85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313.09375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14</v>
      </c>
      <c r="D78">
        <v>1</v>
      </c>
      <c r="E78">
        <v>2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353.109375</v>
      </c>
      <c r="L78" t="b">
        <v>1</v>
      </c>
      <c r="M78" t="b">
        <v>1</v>
      </c>
      <c r="N78">
        <v>76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353.109375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16</v>
      </c>
      <c r="D79">
        <v>1</v>
      </c>
      <c r="E79">
        <v>1</v>
      </c>
      <c r="F79">
        <v>2</v>
      </c>
      <c r="G79">
        <v>600</v>
      </c>
      <c r="H79">
        <v>1</v>
      </c>
      <c r="I79">
        <v>500</v>
      </c>
      <c r="J79">
        <v>500</v>
      </c>
      <c r="K79">
        <v>377</v>
      </c>
      <c r="L79" t="b">
        <v>0</v>
      </c>
      <c r="M79" t="b">
        <v>1</v>
      </c>
      <c r="N79">
        <v>99</v>
      </c>
      <c r="O79" t="str">
        <f t="shared" si="8"/>
        <v/>
      </c>
      <c r="P79">
        <f t="shared" si="9"/>
        <v>377</v>
      </c>
      <c r="Q79" t="str">
        <f t="shared" si="10"/>
        <v/>
      </c>
      <c r="R79" t="b">
        <f t="shared" si="11"/>
        <v>0</v>
      </c>
      <c r="S79">
        <f t="shared" si="12"/>
        <v>377</v>
      </c>
      <c r="T79" t="str">
        <f t="shared" si="13"/>
        <v/>
      </c>
      <c r="U79" t="b">
        <f t="shared" si="14"/>
        <v>0</v>
      </c>
      <c r="V79" t="str">
        <f t="shared" si="15"/>
        <v/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2</v>
      </c>
      <c r="F80">
        <v>2</v>
      </c>
      <c r="G80">
        <v>600</v>
      </c>
      <c r="H80">
        <v>0</v>
      </c>
      <c r="I80">
        <v>500</v>
      </c>
      <c r="J80">
        <v>500</v>
      </c>
      <c r="K80">
        <v>406.046875</v>
      </c>
      <c r="L80" t="b">
        <v>1</v>
      </c>
      <c r="M80" t="b">
        <v>1</v>
      </c>
      <c r="N80">
        <v>94</v>
      </c>
      <c r="O80">
        <f t="shared" si="8"/>
        <v>406.046875</v>
      </c>
      <c r="P80" t="str">
        <f t="shared" si="9"/>
        <v/>
      </c>
      <c r="Q80" t="b">
        <f t="shared" si="10"/>
        <v>1</v>
      </c>
      <c r="R80" t="str">
        <f t="shared" si="11"/>
        <v/>
      </c>
      <c r="S80">
        <f t="shared" si="12"/>
        <v>406.046875</v>
      </c>
      <c r="T80" t="str">
        <f t="shared" si="13"/>
        <v/>
      </c>
      <c r="U80" t="b">
        <f t="shared" si="14"/>
        <v>1</v>
      </c>
      <c r="V80" t="str">
        <f t="shared" si="15"/>
        <v/>
      </c>
    </row>
    <row r="81" spans="1:22" x14ac:dyDescent="0.3">
      <c r="A81">
        <v>4</v>
      </c>
      <c r="B81">
        <v>30</v>
      </c>
      <c r="C81" t="s">
        <v>15</v>
      </c>
      <c r="D81">
        <v>1</v>
      </c>
      <c r="E81">
        <v>2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337.0625</v>
      </c>
      <c r="L81" t="b">
        <v>1</v>
      </c>
      <c r="M81" t="b">
        <v>1</v>
      </c>
      <c r="N81">
        <v>84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337.0625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2</v>
      </c>
      <c r="G82">
        <v>600</v>
      </c>
      <c r="H82">
        <v>1</v>
      </c>
      <c r="I82">
        <v>500</v>
      </c>
      <c r="J82">
        <v>500</v>
      </c>
      <c r="K82">
        <v>545.046875</v>
      </c>
      <c r="L82" t="b">
        <v>1</v>
      </c>
      <c r="M82" t="b">
        <v>1</v>
      </c>
      <c r="N82">
        <v>97</v>
      </c>
      <c r="O82">
        <f t="shared" si="8"/>
        <v>545.046875</v>
      </c>
      <c r="P82" t="str">
        <f t="shared" si="9"/>
        <v/>
      </c>
      <c r="Q82" t="b">
        <f t="shared" si="10"/>
        <v>1</v>
      </c>
      <c r="R82" t="str">
        <f t="shared" si="11"/>
        <v/>
      </c>
      <c r="S82">
        <f t="shared" si="12"/>
        <v>545.046875</v>
      </c>
      <c r="T82" t="str">
        <f t="shared" si="13"/>
        <v/>
      </c>
      <c r="U82" t="b">
        <f t="shared" si="14"/>
        <v>1</v>
      </c>
      <c r="V82" t="str">
        <f t="shared" si="15"/>
        <v/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721.28125</v>
      </c>
      <c r="L83" t="b">
        <v>1</v>
      </c>
      <c r="M83" t="b">
        <v>1</v>
      </c>
      <c r="N83">
        <v>76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721.28125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15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593.109375</v>
      </c>
      <c r="L84" t="b">
        <v>1</v>
      </c>
      <c r="M84" t="b">
        <v>1</v>
      </c>
      <c r="N84">
        <v>17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593.109375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16</v>
      </c>
      <c r="D85">
        <v>1</v>
      </c>
      <c r="E85">
        <v>2</v>
      </c>
      <c r="F85">
        <v>2</v>
      </c>
      <c r="G85">
        <v>600</v>
      </c>
      <c r="H85">
        <v>0</v>
      </c>
      <c r="I85">
        <v>500</v>
      </c>
      <c r="J85">
        <v>500</v>
      </c>
      <c r="K85">
        <v>377.046875</v>
      </c>
      <c r="L85" t="b">
        <v>1</v>
      </c>
      <c r="M85" t="b">
        <v>1</v>
      </c>
      <c r="N85">
        <v>99</v>
      </c>
      <c r="O85" t="str">
        <f t="shared" si="8"/>
        <v/>
      </c>
      <c r="P85">
        <f t="shared" si="9"/>
        <v>377.046875</v>
      </c>
      <c r="Q85" t="str">
        <f t="shared" si="10"/>
        <v/>
      </c>
      <c r="R85" t="b">
        <f t="shared" si="11"/>
        <v>1</v>
      </c>
      <c r="S85">
        <f t="shared" si="12"/>
        <v>377.046875</v>
      </c>
      <c r="T85" t="str">
        <f t="shared" si="13"/>
        <v/>
      </c>
      <c r="U85" t="b">
        <f t="shared" si="14"/>
        <v>1</v>
      </c>
      <c r="V85" t="str">
        <f t="shared" si="15"/>
        <v/>
      </c>
    </row>
    <row r="86" spans="1:22" x14ac:dyDescent="0.3">
      <c r="A86">
        <v>4</v>
      </c>
      <c r="B86">
        <v>35</v>
      </c>
      <c r="C86" t="s">
        <v>15</v>
      </c>
      <c r="D86">
        <v>1</v>
      </c>
      <c r="E86">
        <v>2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345.0625</v>
      </c>
      <c r="L86" t="b">
        <v>1</v>
      </c>
      <c r="M86" t="b">
        <v>1</v>
      </c>
      <c r="N86">
        <v>22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345.0625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1</v>
      </c>
      <c r="F87">
        <v>2</v>
      </c>
      <c r="G87">
        <v>600</v>
      </c>
      <c r="H87">
        <v>0</v>
      </c>
      <c r="I87">
        <v>500</v>
      </c>
      <c r="J87">
        <v>500</v>
      </c>
      <c r="K87">
        <v>609.09375</v>
      </c>
      <c r="L87" t="b">
        <v>0</v>
      </c>
      <c r="M87" t="b">
        <v>1</v>
      </c>
      <c r="N87">
        <v>82</v>
      </c>
      <c r="O87">
        <f t="shared" si="8"/>
        <v>609.09375</v>
      </c>
      <c r="P87" t="str">
        <f t="shared" si="9"/>
        <v/>
      </c>
      <c r="Q87" t="b">
        <f t="shared" si="10"/>
        <v>0</v>
      </c>
      <c r="R87" t="str">
        <f t="shared" si="11"/>
        <v/>
      </c>
      <c r="S87">
        <f t="shared" si="12"/>
        <v>609.09375</v>
      </c>
      <c r="T87" t="str">
        <f t="shared" si="13"/>
        <v/>
      </c>
      <c r="U87" t="b">
        <f t="shared" si="14"/>
        <v>0</v>
      </c>
      <c r="V87" t="str">
        <f t="shared" si="15"/>
        <v/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831.59375</v>
      </c>
      <c r="L88" t="b">
        <v>1</v>
      </c>
      <c r="M88" t="b">
        <v>1</v>
      </c>
      <c r="N88">
        <v>36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831.59375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15</v>
      </c>
      <c r="D89">
        <v>1</v>
      </c>
      <c r="E89">
        <v>1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566.765625</v>
      </c>
      <c r="L89" t="b">
        <v>1</v>
      </c>
      <c r="M89" t="b">
        <v>1</v>
      </c>
      <c r="N89">
        <v>34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566.765625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529.046875</v>
      </c>
      <c r="L90" t="b">
        <v>1</v>
      </c>
      <c r="M90" t="b">
        <v>1</v>
      </c>
      <c r="N90">
        <v>9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529.046875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15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385.15625</v>
      </c>
      <c r="L91" t="b">
        <v>1</v>
      </c>
      <c r="M91" t="b">
        <v>1</v>
      </c>
      <c r="N91">
        <v>39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385.15625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1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592.953125</v>
      </c>
      <c r="L92" t="b">
        <v>1</v>
      </c>
      <c r="M92" t="b">
        <v>1</v>
      </c>
      <c r="N92">
        <v>55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592.953125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2</v>
      </c>
      <c r="F93">
        <v>2</v>
      </c>
      <c r="G93">
        <v>600</v>
      </c>
      <c r="H93">
        <v>0</v>
      </c>
      <c r="I93">
        <v>500</v>
      </c>
      <c r="J93">
        <v>500</v>
      </c>
      <c r="K93">
        <v>553.265625</v>
      </c>
      <c r="L93" t="b">
        <v>1</v>
      </c>
      <c r="M93" t="b">
        <v>1</v>
      </c>
      <c r="N93">
        <v>98</v>
      </c>
      <c r="O93">
        <f t="shared" si="8"/>
        <v>553.265625</v>
      </c>
      <c r="P93" t="str">
        <f t="shared" si="9"/>
        <v/>
      </c>
      <c r="Q93" t="b">
        <f t="shared" si="10"/>
        <v>1</v>
      </c>
      <c r="R93" t="str">
        <f t="shared" si="11"/>
        <v/>
      </c>
      <c r="S93">
        <f t="shared" si="12"/>
        <v>553.265625</v>
      </c>
      <c r="T93" t="str">
        <f t="shared" si="13"/>
        <v/>
      </c>
      <c r="U93" t="b">
        <f t="shared" si="14"/>
        <v>1</v>
      </c>
      <c r="V93" t="str">
        <f t="shared" si="15"/>
        <v/>
      </c>
    </row>
    <row r="94" spans="1:22" x14ac:dyDescent="0.3">
      <c r="A94">
        <v>4</v>
      </c>
      <c r="B94">
        <v>43</v>
      </c>
      <c r="C94" t="s">
        <v>15</v>
      </c>
      <c r="D94">
        <v>1</v>
      </c>
      <c r="E94">
        <v>2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377</v>
      </c>
      <c r="L94" t="b">
        <v>1</v>
      </c>
      <c r="M94" t="b">
        <v>1</v>
      </c>
      <c r="N94">
        <v>39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377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2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312.65625</v>
      </c>
      <c r="L95" t="b">
        <v>1</v>
      </c>
      <c r="M95" t="b">
        <v>1</v>
      </c>
      <c r="N95">
        <v>20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312.65625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15</v>
      </c>
      <c r="D96">
        <v>1</v>
      </c>
      <c r="E96">
        <v>2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273.0625</v>
      </c>
      <c r="L96" t="b">
        <v>1</v>
      </c>
      <c r="M96" t="b">
        <v>1</v>
      </c>
      <c r="N96">
        <v>92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273.0625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15</v>
      </c>
      <c r="D97">
        <v>1</v>
      </c>
      <c r="E97">
        <v>2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305.25</v>
      </c>
      <c r="L97" t="b">
        <v>1</v>
      </c>
      <c r="M97" t="b">
        <v>1</v>
      </c>
      <c r="N97">
        <v>42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305.25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15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473.046875</v>
      </c>
      <c r="L98" t="b">
        <v>1</v>
      </c>
      <c r="M98" t="b">
        <v>1</v>
      </c>
      <c r="N98">
        <v>48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473.046875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14</v>
      </c>
      <c r="D99">
        <v>1</v>
      </c>
      <c r="E99">
        <v>1</v>
      </c>
      <c r="F99">
        <v>2</v>
      </c>
      <c r="G99">
        <v>600</v>
      </c>
      <c r="H99">
        <v>0</v>
      </c>
      <c r="I99">
        <v>500</v>
      </c>
      <c r="J99">
        <v>500</v>
      </c>
      <c r="K99">
        <v>654.734375</v>
      </c>
      <c r="L99" t="b">
        <v>1</v>
      </c>
      <c r="M99" t="b">
        <v>1</v>
      </c>
      <c r="N99">
        <v>86</v>
      </c>
      <c r="O99">
        <f t="shared" si="8"/>
        <v>654.734375</v>
      </c>
      <c r="P99" t="str">
        <f t="shared" si="9"/>
        <v/>
      </c>
      <c r="Q99" t="b">
        <f t="shared" si="10"/>
        <v>1</v>
      </c>
      <c r="R99" t="str">
        <f t="shared" si="11"/>
        <v/>
      </c>
      <c r="S99">
        <f t="shared" si="12"/>
        <v>654.734375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577.15625</v>
      </c>
      <c r="L100" t="b">
        <v>0</v>
      </c>
      <c r="M100" t="b">
        <v>1</v>
      </c>
      <c r="N100">
        <v>54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577.15625</v>
      </c>
      <c r="U100" t="str">
        <f t="shared" si="14"/>
        <v/>
      </c>
      <c r="V100" t="b">
        <f t="shared" si="15"/>
        <v>0</v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518.875</v>
      </c>
      <c r="L101" t="b">
        <v>1</v>
      </c>
      <c r="M101" t="b">
        <v>1</v>
      </c>
      <c r="N101">
        <v>17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518.875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15</v>
      </c>
      <c r="D102">
        <v>1</v>
      </c>
      <c r="E102">
        <v>1</v>
      </c>
      <c r="F102">
        <v>1</v>
      </c>
      <c r="G102">
        <v>600</v>
      </c>
      <c r="H102">
        <v>1</v>
      </c>
      <c r="I102">
        <v>500</v>
      </c>
      <c r="J102">
        <v>500</v>
      </c>
      <c r="K102">
        <v>553.09375</v>
      </c>
      <c r="L102" t="b">
        <v>1</v>
      </c>
      <c r="M102" t="b">
        <v>1</v>
      </c>
      <c r="N102">
        <v>73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553.09375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553.25</v>
      </c>
      <c r="L103" t="b">
        <v>0</v>
      </c>
      <c r="M103" t="b">
        <v>1</v>
      </c>
      <c r="N103">
        <v>85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553.25</v>
      </c>
      <c r="U103" t="str">
        <f t="shared" si="14"/>
        <v/>
      </c>
      <c r="V103" t="b">
        <f t="shared" si="15"/>
        <v>0</v>
      </c>
    </row>
    <row r="104" spans="1:22" x14ac:dyDescent="0.3">
      <c r="A104">
        <v>4</v>
      </c>
      <c r="B104">
        <v>53</v>
      </c>
      <c r="C104" t="s">
        <v>14</v>
      </c>
      <c r="D104">
        <v>1</v>
      </c>
      <c r="E104">
        <v>2</v>
      </c>
      <c r="F104">
        <v>2</v>
      </c>
      <c r="G104">
        <v>600</v>
      </c>
      <c r="H104">
        <v>1</v>
      </c>
      <c r="I104">
        <v>500</v>
      </c>
      <c r="J104">
        <v>500</v>
      </c>
      <c r="K104">
        <v>486.375</v>
      </c>
      <c r="L104" t="b">
        <v>1</v>
      </c>
      <c r="M104" t="b">
        <v>1</v>
      </c>
      <c r="N104">
        <v>84</v>
      </c>
      <c r="O104">
        <f t="shared" si="8"/>
        <v>486.375</v>
      </c>
      <c r="P104" t="str">
        <f t="shared" si="9"/>
        <v/>
      </c>
      <c r="Q104" t="b">
        <f t="shared" si="10"/>
        <v>1</v>
      </c>
      <c r="R104" t="str">
        <f t="shared" si="11"/>
        <v/>
      </c>
      <c r="S104">
        <f t="shared" si="12"/>
        <v>486.375</v>
      </c>
      <c r="T104" t="str">
        <f t="shared" si="13"/>
        <v/>
      </c>
      <c r="U104" t="b">
        <f t="shared" si="14"/>
        <v>1</v>
      </c>
      <c r="V104" t="str">
        <f t="shared" si="15"/>
        <v/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1</v>
      </c>
      <c r="F105">
        <v>2</v>
      </c>
      <c r="G105">
        <v>600</v>
      </c>
      <c r="H105">
        <v>0</v>
      </c>
      <c r="I105">
        <v>500</v>
      </c>
      <c r="J105">
        <v>500</v>
      </c>
      <c r="K105">
        <v>737.28125</v>
      </c>
      <c r="L105" t="b">
        <v>1</v>
      </c>
      <c r="M105" t="b">
        <v>1</v>
      </c>
      <c r="N105">
        <v>78</v>
      </c>
      <c r="O105">
        <f t="shared" si="8"/>
        <v>737.28125</v>
      </c>
      <c r="P105" t="str">
        <f t="shared" si="9"/>
        <v/>
      </c>
      <c r="Q105" t="b">
        <f t="shared" si="10"/>
        <v>1</v>
      </c>
      <c r="R105" t="str">
        <f t="shared" si="11"/>
        <v/>
      </c>
      <c r="S105">
        <f t="shared" si="12"/>
        <v>737.28125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55</v>
      </c>
      <c r="C106" t="s">
        <v>14</v>
      </c>
      <c r="D106">
        <v>1</v>
      </c>
      <c r="E106">
        <v>1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601.25</v>
      </c>
      <c r="L106" t="b">
        <v>0</v>
      </c>
      <c r="M106" t="b">
        <v>1</v>
      </c>
      <c r="N106">
        <v>29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601.25</v>
      </c>
      <c r="U106" t="str">
        <f t="shared" si="14"/>
        <v/>
      </c>
      <c r="V106" t="b">
        <f t="shared" si="15"/>
        <v>0</v>
      </c>
    </row>
    <row r="107" spans="1:22" x14ac:dyDescent="0.3">
      <c r="A107">
        <v>4</v>
      </c>
      <c r="B107">
        <v>56</v>
      </c>
      <c r="C107" t="s">
        <v>14</v>
      </c>
      <c r="D107">
        <v>1</v>
      </c>
      <c r="E107">
        <v>2</v>
      </c>
      <c r="F107">
        <v>2</v>
      </c>
      <c r="G107">
        <v>600</v>
      </c>
      <c r="H107">
        <v>1</v>
      </c>
      <c r="I107">
        <v>500</v>
      </c>
      <c r="J107">
        <v>500</v>
      </c>
      <c r="K107">
        <v>614.90625</v>
      </c>
      <c r="L107" t="b">
        <v>1</v>
      </c>
      <c r="M107" t="b">
        <v>1</v>
      </c>
      <c r="N107">
        <v>83</v>
      </c>
      <c r="O107">
        <f t="shared" si="8"/>
        <v>614.90625</v>
      </c>
      <c r="P107" t="str">
        <f t="shared" si="9"/>
        <v/>
      </c>
      <c r="Q107" t="b">
        <f t="shared" si="10"/>
        <v>1</v>
      </c>
      <c r="R107" t="str">
        <f t="shared" si="11"/>
        <v/>
      </c>
      <c r="S107">
        <f t="shared" si="12"/>
        <v>614.90625</v>
      </c>
      <c r="T107" t="str">
        <f t="shared" si="13"/>
        <v/>
      </c>
      <c r="U107" t="b">
        <f t="shared" si="14"/>
        <v>1</v>
      </c>
      <c r="V107" t="str">
        <f t="shared" si="15"/>
        <v/>
      </c>
    </row>
    <row r="108" spans="1:22" x14ac:dyDescent="0.3">
      <c r="A108">
        <v>4</v>
      </c>
      <c r="B108">
        <v>57</v>
      </c>
      <c r="C108" t="s">
        <v>14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329.21875</v>
      </c>
      <c r="L108" t="b">
        <v>1</v>
      </c>
      <c r="M108" t="b">
        <v>1</v>
      </c>
      <c r="N108">
        <v>9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329.21875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14</v>
      </c>
      <c r="D109">
        <v>1</v>
      </c>
      <c r="E109">
        <v>2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369.125</v>
      </c>
      <c r="L109" t="b">
        <v>1</v>
      </c>
      <c r="M109" t="b">
        <v>1</v>
      </c>
      <c r="N109">
        <v>34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369.125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16</v>
      </c>
      <c r="D110">
        <v>1</v>
      </c>
      <c r="E110">
        <v>1</v>
      </c>
      <c r="F110">
        <v>2</v>
      </c>
      <c r="G110">
        <v>600</v>
      </c>
      <c r="H110">
        <v>1</v>
      </c>
      <c r="I110">
        <v>500</v>
      </c>
      <c r="J110">
        <v>500</v>
      </c>
      <c r="K110">
        <v>585.09375</v>
      </c>
      <c r="L110" t="b">
        <v>1</v>
      </c>
      <c r="M110" t="b">
        <v>1</v>
      </c>
      <c r="N110">
        <v>95</v>
      </c>
      <c r="O110" t="str">
        <f t="shared" si="8"/>
        <v/>
      </c>
      <c r="P110">
        <f t="shared" si="9"/>
        <v>585.09375</v>
      </c>
      <c r="Q110" t="str">
        <f t="shared" si="10"/>
        <v/>
      </c>
      <c r="R110" t="b">
        <f t="shared" si="11"/>
        <v>1</v>
      </c>
      <c r="S110">
        <f t="shared" si="12"/>
        <v>585.09375</v>
      </c>
      <c r="T110" t="str">
        <f t="shared" si="13"/>
        <v/>
      </c>
      <c r="U110" t="b">
        <f t="shared" si="14"/>
        <v>1</v>
      </c>
      <c r="V110" t="str">
        <f t="shared" si="15"/>
        <v/>
      </c>
    </row>
    <row r="111" spans="1:22" x14ac:dyDescent="0.3">
      <c r="A111">
        <v>4</v>
      </c>
      <c r="B111">
        <v>60</v>
      </c>
      <c r="C111" t="s">
        <v>15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569.125</v>
      </c>
      <c r="L111" t="b">
        <v>1</v>
      </c>
      <c r="M111" t="b">
        <v>1</v>
      </c>
      <c r="N111">
        <v>74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569.125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489.25</v>
      </c>
      <c r="L112" t="b">
        <v>1</v>
      </c>
      <c r="M112" t="b">
        <v>1</v>
      </c>
      <c r="N112">
        <v>16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489.25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601.09375</v>
      </c>
      <c r="L113" t="b">
        <v>1</v>
      </c>
      <c r="M113" t="b">
        <v>1</v>
      </c>
      <c r="N113">
        <v>30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601.09375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14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657.25</v>
      </c>
      <c r="L114" t="b">
        <v>1</v>
      </c>
      <c r="M114" t="b">
        <v>1</v>
      </c>
      <c r="N114">
        <v>77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657.25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425.28125</v>
      </c>
      <c r="L115" t="b">
        <v>1</v>
      </c>
      <c r="M115" t="b">
        <v>1</v>
      </c>
      <c r="N115">
        <v>13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425.28125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16</v>
      </c>
      <c r="D116">
        <v>1</v>
      </c>
      <c r="E116">
        <v>2</v>
      </c>
      <c r="F116">
        <v>2</v>
      </c>
      <c r="G116">
        <v>600</v>
      </c>
      <c r="H116">
        <v>0</v>
      </c>
      <c r="I116">
        <v>500</v>
      </c>
      <c r="J116">
        <v>500</v>
      </c>
      <c r="K116">
        <v>489.09375</v>
      </c>
      <c r="L116" t="b">
        <v>1</v>
      </c>
      <c r="M116" t="b">
        <v>1</v>
      </c>
      <c r="N116">
        <v>99</v>
      </c>
      <c r="O116" t="str">
        <f t="shared" si="8"/>
        <v/>
      </c>
      <c r="P116">
        <f t="shared" si="9"/>
        <v>489.09375</v>
      </c>
      <c r="Q116" t="str">
        <f t="shared" si="10"/>
        <v/>
      </c>
      <c r="R116" t="b">
        <f t="shared" si="11"/>
        <v>1</v>
      </c>
      <c r="S116">
        <f t="shared" si="12"/>
        <v>489.09375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2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361.09375</v>
      </c>
      <c r="L117" t="b">
        <v>1</v>
      </c>
      <c r="M117" t="b">
        <v>1</v>
      </c>
      <c r="N117">
        <v>91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361.09375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14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313.3125</v>
      </c>
      <c r="L118" t="b">
        <v>1</v>
      </c>
      <c r="M118" t="b">
        <v>1</v>
      </c>
      <c r="N118">
        <v>16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313.3125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329.125</v>
      </c>
      <c r="L119" t="b">
        <v>1</v>
      </c>
      <c r="M119" t="b">
        <v>1</v>
      </c>
      <c r="N119">
        <v>5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329.125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69</v>
      </c>
      <c r="C120" t="s">
        <v>14</v>
      </c>
      <c r="D120">
        <v>1</v>
      </c>
      <c r="E120">
        <v>2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289.0625</v>
      </c>
      <c r="L120" t="b">
        <v>1</v>
      </c>
      <c r="M120" t="b">
        <v>1</v>
      </c>
      <c r="N120">
        <v>30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289.0625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15</v>
      </c>
      <c r="D121">
        <v>1</v>
      </c>
      <c r="E121">
        <v>2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777.09375</v>
      </c>
      <c r="L121" t="b">
        <v>1</v>
      </c>
      <c r="M121" t="b">
        <v>1</v>
      </c>
      <c r="N121">
        <v>0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777.09375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2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366.15625</v>
      </c>
      <c r="L122" t="b">
        <v>1</v>
      </c>
      <c r="M122" t="b">
        <v>1</v>
      </c>
      <c r="N122">
        <v>38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366.15625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2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345.0625</v>
      </c>
      <c r="L123" t="b">
        <v>1</v>
      </c>
      <c r="M123" t="b">
        <v>1</v>
      </c>
      <c r="N123">
        <v>19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345.0625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15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321.09375</v>
      </c>
      <c r="L124" t="b">
        <v>1</v>
      </c>
      <c r="M124" t="b">
        <v>1</v>
      </c>
      <c r="N124">
        <v>28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321.09375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2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344.9375</v>
      </c>
      <c r="L125" t="b">
        <v>1</v>
      </c>
      <c r="M125" t="b">
        <v>1</v>
      </c>
      <c r="N125">
        <v>78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344.9375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297.3125</v>
      </c>
      <c r="L126" t="b">
        <v>1</v>
      </c>
      <c r="M126" t="b">
        <v>1</v>
      </c>
      <c r="N126">
        <v>85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297.3125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14</v>
      </c>
      <c r="D127">
        <v>1</v>
      </c>
      <c r="E127">
        <v>2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281.15625</v>
      </c>
      <c r="L127" t="b">
        <v>1</v>
      </c>
      <c r="M127" t="b">
        <v>1</v>
      </c>
      <c r="N127">
        <v>31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281.15625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2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353.0625</v>
      </c>
      <c r="L128" t="b">
        <v>1</v>
      </c>
      <c r="M128" t="b">
        <v>1</v>
      </c>
      <c r="N128">
        <v>1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353.0625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15</v>
      </c>
      <c r="D129">
        <v>1</v>
      </c>
      <c r="E129">
        <v>2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321.21875</v>
      </c>
      <c r="L129" t="b">
        <v>1</v>
      </c>
      <c r="M129" t="b">
        <v>1</v>
      </c>
      <c r="N129">
        <v>45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321.21875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14</v>
      </c>
      <c r="D130">
        <v>1</v>
      </c>
      <c r="E130">
        <v>2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297.15625</v>
      </c>
      <c r="L130" t="b">
        <v>1</v>
      </c>
      <c r="M130" t="b">
        <v>1</v>
      </c>
      <c r="N130">
        <v>34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297.15625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14</v>
      </c>
      <c r="D131">
        <v>1</v>
      </c>
      <c r="E131">
        <v>1</v>
      </c>
      <c r="F131">
        <v>2</v>
      </c>
      <c r="G131">
        <v>600</v>
      </c>
      <c r="H131">
        <v>0</v>
      </c>
      <c r="I131">
        <v>500</v>
      </c>
      <c r="J131">
        <v>500</v>
      </c>
      <c r="K131">
        <v>529.3125</v>
      </c>
      <c r="L131" t="b">
        <v>1</v>
      </c>
      <c r="M131" t="b">
        <v>1</v>
      </c>
      <c r="N131">
        <v>82</v>
      </c>
      <c r="O131">
        <f t="shared" ref="O131:O194" si="16">IF(AND(F131=2,C131="O"),K131,"")</f>
        <v>529.3125</v>
      </c>
      <c r="P131" t="str">
        <f t="shared" ref="P131:P194" si="17">IF(AND(F131=2,C131="M"),K131,"")</f>
        <v/>
      </c>
      <c r="Q131" t="b">
        <f t="shared" ref="Q131:Q194" si="18">IF(AND(F131=2,C131="O"),L131,"")</f>
        <v>1</v>
      </c>
      <c r="R131" t="str">
        <f t="shared" ref="R131:R194" si="19">IF(AND(F131=2,C131="M"),L131,"")</f>
        <v/>
      </c>
      <c r="S131">
        <f t="shared" ref="S131:S194" si="20">IF(F131=2,K131,"")</f>
        <v>529.3125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1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521.28125</v>
      </c>
      <c r="L132" t="b">
        <v>1</v>
      </c>
      <c r="M132" t="b">
        <v>1</v>
      </c>
      <c r="N132">
        <v>34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521.28125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1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553.0625</v>
      </c>
      <c r="L133" t="b">
        <v>0</v>
      </c>
      <c r="M133" t="b">
        <v>1</v>
      </c>
      <c r="N133">
        <v>88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553.0625</v>
      </c>
      <c r="U133" t="str">
        <f t="shared" si="22"/>
        <v/>
      </c>
      <c r="V133" t="b">
        <f t="shared" si="23"/>
        <v>0</v>
      </c>
    </row>
    <row r="134" spans="1:22" x14ac:dyDescent="0.3">
      <c r="A134">
        <v>4</v>
      </c>
      <c r="B134">
        <v>83</v>
      </c>
      <c r="C134" t="s">
        <v>16</v>
      </c>
      <c r="D134">
        <v>1</v>
      </c>
      <c r="E134">
        <v>2</v>
      </c>
      <c r="F134">
        <v>2</v>
      </c>
      <c r="G134">
        <v>600</v>
      </c>
      <c r="H134">
        <v>1</v>
      </c>
      <c r="I134">
        <v>500</v>
      </c>
      <c r="J134">
        <v>500</v>
      </c>
      <c r="K134">
        <v>534.6875</v>
      </c>
      <c r="L134" t="b">
        <v>1</v>
      </c>
      <c r="M134" t="b">
        <v>1</v>
      </c>
      <c r="N134">
        <v>78</v>
      </c>
      <c r="O134" t="str">
        <f t="shared" si="16"/>
        <v/>
      </c>
      <c r="P134">
        <f t="shared" si="17"/>
        <v>534.6875</v>
      </c>
      <c r="Q134" t="str">
        <f t="shared" si="18"/>
        <v/>
      </c>
      <c r="R134" t="b">
        <f t="shared" si="19"/>
        <v>1</v>
      </c>
      <c r="S134">
        <f t="shared" si="20"/>
        <v>534.6875</v>
      </c>
      <c r="T134" t="str">
        <f t="shared" si="21"/>
        <v/>
      </c>
      <c r="U134" t="b">
        <f t="shared" si="22"/>
        <v>1</v>
      </c>
      <c r="V134" t="str">
        <f t="shared" si="23"/>
        <v/>
      </c>
    </row>
    <row r="135" spans="1:22" x14ac:dyDescent="0.3">
      <c r="A135">
        <v>4</v>
      </c>
      <c r="B135">
        <v>84</v>
      </c>
      <c r="C135" t="s">
        <v>15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361.03125</v>
      </c>
      <c r="L135" t="b">
        <v>1</v>
      </c>
      <c r="M135" t="b">
        <v>1</v>
      </c>
      <c r="N135">
        <v>29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361.03125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14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408.90625</v>
      </c>
      <c r="L136" t="b">
        <v>1</v>
      </c>
      <c r="M136" t="b">
        <v>1</v>
      </c>
      <c r="N136">
        <v>93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408.90625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15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358.3125</v>
      </c>
      <c r="L137" t="b">
        <v>1</v>
      </c>
      <c r="M137" t="b">
        <v>1</v>
      </c>
      <c r="N137">
        <v>93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358.3125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14</v>
      </c>
      <c r="D138">
        <v>1</v>
      </c>
      <c r="E138">
        <v>2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401.0625</v>
      </c>
      <c r="L138" t="b">
        <v>1</v>
      </c>
      <c r="M138" t="b">
        <v>1</v>
      </c>
      <c r="N138">
        <v>18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401.0625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2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326.8125</v>
      </c>
      <c r="L139" t="b">
        <v>1</v>
      </c>
      <c r="M139" t="b">
        <v>1</v>
      </c>
      <c r="N139">
        <v>18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326.8125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16</v>
      </c>
      <c r="D140">
        <v>1</v>
      </c>
      <c r="E140">
        <v>1</v>
      </c>
      <c r="F140">
        <v>2</v>
      </c>
      <c r="G140">
        <v>600</v>
      </c>
      <c r="H140">
        <v>1</v>
      </c>
      <c r="I140">
        <v>500</v>
      </c>
      <c r="J140">
        <v>500</v>
      </c>
      <c r="K140">
        <v>681.125</v>
      </c>
      <c r="L140" t="b">
        <v>1</v>
      </c>
      <c r="M140" t="b">
        <v>1</v>
      </c>
      <c r="N140">
        <v>99</v>
      </c>
      <c r="O140" t="str">
        <f t="shared" si="16"/>
        <v/>
      </c>
      <c r="P140">
        <f t="shared" si="17"/>
        <v>681.125</v>
      </c>
      <c r="Q140" t="str">
        <f t="shared" si="18"/>
        <v/>
      </c>
      <c r="R140" t="b">
        <f t="shared" si="19"/>
        <v>1</v>
      </c>
      <c r="S140">
        <f t="shared" si="20"/>
        <v>681.125</v>
      </c>
      <c r="T140" t="str">
        <f t="shared" si="21"/>
        <v/>
      </c>
      <c r="U140" t="b">
        <f t="shared" si="22"/>
        <v>1</v>
      </c>
      <c r="V140" t="str">
        <f t="shared" si="23"/>
        <v/>
      </c>
    </row>
    <row r="141" spans="1:22" x14ac:dyDescent="0.3">
      <c r="A141">
        <v>4</v>
      </c>
      <c r="B141">
        <v>90</v>
      </c>
      <c r="C141" t="s">
        <v>15</v>
      </c>
      <c r="D141">
        <v>1</v>
      </c>
      <c r="E141">
        <v>1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537.0625</v>
      </c>
      <c r="L141" t="b">
        <v>0</v>
      </c>
      <c r="M141" t="b">
        <v>1</v>
      </c>
      <c r="N141">
        <v>23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537.0625</v>
      </c>
      <c r="U141" t="str">
        <f t="shared" si="22"/>
        <v/>
      </c>
      <c r="V141" t="b">
        <f t="shared" si="23"/>
        <v>0</v>
      </c>
    </row>
    <row r="142" spans="1:22" x14ac:dyDescent="0.3">
      <c r="A142">
        <v>4</v>
      </c>
      <c r="B142">
        <v>91</v>
      </c>
      <c r="C142" t="s">
        <v>15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663.59375</v>
      </c>
      <c r="L142" t="b">
        <v>1</v>
      </c>
      <c r="M142" t="b">
        <v>1</v>
      </c>
      <c r="N142">
        <v>5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663.59375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15</v>
      </c>
      <c r="D143">
        <v>1</v>
      </c>
      <c r="E143">
        <v>1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617.28125</v>
      </c>
      <c r="L143" t="b">
        <v>1</v>
      </c>
      <c r="M143" t="b">
        <v>1</v>
      </c>
      <c r="N143">
        <v>63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617.28125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2</v>
      </c>
      <c r="F144">
        <v>2</v>
      </c>
      <c r="G144">
        <v>600</v>
      </c>
      <c r="H144">
        <v>0</v>
      </c>
      <c r="I144">
        <v>500</v>
      </c>
      <c r="J144">
        <v>500</v>
      </c>
      <c r="K144">
        <v>641.0625</v>
      </c>
      <c r="L144" t="b">
        <v>1</v>
      </c>
      <c r="M144" t="b">
        <v>1</v>
      </c>
      <c r="N144">
        <v>96</v>
      </c>
      <c r="O144">
        <f t="shared" si="16"/>
        <v>641.0625</v>
      </c>
      <c r="P144" t="str">
        <f t="shared" si="17"/>
        <v/>
      </c>
      <c r="Q144" t="b">
        <f t="shared" si="18"/>
        <v>1</v>
      </c>
      <c r="R144" t="str">
        <f t="shared" si="19"/>
        <v/>
      </c>
      <c r="S144">
        <f t="shared" si="20"/>
        <v>641.0625</v>
      </c>
      <c r="T144" t="str">
        <f t="shared" si="21"/>
        <v/>
      </c>
      <c r="U144" t="b">
        <f t="shared" si="22"/>
        <v>1</v>
      </c>
      <c r="V144" t="str">
        <f t="shared" si="23"/>
        <v/>
      </c>
    </row>
    <row r="145" spans="1:22" x14ac:dyDescent="0.3">
      <c r="A145">
        <v>4</v>
      </c>
      <c r="B145">
        <v>94</v>
      </c>
      <c r="C145" t="s">
        <v>15</v>
      </c>
      <c r="D145">
        <v>1</v>
      </c>
      <c r="E145">
        <v>2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337.09375</v>
      </c>
      <c r="L145" t="b">
        <v>1</v>
      </c>
      <c r="M145" t="b">
        <v>1</v>
      </c>
      <c r="N145">
        <v>5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337.09375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14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361.15625</v>
      </c>
      <c r="L146" t="b">
        <v>1</v>
      </c>
      <c r="M146" t="b">
        <v>1</v>
      </c>
      <c r="N146">
        <v>30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361.15625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16</v>
      </c>
      <c r="D147">
        <v>1</v>
      </c>
      <c r="E147">
        <v>1</v>
      </c>
      <c r="F147">
        <v>2</v>
      </c>
      <c r="G147">
        <v>600</v>
      </c>
      <c r="H147">
        <v>1</v>
      </c>
      <c r="I147">
        <v>500</v>
      </c>
      <c r="J147">
        <v>500</v>
      </c>
      <c r="K147">
        <v>385.03125</v>
      </c>
      <c r="L147" t="b">
        <v>0</v>
      </c>
      <c r="M147" t="b">
        <v>1</v>
      </c>
      <c r="N147">
        <v>93</v>
      </c>
      <c r="O147" t="str">
        <f t="shared" si="16"/>
        <v/>
      </c>
      <c r="P147">
        <f t="shared" si="17"/>
        <v>385.03125</v>
      </c>
      <c r="Q147" t="str">
        <f t="shared" si="18"/>
        <v/>
      </c>
      <c r="R147" t="b">
        <f t="shared" si="19"/>
        <v>0</v>
      </c>
      <c r="S147">
        <f t="shared" si="20"/>
        <v>385.03125</v>
      </c>
      <c r="T147" t="str">
        <f t="shared" si="21"/>
        <v/>
      </c>
      <c r="U147" t="b">
        <f t="shared" si="22"/>
        <v>0</v>
      </c>
      <c r="V147" t="str">
        <f t="shared" si="23"/>
        <v/>
      </c>
    </row>
    <row r="148" spans="1:22" x14ac:dyDescent="0.3">
      <c r="A148">
        <v>4</v>
      </c>
      <c r="B148">
        <v>97</v>
      </c>
      <c r="C148" t="s">
        <v>15</v>
      </c>
      <c r="D148">
        <v>1</v>
      </c>
      <c r="E148">
        <v>1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494.71875</v>
      </c>
      <c r="L148" t="b">
        <v>0</v>
      </c>
      <c r="M148" t="b">
        <v>1</v>
      </c>
      <c r="N148">
        <v>3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494.71875</v>
      </c>
      <c r="U148" t="str">
        <f t="shared" si="22"/>
        <v/>
      </c>
      <c r="V148" t="b">
        <f t="shared" si="23"/>
        <v>0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1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694.6875</v>
      </c>
      <c r="L149" t="b">
        <v>1</v>
      </c>
      <c r="M149" t="b">
        <v>1</v>
      </c>
      <c r="N149">
        <v>49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694.6875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865.25</v>
      </c>
      <c r="L150" t="b">
        <v>1</v>
      </c>
      <c r="M150" t="b">
        <v>1</v>
      </c>
      <c r="N150">
        <v>29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865.25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1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470.21875</v>
      </c>
      <c r="L151" t="b">
        <v>1</v>
      </c>
      <c r="M151" t="b">
        <v>1</v>
      </c>
      <c r="N151">
        <v>36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470.21875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1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545.25</v>
      </c>
      <c r="L152" t="b">
        <v>1</v>
      </c>
      <c r="M152" t="b">
        <v>1</v>
      </c>
      <c r="N152">
        <v>23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545.25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15</v>
      </c>
      <c r="D153">
        <v>1</v>
      </c>
      <c r="E153">
        <v>1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569.15625</v>
      </c>
      <c r="L153" t="b">
        <v>1</v>
      </c>
      <c r="M153" t="b">
        <v>1</v>
      </c>
      <c r="N153">
        <v>66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569.15625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15</v>
      </c>
      <c r="D154">
        <v>1</v>
      </c>
      <c r="E154">
        <v>1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480.96875</v>
      </c>
      <c r="L154" t="b">
        <v>1</v>
      </c>
      <c r="M154" t="b">
        <v>1</v>
      </c>
      <c r="N154">
        <v>48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480.96875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1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569.0625</v>
      </c>
      <c r="L155" t="b">
        <v>1</v>
      </c>
      <c r="M155" t="b">
        <v>1</v>
      </c>
      <c r="N155">
        <v>66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569.0625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14</v>
      </c>
      <c r="D156">
        <v>1</v>
      </c>
      <c r="E156">
        <v>1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561.1875</v>
      </c>
      <c r="L156" t="b">
        <v>0</v>
      </c>
      <c r="M156" t="b">
        <v>1</v>
      </c>
      <c r="N156">
        <v>16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561.1875</v>
      </c>
      <c r="U156" t="str">
        <f t="shared" si="22"/>
        <v/>
      </c>
      <c r="V156" t="b">
        <f t="shared" si="23"/>
        <v>0</v>
      </c>
    </row>
    <row r="157" spans="1:22" x14ac:dyDescent="0.3">
      <c r="A157">
        <v>4</v>
      </c>
      <c r="B157">
        <v>106</v>
      </c>
      <c r="C157" t="s">
        <v>15</v>
      </c>
      <c r="D157">
        <v>1</v>
      </c>
      <c r="E157">
        <v>1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518.53125</v>
      </c>
      <c r="L157" t="b">
        <v>1</v>
      </c>
      <c r="M157" t="b">
        <v>1</v>
      </c>
      <c r="N157">
        <v>65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518.53125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497.09375</v>
      </c>
      <c r="L158" t="b">
        <v>1</v>
      </c>
      <c r="M158" t="b">
        <v>1</v>
      </c>
      <c r="N158">
        <v>53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497.09375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465.0625</v>
      </c>
      <c r="L159" t="b">
        <v>1</v>
      </c>
      <c r="M159" t="b">
        <v>1</v>
      </c>
      <c r="N159">
        <v>88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465.0625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609.21875</v>
      </c>
      <c r="L160" t="b">
        <v>0</v>
      </c>
      <c r="M160" t="b">
        <v>1</v>
      </c>
      <c r="N160">
        <v>4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609.21875</v>
      </c>
      <c r="U160" t="str">
        <f t="shared" si="22"/>
        <v/>
      </c>
      <c r="V160" t="b">
        <f t="shared" si="23"/>
        <v>0</v>
      </c>
    </row>
    <row r="161" spans="1:22" x14ac:dyDescent="0.3">
      <c r="A161">
        <v>4</v>
      </c>
      <c r="B161">
        <v>110</v>
      </c>
      <c r="C161" t="s">
        <v>14</v>
      </c>
      <c r="D161">
        <v>1</v>
      </c>
      <c r="E161">
        <v>1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654.375</v>
      </c>
      <c r="L161" t="b">
        <v>1</v>
      </c>
      <c r="M161" t="b">
        <v>1</v>
      </c>
      <c r="N161">
        <v>72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654.375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1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577.25</v>
      </c>
      <c r="L162" t="b">
        <v>1</v>
      </c>
      <c r="M162" t="b">
        <v>1</v>
      </c>
      <c r="N162">
        <v>69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577.25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15</v>
      </c>
      <c r="D163">
        <v>1</v>
      </c>
      <c r="E163">
        <v>1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529.1875</v>
      </c>
      <c r="L163" t="b">
        <v>1</v>
      </c>
      <c r="M163" t="b">
        <v>1</v>
      </c>
      <c r="N163">
        <v>4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529.1875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14</v>
      </c>
      <c r="D164">
        <v>1</v>
      </c>
      <c r="E164">
        <v>1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576.96875</v>
      </c>
      <c r="L164" t="b">
        <v>1</v>
      </c>
      <c r="M164" t="b">
        <v>1</v>
      </c>
      <c r="N164">
        <v>33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576.96875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14</v>
      </c>
      <c r="D165">
        <v>1</v>
      </c>
      <c r="E165">
        <v>1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577.375</v>
      </c>
      <c r="L165" t="b">
        <v>1</v>
      </c>
      <c r="M165" t="b">
        <v>1</v>
      </c>
      <c r="N165">
        <v>65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577.375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15</v>
      </c>
      <c r="D166">
        <v>1</v>
      </c>
      <c r="E166">
        <v>1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665.0625</v>
      </c>
      <c r="L166" t="b">
        <v>1</v>
      </c>
      <c r="M166" t="b">
        <v>1</v>
      </c>
      <c r="N166">
        <v>26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665.0625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1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585.125</v>
      </c>
      <c r="L167" t="b">
        <v>1</v>
      </c>
      <c r="M167" t="b">
        <v>1</v>
      </c>
      <c r="N167">
        <v>91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585.125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1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649.28125</v>
      </c>
      <c r="L168" t="b">
        <v>1</v>
      </c>
      <c r="M168" t="b">
        <v>1</v>
      </c>
      <c r="N168">
        <v>56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649.28125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2</v>
      </c>
      <c r="F169">
        <v>2</v>
      </c>
      <c r="G169">
        <v>600</v>
      </c>
      <c r="H169">
        <v>1</v>
      </c>
      <c r="I169">
        <v>500</v>
      </c>
      <c r="J169">
        <v>500</v>
      </c>
      <c r="K169">
        <v>689.375</v>
      </c>
      <c r="L169" t="b">
        <v>1</v>
      </c>
      <c r="M169" t="b">
        <v>1</v>
      </c>
      <c r="N169">
        <v>80</v>
      </c>
      <c r="O169">
        <f t="shared" si="16"/>
        <v>689.375</v>
      </c>
      <c r="P169" t="str">
        <f t="shared" si="17"/>
        <v/>
      </c>
      <c r="Q169" t="b">
        <f t="shared" si="18"/>
        <v>1</v>
      </c>
      <c r="R169" t="str">
        <f t="shared" si="19"/>
        <v/>
      </c>
      <c r="S169">
        <f t="shared" si="20"/>
        <v>689.375</v>
      </c>
      <c r="T169" t="str">
        <f t="shared" si="21"/>
        <v/>
      </c>
      <c r="U169" t="b">
        <f t="shared" si="22"/>
        <v>1</v>
      </c>
      <c r="V169" t="str">
        <f t="shared" si="23"/>
        <v/>
      </c>
    </row>
    <row r="170" spans="1:22" x14ac:dyDescent="0.3">
      <c r="A170">
        <v>4</v>
      </c>
      <c r="B170">
        <v>119</v>
      </c>
      <c r="C170" t="s">
        <v>14</v>
      </c>
      <c r="D170">
        <v>1</v>
      </c>
      <c r="E170">
        <v>2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401.34375</v>
      </c>
      <c r="L170" t="b">
        <v>1</v>
      </c>
      <c r="M170" t="b">
        <v>1</v>
      </c>
      <c r="N170">
        <v>19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401.34375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2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319.75</v>
      </c>
      <c r="L171" t="b">
        <v>1</v>
      </c>
      <c r="M171" t="b">
        <v>1</v>
      </c>
      <c r="N171">
        <v>19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319.75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425.0625</v>
      </c>
      <c r="L172" t="b">
        <v>1</v>
      </c>
      <c r="M172" t="b">
        <v>1</v>
      </c>
      <c r="N172">
        <v>43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425.0625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15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407.5625</v>
      </c>
      <c r="L173" t="b">
        <v>1</v>
      </c>
      <c r="M173" t="b">
        <v>1</v>
      </c>
      <c r="N173">
        <v>27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407.5625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14</v>
      </c>
      <c r="D174">
        <v>1</v>
      </c>
      <c r="E174">
        <v>2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447.75</v>
      </c>
      <c r="L174" t="b">
        <v>1</v>
      </c>
      <c r="M174" t="b">
        <v>1</v>
      </c>
      <c r="N174">
        <v>87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447.75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2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415.4375</v>
      </c>
      <c r="L175" t="b">
        <v>1</v>
      </c>
      <c r="M175" t="b">
        <v>1</v>
      </c>
      <c r="N175">
        <v>89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415.4375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15</v>
      </c>
      <c r="D176">
        <v>1</v>
      </c>
      <c r="E176">
        <v>2</v>
      </c>
      <c r="F176">
        <v>1</v>
      </c>
      <c r="G176">
        <v>600</v>
      </c>
      <c r="H176">
        <v>1</v>
      </c>
      <c r="I176">
        <v>500</v>
      </c>
      <c r="J176">
        <v>500</v>
      </c>
      <c r="K176">
        <v>975.15625</v>
      </c>
      <c r="L176" t="b">
        <v>1</v>
      </c>
      <c r="M176" t="b">
        <v>1</v>
      </c>
      <c r="N176">
        <v>38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975.15625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2</v>
      </c>
      <c r="G177">
        <v>600</v>
      </c>
      <c r="H177">
        <v>1</v>
      </c>
      <c r="I177">
        <v>500</v>
      </c>
      <c r="J177">
        <v>500</v>
      </c>
      <c r="K177">
        <v>1006.8125</v>
      </c>
      <c r="L177" t="b">
        <v>1</v>
      </c>
      <c r="M177" t="b">
        <v>1</v>
      </c>
      <c r="N177">
        <v>96</v>
      </c>
      <c r="O177" t="str">
        <f t="shared" si="16"/>
        <v/>
      </c>
      <c r="P177">
        <f t="shared" si="17"/>
        <v>1006.8125</v>
      </c>
      <c r="Q177" t="str">
        <f t="shared" si="18"/>
        <v/>
      </c>
      <c r="R177" t="b">
        <f t="shared" si="19"/>
        <v>1</v>
      </c>
      <c r="S177">
        <f t="shared" si="20"/>
        <v>1006.8125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15</v>
      </c>
      <c r="D178">
        <v>1</v>
      </c>
      <c r="E178">
        <v>1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801.125</v>
      </c>
      <c r="L178" t="b">
        <v>0</v>
      </c>
      <c r="M178" t="b">
        <v>1</v>
      </c>
      <c r="N178">
        <v>16</v>
      </c>
      <c r="O178" t="str">
        <f t="shared" si="16"/>
        <v/>
      </c>
      <c r="P178" t="str">
        <f t="shared" si="17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801.125</v>
      </c>
      <c r="U178" t="str">
        <f t="shared" si="22"/>
        <v/>
      </c>
      <c r="V178" t="b">
        <f t="shared" si="23"/>
        <v>0</v>
      </c>
    </row>
    <row r="179" spans="1:22" x14ac:dyDescent="0.3">
      <c r="A179">
        <v>4</v>
      </c>
      <c r="B179">
        <v>128</v>
      </c>
      <c r="C179" t="s">
        <v>14</v>
      </c>
      <c r="D179">
        <v>1</v>
      </c>
      <c r="E179">
        <v>2</v>
      </c>
      <c r="F179">
        <v>2</v>
      </c>
      <c r="G179">
        <v>600</v>
      </c>
      <c r="H179">
        <v>1</v>
      </c>
      <c r="I179">
        <v>500</v>
      </c>
      <c r="J179">
        <v>500</v>
      </c>
      <c r="K179">
        <v>662.09375</v>
      </c>
      <c r="L179" t="b">
        <v>1</v>
      </c>
      <c r="M179" t="b">
        <v>1</v>
      </c>
      <c r="N179">
        <v>81</v>
      </c>
      <c r="O179">
        <f t="shared" si="16"/>
        <v>662.09375</v>
      </c>
      <c r="P179" t="str">
        <f t="shared" si="17"/>
        <v/>
      </c>
      <c r="Q179" t="b">
        <f t="shared" si="18"/>
        <v>1</v>
      </c>
      <c r="R179" t="str">
        <f t="shared" si="19"/>
        <v/>
      </c>
      <c r="S179">
        <f t="shared" si="20"/>
        <v>662.09375</v>
      </c>
      <c r="T179" t="str">
        <f t="shared" si="21"/>
        <v/>
      </c>
      <c r="U179" t="b">
        <f t="shared" si="22"/>
        <v>1</v>
      </c>
      <c r="V179" t="str">
        <f t="shared" si="23"/>
        <v/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353.21875</v>
      </c>
      <c r="L180" t="b">
        <v>1</v>
      </c>
      <c r="M180" t="b">
        <v>1</v>
      </c>
      <c r="N180">
        <v>20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353.21875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15</v>
      </c>
      <c r="D181">
        <v>1</v>
      </c>
      <c r="E181">
        <v>2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369.375</v>
      </c>
      <c r="L181" t="b">
        <v>1</v>
      </c>
      <c r="M181" t="b">
        <v>1</v>
      </c>
      <c r="N181">
        <v>87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369.375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14</v>
      </c>
      <c r="D182">
        <v>1</v>
      </c>
      <c r="E182">
        <v>2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361.21875</v>
      </c>
      <c r="L182" t="b">
        <v>1</v>
      </c>
      <c r="M182" t="b">
        <v>1</v>
      </c>
      <c r="N182">
        <v>9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361.21875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16</v>
      </c>
      <c r="D183">
        <v>1</v>
      </c>
      <c r="E183">
        <v>1</v>
      </c>
      <c r="F183">
        <v>2</v>
      </c>
      <c r="G183">
        <v>600</v>
      </c>
      <c r="H183">
        <v>0</v>
      </c>
      <c r="I183">
        <v>500</v>
      </c>
      <c r="J183">
        <v>500</v>
      </c>
      <c r="K183">
        <v>681.15625</v>
      </c>
      <c r="L183" t="b">
        <v>1</v>
      </c>
      <c r="M183" t="b">
        <v>1</v>
      </c>
      <c r="N183">
        <v>95</v>
      </c>
      <c r="O183" t="str">
        <f t="shared" si="16"/>
        <v/>
      </c>
      <c r="P183">
        <f t="shared" si="17"/>
        <v>681.15625</v>
      </c>
      <c r="Q183" t="str">
        <f t="shared" si="18"/>
        <v/>
      </c>
      <c r="R183" t="b">
        <f t="shared" si="19"/>
        <v>1</v>
      </c>
      <c r="S183">
        <f t="shared" si="20"/>
        <v>681.15625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133</v>
      </c>
      <c r="C184" t="s">
        <v>14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745.1875</v>
      </c>
      <c r="L184" t="b">
        <v>1</v>
      </c>
      <c r="M184" t="b">
        <v>1</v>
      </c>
      <c r="N184">
        <v>34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745.1875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1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775</v>
      </c>
      <c r="L185" t="b">
        <v>1</v>
      </c>
      <c r="M185" t="b">
        <v>1</v>
      </c>
      <c r="N185">
        <v>68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775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15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966.875</v>
      </c>
      <c r="L186" t="b">
        <v>1</v>
      </c>
      <c r="M186" t="b">
        <v>1</v>
      </c>
      <c r="N186">
        <v>44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966.875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526.4375</v>
      </c>
      <c r="L187" t="b">
        <v>1</v>
      </c>
      <c r="M187" t="b">
        <v>1</v>
      </c>
      <c r="N187">
        <v>33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526.4375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15</v>
      </c>
      <c r="D188">
        <v>1</v>
      </c>
      <c r="E188">
        <v>1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641.15625</v>
      </c>
      <c r="L188" t="b">
        <v>0</v>
      </c>
      <c r="M188" t="b">
        <v>1</v>
      </c>
      <c r="N188">
        <v>63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641.15625</v>
      </c>
      <c r="U188" t="str">
        <f t="shared" si="22"/>
        <v/>
      </c>
      <c r="V188" t="b">
        <f t="shared" si="23"/>
        <v>0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2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983.25</v>
      </c>
      <c r="L189" t="b">
        <v>1</v>
      </c>
      <c r="M189" t="b">
        <v>1</v>
      </c>
      <c r="N189">
        <v>87</v>
      </c>
      <c r="O189">
        <f t="shared" si="16"/>
        <v>983.25</v>
      </c>
      <c r="P189" t="str">
        <f t="shared" si="17"/>
        <v/>
      </c>
      <c r="Q189" t="b">
        <f t="shared" si="18"/>
        <v>1</v>
      </c>
      <c r="R189" t="str">
        <f t="shared" si="19"/>
        <v/>
      </c>
      <c r="S189">
        <f t="shared" si="20"/>
        <v>983.25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1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833.3125</v>
      </c>
      <c r="L190" t="b">
        <v>1</v>
      </c>
      <c r="M190" t="b">
        <v>1</v>
      </c>
      <c r="N190">
        <v>95</v>
      </c>
      <c r="O190">
        <f t="shared" si="16"/>
        <v>833.3125</v>
      </c>
      <c r="P190" t="str">
        <f t="shared" si="17"/>
        <v/>
      </c>
      <c r="Q190" t="b">
        <f t="shared" si="18"/>
        <v>1</v>
      </c>
      <c r="R190" t="str">
        <f t="shared" si="19"/>
        <v/>
      </c>
      <c r="S190">
        <f t="shared" si="20"/>
        <v>833.3125</v>
      </c>
      <c r="T190" t="str">
        <f t="shared" si="21"/>
        <v/>
      </c>
      <c r="U190" t="b">
        <f t="shared" si="22"/>
        <v>1</v>
      </c>
      <c r="V190" t="str">
        <f t="shared" si="23"/>
        <v/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697.21875</v>
      </c>
      <c r="L191" t="b">
        <v>1</v>
      </c>
      <c r="M191" t="b">
        <v>1</v>
      </c>
      <c r="N191">
        <v>92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697.21875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489.3125</v>
      </c>
      <c r="L192" t="b">
        <v>1</v>
      </c>
      <c r="M192" t="b">
        <v>1</v>
      </c>
      <c r="N192">
        <v>10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489.3125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15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417.15625</v>
      </c>
      <c r="L193" t="b">
        <v>1</v>
      </c>
      <c r="M193" t="b">
        <v>1</v>
      </c>
      <c r="N193">
        <v>21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417.15625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15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409.34375</v>
      </c>
      <c r="L194" t="b">
        <v>1</v>
      </c>
      <c r="M194" t="b">
        <v>1</v>
      </c>
      <c r="N194">
        <v>21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409.34375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15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585.375</v>
      </c>
      <c r="L195" t="b">
        <v>1</v>
      </c>
      <c r="M195" t="b">
        <v>1</v>
      </c>
      <c r="N195">
        <v>90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585.375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1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529.21875</v>
      </c>
      <c r="L196" t="b">
        <v>1</v>
      </c>
      <c r="M196" t="b">
        <v>1</v>
      </c>
      <c r="N196">
        <v>79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529.21875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14</v>
      </c>
      <c r="D197">
        <v>1</v>
      </c>
      <c r="E197">
        <v>2</v>
      </c>
      <c r="F197">
        <v>2</v>
      </c>
      <c r="G197">
        <v>600</v>
      </c>
      <c r="H197">
        <v>1</v>
      </c>
      <c r="I197">
        <v>500</v>
      </c>
      <c r="J197">
        <v>500</v>
      </c>
      <c r="K197">
        <v>641.375</v>
      </c>
      <c r="L197" t="b">
        <v>1</v>
      </c>
      <c r="M197" t="b">
        <v>1</v>
      </c>
      <c r="N197">
        <v>83</v>
      </c>
      <c r="O197">
        <f t="shared" si="24"/>
        <v>641.375</v>
      </c>
      <c r="P197" t="str">
        <f t="shared" si="25"/>
        <v/>
      </c>
      <c r="Q197" t="b">
        <f t="shared" si="26"/>
        <v>1</v>
      </c>
      <c r="R197" t="str">
        <f t="shared" si="27"/>
        <v/>
      </c>
      <c r="S197">
        <f t="shared" si="28"/>
        <v>641.375</v>
      </c>
      <c r="T197" t="str">
        <f t="shared" si="29"/>
        <v/>
      </c>
      <c r="U197" t="b">
        <f t="shared" si="30"/>
        <v>1</v>
      </c>
      <c r="V197" t="str">
        <f t="shared" si="31"/>
        <v/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2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345.3125</v>
      </c>
      <c r="L198" t="b">
        <v>1</v>
      </c>
      <c r="M198" t="b">
        <v>1</v>
      </c>
      <c r="N198">
        <v>9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345.3125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2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377.25</v>
      </c>
      <c r="L199" t="b">
        <v>1</v>
      </c>
      <c r="M199" t="b">
        <v>1</v>
      </c>
      <c r="N199">
        <v>91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377.25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16</v>
      </c>
      <c r="D200">
        <v>1</v>
      </c>
      <c r="E200">
        <v>1</v>
      </c>
      <c r="F200">
        <v>2</v>
      </c>
      <c r="G200">
        <v>600</v>
      </c>
      <c r="H200">
        <v>1</v>
      </c>
      <c r="I200">
        <v>500</v>
      </c>
      <c r="J200">
        <v>500</v>
      </c>
      <c r="K200">
        <v>625.15625</v>
      </c>
      <c r="L200" t="b">
        <v>0</v>
      </c>
      <c r="M200" t="b">
        <v>1</v>
      </c>
      <c r="N200">
        <v>99</v>
      </c>
      <c r="O200" t="str">
        <f t="shared" si="24"/>
        <v/>
      </c>
      <c r="P200">
        <f t="shared" si="25"/>
        <v>625.15625</v>
      </c>
      <c r="Q200" t="str">
        <f t="shared" si="26"/>
        <v/>
      </c>
      <c r="R200" t="b">
        <f t="shared" si="27"/>
        <v>0</v>
      </c>
      <c r="S200">
        <f t="shared" si="28"/>
        <v>625.15625</v>
      </c>
      <c r="T200" t="str">
        <f t="shared" si="29"/>
        <v/>
      </c>
      <c r="U200" t="b">
        <f t="shared" si="30"/>
        <v>0</v>
      </c>
      <c r="V200" t="str">
        <f t="shared" si="31"/>
        <v/>
      </c>
    </row>
    <row r="201" spans="1:22" x14ac:dyDescent="0.3">
      <c r="A201">
        <v>4</v>
      </c>
      <c r="B201">
        <v>150</v>
      </c>
      <c r="C201" t="s">
        <v>15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646.8125</v>
      </c>
      <c r="L201" t="b">
        <v>0</v>
      </c>
      <c r="M201" t="b">
        <v>1</v>
      </c>
      <c r="N201">
        <v>39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646.8125</v>
      </c>
      <c r="U201" t="str">
        <f t="shared" si="30"/>
        <v/>
      </c>
      <c r="V201" t="b">
        <f t="shared" si="31"/>
        <v>0</v>
      </c>
    </row>
    <row r="202" spans="1:22" x14ac:dyDescent="0.3">
      <c r="A202">
        <v>4</v>
      </c>
      <c r="B202">
        <v>151</v>
      </c>
      <c r="C202" t="s">
        <v>15</v>
      </c>
      <c r="D202">
        <v>1</v>
      </c>
      <c r="E202">
        <v>1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615.65625</v>
      </c>
      <c r="L202" t="b">
        <v>1</v>
      </c>
      <c r="M202" t="b">
        <v>1</v>
      </c>
      <c r="N202">
        <v>12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615.65625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1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753.1875</v>
      </c>
      <c r="L203" t="b">
        <v>1</v>
      </c>
      <c r="M203" t="b">
        <v>1</v>
      </c>
      <c r="N203">
        <v>46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753.1875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1</v>
      </c>
      <c r="I204">
        <v>500</v>
      </c>
      <c r="J204">
        <v>500</v>
      </c>
      <c r="K204">
        <v>710.90625</v>
      </c>
      <c r="L204" t="b">
        <v>1</v>
      </c>
      <c r="M204" t="b">
        <v>1</v>
      </c>
      <c r="N204">
        <v>34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710.90625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577.28125</v>
      </c>
      <c r="L205" t="b">
        <v>1</v>
      </c>
      <c r="M205" t="b">
        <v>1</v>
      </c>
      <c r="N205">
        <v>22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577.28125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15</v>
      </c>
      <c r="D206">
        <v>1</v>
      </c>
      <c r="E206">
        <v>1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745.15625</v>
      </c>
      <c r="L206" t="b">
        <v>1</v>
      </c>
      <c r="M206" t="b">
        <v>1</v>
      </c>
      <c r="N206">
        <v>69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745.15625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14</v>
      </c>
      <c r="D207">
        <v>1</v>
      </c>
      <c r="E207">
        <v>2</v>
      </c>
      <c r="F207">
        <v>2</v>
      </c>
      <c r="G207">
        <v>600</v>
      </c>
      <c r="H207">
        <v>0</v>
      </c>
      <c r="I207">
        <v>500</v>
      </c>
      <c r="J207">
        <v>500</v>
      </c>
      <c r="K207">
        <v>582.90625</v>
      </c>
      <c r="L207" t="b">
        <v>1</v>
      </c>
      <c r="M207" t="b">
        <v>1</v>
      </c>
      <c r="N207">
        <v>96</v>
      </c>
      <c r="O207">
        <f t="shared" si="24"/>
        <v>582.90625</v>
      </c>
      <c r="P207" t="str">
        <f t="shared" si="25"/>
        <v/>
      </c>
      <c r="Q207" t="b">
        <f t="shared" si="26"/>
        <v>1</v>
      </c>
      <c r="R207" t="str">
        <f t="shared" si="27"/>
        <v/>
      </c>
      <c r="S207">
        <f t="shared" si="28"/>
        <v>582.90625</v>
      </c>
      <c r="T207" t="str">
        <f t="shared" si="29"/>
        <v/>
      </c>
      <c r="U207" t="b">
        <f t="shared" si="30"/>
        <v>1</v>
      </c>
      <c r="V207" t="str">
        <f t="shared" si="31"/>
        <v/>
      </c>
    </row>
    <row r="208" spans="1:22" x14ac:dyDescent="0.3">
      <c r="A208">
        <v>4</v>
      </c>
      <c r="B208">
        <v>157</v>
      </c>
      <c r="C208" t="s">
        <v>14</v>
      </c>
      <c r="D208">
        <v>1</v>
      </c>
      <c r="E208">
        <v>2</v>
      </c>
      <c r="F208">
        <v>1</v>
      </c>
      <c r="G208">
        <v>600</v>
      </c>
      <c r="H208">
        <v>0</v>
      </c>
      <c r="I208">
        <v>500</v>
      </c>
      <c r="J208">
        <v>500</v>
      </c>
      <c r="K208">
        <v>417.34375</v>
      </c>
      <c r="L208" t="b">
        <v>1</v>
      </c>
      <c r="M208" t="b">
        <v>1</v>
      </c>
      <c r="N208">
        <v>75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417.34375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2</v>
      </c>
      <c r="G209">
        <v>600</v>
      </c>
      <c r="H209">
        <v>1</v>
      </c>
      <c r="I209">
        <v>500</v>
      </c>
      <c r="J209">
        <v>500</v>
      </c>
      <c r="K209">
        <v>623.4375</v>
      </c>
      <c r="L209" t="b">
        <v>1</v>
      </c>
      <c r="M209" t="b">
        <v>1</v>
      </c>
      <c r="N209">
        <v>97</v>
      </c>
      <c r="O209">
        <f t="shared" si="24"/>
        <v>623.4375</v>
      </c>
      <c r="P209" t="str">
        <f t="shared" si="25"/>
        <v/>
      </c>
      <c r="Q209" t="b">
        <f t="shared" si="26"/>
        <v>1</v>
      </c>
      <c r="R209" t="str">
        <f t="shared" si="27"/>
        <v/>
      </c>
      <c r="S209">
        <f t="shared" si="28"/>
        <v>623.4375</v>
      </c>
      <c r="T209" t="str">
        <f t="shared" si="29"/>
        <v/>
      </c>
      <c r="U209" t="b">
        <f t="shared" si="30"/>
        <v>1</v>
      </c>
      <c r="V209" t="str">
        <f t="shared" si="31"/>
        <v/>
      </c>
    </row>
    <row r="210" spans="1:22" x14ac:dyDescent="0.3">
      <c r="A210">
        <v>4</v>
      </c>
      <c r="B210">
        <v>159</v>
      </c>
      <c r="C210" t="s">
        <v>14</v>
      </c>
      <c r="D210">
        <v>1</v>
      </c>
      <c r="E210">
        <v>1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585.3125</v>
      </c>
      <c r="L210" t="b">
        <v>1</v>
      </c>
      <c r="M210" t="b">
        <v>1</v>
      </c>
      <c r="N210">
        <v>89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585.3125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1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785.21875</v>
      </c>
      <c r="L211" t="b">
        <v>1</v>
      </c>
      <c r="M211" t="b">
        <v>1</v>
      </c>
      <c r="N211">
        <v>53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785.21875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15</v>
      </c>
      <c r="D212">
        <v>1</v>
      </c>
      <c r="E212">
        <v>1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574.9375</v>
      </c>
      <c r="L212" t="b">
        <v>0</v>
      </c>
      <c r="M212" t="b">
        <v>1</v>
      </c>
      <c r="N212">
        <v>69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574.9375</v>
      </c>
      <c r="U212" t="str">
        <f t="shared" si="30"/>
        <v/>
      </c>
      <c r="V212" t="b">
        <f t="shared" si="31"/>
        <v>0</v>
      </c>
    </row>
    <row r="213" spans="1:22" x14ac:dyDescent="0.3">
      <c r="A213">
        <v>4</v>
      </c>
      <c r="B213">
        <v>162</v>
      </c>
      <c r="C213" t="s">
        <v>14</v>
      </c>
      <c r="D213">
        <v>1</v>
      </c>
      <c r="E213">
        <v>1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679.5625</v>
      </c>
      <c r="L213" t="b">
        <v>1</v>
      </c>
      <c r="M213" t="b">
        <v>1</v>
      </c>
      <c r="N213">
        <v>14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679.5625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15</v>
      </c>
      <c r="D214">
        <v>1</v>
      </c>
      <c r="E214">
        <v>1</v>
      </c>
      <c r="F214">
        <v>1</v>
      </c>
      <c r="G214">
        <v>600</v>
      </c>
      <c r="H214">
        <v>1</v>
      </c>
      <c r="I214">
        <v>500</v>
      </c>
      <c r="J214">
        <v>500</v>
      </c>
      <c r="K214">
        <v>673.15625</v>
      </c>
      <c r="L214" t="b">
        <v>1</v>
      </c>
      <c r="M214" t="b">
        <v>1</v>
      </c>
      <c r="N214">
        <v>76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673.15625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2</v>
      </c>
      <c r="F215">
        <v>2</v>
      </c>
      <c r="G215">
        <v>600</v>
      </c>
      <c r="H215">
        <v>1</v>
      </c>
      <c r="I215">
        <v>500</v>
      </c>
      <c r="J215">
        <v>500</v>
      </c>
      <c r="K215">
        <v>769.1875</v>
      </c>
      <c r="L215" t="b">
        <v>0</v>
      </c>
      <c r="M215" t="b">
        <v>1</v>
      </c>
      <c r="N215">
        <v>94</v>
      </c>
      <c r="O215" t="str">
        <f t="shared" si="24"/>
        <v/>
      </c>
      <c r="P215">
        <f t="shared" si="25"/>
        <v>769.1875</v>
      </c>
      <c r="Q215" t="str">
        <f t="shared" si="26"/>
        <v/>
      </c>
      <c r="R215" t="b">
        <f t="shared" si="27"/>
        <v>0</v>
      </c>
      <c r="S215">
        <f t="shared" si="28"/>
        <v>769.1875</v>
      </c>
      <c r="T215" t="str">
        <f t="shared" si="29"/>
        <v/>
      </c>
      <c r="U215" t="b">
        <f t="shared" si="30"/>
        <v>0</v>
      </c>
      <c r="V215" t="str">
        <f t="shared" si="31"/>
        <v/>
      </c>
    </row>
    <row r="216" spans="1:22" x14ac:dyDescent="0.3">
      <c r="A216">
        <v>4</v>
      </c>
      <c r="B216">
        <v>165</v>
      </c>
      <c r="C216" t="s">
        <v>15</v>
      </c>
      <c r="D216">
        <v>1</v>
      </c>
      <c r="E216">
        <v>2</v>
      </c>
      <c r="F216">
        <v>1</v>
      </c>
      <c r="G216">
        <v>600</v>
      </c>
      <c r="H216">
        <v>0</v>
      </c>
      <c r="I216">
        <v>500</v>
      </c>
      <c r="J216">
        <v>500</v>
      </c>
      <c r="K216">
        <v>463.6875</v>
      </c>
      <c r="L216" t="b">
        <v>1</v>
      </c>
      <c r="M216" t="b">
        <v>1</v>
      </c>
      <c r="N216">
        <v>3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463.6875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1</v>
      </c>
      <c r="F217">
        <v>2</v>
      </c>
      <c r="G217">
        <v>600</v>
      </c>
      <c r="H217">
        <v>1</v>
      </c>
      <c r="I217">
        <v>500</v>
      </c>
      <c r="J217">
        <v>500</v>
      </c>
      <c r="K217">
        <v>870.0625</v>
      </c>
      <c r="L217" t="b">
        <v>1</v>
      </c>
      <c r="M217" t="b">
        <v>1</v>
      </c>
      <c r="N217">
        <v>95</v>
      </c>
      <c r="O217">
        <f t="shared" si="24"/>
        <v>870.0625</v>
      </c>
      <c r="P217" t="str">
        <f t="shared" si="25"/>
        <v/>
      </c>
      <c r="Q217" t="b">
        <f t="shared" si="26"/>
        <v>1</v>
      </c>
      <c r="R217" t="str">
        <f t="shared" si="27"/>
        <v/>
      </c>
      <c r="S217">
        <f t="shared" si="28"/>
        <v>870.0625</v>
      </c>
      <c r="T217" t="str">
        <f t="shared" si="29"/>
        <v/>
      </c>
      <c r="U217" t="b">
        <f t="shared" si="30"/>
        <v>1</v>
      </c>
      <c r="V217" t="str">
        <f t="shared" si="31"/>
        <v/>
      </c>
    </row>
    <row r="218" spans="1:22" x14ac:dyDescent="0.3">
      <c r="A218">
        <v>4</v>
      </c>
      <c r="B218">
        <v>167</v>
      </c>
      <c r="C218" t="s">
        <v>15</v>
      </c>
      <c r="D218">
        <v>1</v>
      </c>
      <c r="E218">
        <v>1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657.15625</v>
      </c>
      <c r="L218" t="b">
        <v>1</v>
      </c>
      <c r="M218" t="b">
        <v>1</v>
      </c>
      <c r="N218">
        <v>3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657.15625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14</v>
      </c>
      <c r="D219">
        <v>1</v>
      </c>
      <c r="E219">
        <v>1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545.21875</v>
      </c>
      <c r="L219" t="b">
        <v>1</v>
      </c>
      <c r="M219" t="b">
        <v>1</v>
      </c>
      <c r="N219">
        <v>10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545.21875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2</v>
      </c>
      <c r="F220">
        <v>2</v>
      </c>
      <c r="G220">
        <v>600</v>
      </c>
      <c r="H220">
        <v>1</v>
      </c>
      <c r="I220">
        <v>500</v>
      </c>
      <c r="J220">
        <v>500</v>
      </c>
      <c r="K220">
        <v>737.15625</v>
      </c>
      <c r="L220" t="b">
        <v>1</v>
      </c>
      <c r="M220" t="b">
        <v>1</v>
      </c>
      <c r="N220">
        <v>74</v>
      </c>
      <c r="O220" t="str">
        <f t="shared" si="24"/>
        <v/>
      </c>
      <c r="P220">
        <f t="shared" si="25"/>
        <v>737.15625</v>
      </c>
      <c r="Q220" t="str">
        <f t="shared" si="26"/>
        <v/>
      </c>
      <c r="R220" t="b">
        <f t="shared" si="27"/>
        <v>1</v>
      </c>
      <c r="S220">
        <f t="shared" si="28"/>
        <v>737.15625</v>
      </c>
      <c r="T220" t="str">
        <f t="shared" si="29"/>
        <v/>
      </c>
      <c r="U220" t="b">
        <f t="shared" si="30"/>
        <v>1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14</v>
      </c>
      <c r="D221">
        <v>1</v>
      </c>
      <c r="E221">
        <v>2</v>
      </c>
      <c r="F221">
        <v>1</v>
      </c>
      <c r="G221">
        <v>600</v>
      </c>
      <c r="H221">
        <v>1</v>
      </c>
      <c r="I221">
        <v>500</v>
      </c>
      <c r="J221">
        <v>500</v>
      </c>
      <c r="K221">
        <v>409.1875</v>
      </c>
      <c r="L221" t="b">
        <v>1</v>
      </c>
      <c r="M221" t="b">
        <v>1</v>
      </c>
      <c r="N221">
        <v>11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409.1875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2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375.4375</v>
      </c>
      <c r="L222" t="b">
        <v>1</v>
      </c>
      <c r="M222" t="b">
        <v>1</v>
      </c>
      <c r="N222">
        <v>11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375.4375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14</v>
      </c>
      <c r="D223">
        <v>1</v>
      </c>
      <c r="E223">
        <v>1</v>
      </c>
      <c r="F223">
        <v>2</v>
      </c>
      <c r="G223">
        <v>600</v>
      </c>
      <c r="H223">
        <v>1</v>
      </c>
      <c r="I223">
        <v>500</v>
      </c>
      <c r="J223">
        <v>500</v>
      </c>
      <c r="K223">
        <v>713.3125</v>
      </c>
      <c r="L223" t="b">
        <v>1</v>
      </c>
      <c r="M223" t="b">
        <v>1</v>
      </c>
      <c r="N223">
        <v>94</v>
      </c>
      <c r="O223">
        <f t="shared" si="24"/>
        <v>713.3125</v>
      </c>
      <c r="P223" t="str">
        <f t="shared" si="25"/>
        <v/>
      </c>
      <c r="Q223" t="b">
        <f t="shared" si="26"/>
        <v>1</v>
      </c>
      <c r="R223" t="str">
        <f t="shared" si="27"/>
        <v/>
      </c>
      <c r="S223">
        <f t="shared" si="28"/>
        <v>713.3125</v>
      </c>
      <c r="T223" t="str">
        <f t="shared" si="29"/>
        <v/>
      </c>
      <c r="U223" t="b">
        <f t="shared" si="30"/>
        <v>1</v>
      </c>
      <c r="V223" t="str">
        <f t="shared" si="31"/>
        <v/>
      </c>
    </row>
    <row r="224" spans="1:22" x14ac:dyDescent="0.3">
      <c r="A224">
        <v>4</v>
      </c>
      <c r="B224">
        <v>173</v>
      </c>
      <c r="C224" t="s">
        <v>16</v>
      </c>
      <c r="D224">
        <v>1</v>
      </c>
      <c r="E224">
        <v>2</v>
      </c>
      <c r="F224">
        <v>2</v>
      </c>
      <c r="G224">
        <v>600</v>
      </c>
      <c r="H224">
        <v>0</v>
      </c>
      <c r="I224">
        <v>500</v>
      </c>
      <c r="J224">
        <v>500</v>
      </c>
      <c r="K224">
        <v>553.1875</v>
      </c>
      <c r="L224" t="b">
        <v>1</v>
      </c>
      <c r="M224" t="b">
        <v>1</v>
      </c>
      <c r="N224">
        <v>99</v>
      </c>
      <c r="O224" t="str">
        <f t="shared" si="24"/>
        <v/>
      </c>
      <c r="P224">
        <f t="shared" si="25"/>
        <v>553.1875</v>
      </c>
      <c r="Q224" t="str">
        <f t="shared" si="26"/>
        <v/>
      </c>
      <c r="R224" t="b">
        <f t="shared" si="27"/>
        <v>1</v>
      </c>
      <c r="S224">
        <f t="shared" si="28"/>
        <v>553.1875</v>
      </c>
      <c r="T224" t="str">
        <f t="shared" si="29"/>
        <v/>
      </c>
      <c r="U224" t="b">
        <f t="shared" si="30"/>
        <v>1</v>
      </c>
      <c r="V224" t="str">
        <f t="shared" si="31"/>
        <v/>
      </c>
    </row>
    <row r="225" spans="1:22" x14ac:dyDescent="0.3">
      <c r="A225">
        <v>4</v>
      </c>
      <c r="B225">
        <v>174</v>
      </c>
      <c r="C225" t="s">
        <v>15</v>
      </c>
      <c r="D225">
        <v>1</v>
      </c>
      <c r="E225">
        <v>2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449.125</v>
      </c>
      <c r="L225" t="b">
        <v>1</v>
      </c>
      <c r="M225" t="b">
        <v>1</v>
      </c>
      <c r="N225">
        <v>46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449.125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2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415.625</v>
      </c>
      <c r="L226" t="b">
        <v>1</v>
      </c>
      <c r="M226" t="b">
        <v>1</v>
      </c>
      <c r="N226">
        <v>18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415.625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15</v>
      </c>
      <c r="D227">
        <v>1</v>
      </c>
      <c r="E227">
        <v>2</v>
      </c>
      <c r="F227">
        <v>1</v>
      </c>
      <c r="G227">
        <v>600</v>
      </c>
      <c r="H227">
        <v>1</v>
      </c>
      <c r="I227">
        <v>500</v>
      </c>
      <c r="J227">
        <v>500</v>
      </c>
      <c r="K227">
        <v>335.1875</v>
      </c>
      <c r="L227" t="b">
        <v>1</v>
      </c>
      <c r="M227" t="b">
        <v>1</v>
      </c>
      <c r="N227">
        <v>37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335.1875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2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353.1875</v>
      </c>
      <c r="L228" t="b">
        <v>1</v>
      </c>
      <c r="M228" t="b">
        <v>1</v>
      </c>
      <c r="N228">
        <v>46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353.1875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14</v>
      </c>
      <c r="D229">
        <v>1</v>
      </c>
      <c r="E229">
        <v>2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369.375</v>
      </c>
      <c r="L229" t="b">
        <v>1</v>
      </c>
      <c r="M229" t="b">
        <v>1</v>
      </c>
      <c r="N229">
        <v>80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369.375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2</v>
      </c>
      <c r="F230">
        <v>1</v>
      </c>
      <c r="G230">
        <v>600</v>
      </c>
      <c r="H230">
        <v>1</v>
      </c>
      <c r="I230">
        <v>500</v>
      </c>
      <c r="J230">
        <v>500</v>
      </c>
      <c r="K230">
        <v>353.25</v>
      </c>
      <c r="L230" t="b">
        <v>1</v>
      </c>
      <c r="M230" t="b">
        <v>1</v>
      </c>
      <c r="N230">
        <v>35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353.25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15</v>
      </c>
      <c r="D231">
        <v>1</v>
      </c>
      <c r="E231">
        <v>2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345.125</v>
      </c>
      <c r="L231" t="b">
        <v>1</v>
      </c>
      <c r="M231" t="b">
        <v>1</v>
      </c>
      <c r="N231">
        <v>44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345.125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2</v>
      </c>
      <c r="F232">
        <v>1</v>
      </c>
      <c r="G232">
        <v>600</v>
      </c>
      <c r="H232">
        <v>1</v>
      </c>
      <c r="I232">
        <v>500</v>
      </c>
      <c r="J232">
        <v>500</v>
      </c>
      <c r="K232">
        <v>321.375</v>
      </c>
      <c r="L232" t="b">
        <v>1</v>
      </c>
      <c r="M232" t="b">
        <v>1</v>
      </c>
      <c r="N232">
        <v>5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321.375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16</v>
      </c>
      <c r="D233">
        <v>1</v>
      </c>
      <c r="E233">
        <v>1</v>
      </c>
      <c r="F233">
        <v>2</v>
      </c>
      <c r="G233">
        <v>600</v>
      </c>
      <c r="H233">
        <v>1</v>
      </c>
      <c r="I233">
        <v>500</v>
      </c>
      <c r="J233">
        <v>500</v>
      </c>
      <c r="K233">
        <v>569.0625</v>
      </c>
      <c r="L233" t="b">
        <v>1</v>
      </c>
      <c r="M233" t="b">
        <v>1</v>
      </c>
      <c r="N233">
        <v>95</v>
      </c>
      <c r="O233" t="str">
        <f t="shared" si="24"/>
        <v/>
      </c>
      <c r="P233">
        <f t="shared" si="25"/>
        <v>569.0625</v>
      </c>
      <c r="Q233" t="str">
        <f t="shared" si="26"/>
        <v/>
      </c>
      <c r="R233" t="b">
        <f t="shared" si="27"/>
        <v>1</v>
      </c>
      <c r="S233">
        <f t="shared" si="28"/>
        <v>569.0625</v>
      </c>
      <c r="T233" t="str">
        <f t="shared" si="29"/>
        <v/>
      </c>
      <c r="U233" t="b">
        <f t="shared" si="30"/>
        <v>1</v>
      </c>
      <c r="V233" t="str">
        <f t="shared" si="31"/>
        <v/>
      </c>
    </row>
    <row r="234" spans="1:22" x14ac:dyDescent="0.3">
      <c r="A234">
        <v>4</v>
      </c>
      <c r="B234">
        <v>183</v>
      </c>
      <c r="C234" t="s">
        <v>15</v>
      </c>
      <c r="D234">
        <v>1</v>
      </c>
      <c r="E234">
        <v>1</v>
      </c>
      <c r="F234">
        <v>1</v>
      </c>
      <c r="G234">
        <v>600</v>
      </c>
      <c r="H234">
        <v>1</v>
      </c>
      <c r="I234">
        <v>500</v>
      </c>
      <c r="J234">
        <v>500</v>
      </c>
      <c r="K234">
        <v>529.0625</v>
      </c>
      <c r="L234" t="b">
        <v>1</v>
      </c>
      <c r="M234" t="b">
        <v>1</v>
      </c>
      <c r="N234">
        <v>49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529.0625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1</v>
      </c>
      <c r="F235">
        <v>1</v>
      </c>
      <c r="G235">
        <v>600</v>
      </c>
      <c r="H235">
        <v>1</v>
      </c>
      <c r="I235">
        <v>500</v>
      </c>
      <c r="J235">
        <v>500</v>
      </c>
      <c r="K235">
        <v>513.1875</v>
      </c>
      <c r="L235" t="b">
        <v>0</v>
      </c>
      <c r="M235" t="b">
        <v>1</v>
      </c>
      <c r="N235">
        <v>82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513.1875</v>
      </c>
      <c r="U235" t="str">
        <f t="shared" si="30"/>
        <v/>
      </c>
      <c r="V235" t="b">
        <f t="shared" si="31"/>
        <v>0</v>
      </c>
    </row>
    <row r="236" spans="1:22" x14ac:dyDescent="0.3">
      <c r="A236">
        <v>4</v>
      </c>
      <c r="B236">
        <v>185</v>
      </c>
      <c r="C236" t="s">
        <v>15</v>
      </c>
      <c r="D236">
        <v>1</v>
      </c>
      <c r="E236">
        <v>1</v>
      </c>
      <c r="F236">
        <v>1</v>
      </c>
      <c r="G236">
        <v>600</v>
      </c>
      <c r="H236">
        <v>1</v>
      </c>
      <c r="I236">
        <v>500</v>
      </c>
      <c r="J236">
        <v>500</v>
      </c>
      <c r="K236">
        <v>526.125</v>
      </c>
      <c r="L236" t="b">
        <v>1</v>
      </c>
      <c r="M236" t="b">
        <v>1</v>
      </c>
      <c r="N236">
        <v>90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526.125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2</v>
      </c>
      <c r="F237">
        <v>2</v>
      </c>
      <c r="G237">
        <v>600</v>
      </c>
      <c r="H237">
        <v>0</v>
      </c>
      <c r="I237">
        <v>500</v>
      </c>
      <c r="J237">
        <v>500</v>
      </c>
      <c r="K237">
        <v>713.125</v>
      </c>
      <c r="L237" t="b">
        <v>0</v>
      </c>
      <c r="M237" t="b">
        <v>1</v>
      </c>
      <c r="N237">
        <v>97</v>
      </c>
      <c r="O237">
        <f t="shared" si="24"/>
        <v>713.125</v>
      </c>
      <c r="P237" t="str">
        <f t="shared" si="25"/>
        <v/>
      </c>
      <c r="Q237" t="b">
        <f t="shared" si="26"/>
        <v>0</v>
      </c>
      <c r="R237" t="str">
        <f t="shared" si="27"/>
        <v/>
      </c>
      <c r="S237">
        <f t="shared" si="28"/>
        <v>713.125</v>
      </c>
      <c r="T237" t="str">
        <f t="shared" si="29"/>
        <v/>
      </c>
      <c r="U237" t="b">
        <f t="shared" si="30"/>
        <v>0</v>
      </c>
      <c r="V237" t="str">
        <f t="shared" si="31"/>
        <v/>
      </c>
    </row>
    <row r="238" spans="1:22" x14ac:dyDescent="0.3">
      <c r="A238">
        <v>4</v>
      </c>
      <c r="B238">
        <v>187</v>
      </c>
      <c r="C238" t="s">
        <v>16</v>
      </c>
      <c r="D238">
        <v>1</v>
      </c>
      <c r="E238">
        <v>1</v>
      </c>
      <c r="F238">
        <v>2</v>
      </c>
      <c r="G238">
        <v>600</v>
      </c>
      <c r="H238">
        <v>1</v>
      </c>
      <c r="I238">
        <v>500</v>
      </c>
      <c r="J238">
        <v>500</v>
      </c>
      <c r="K238">
        <v>735.375</v>
      </c>
      <c r="L238" t="b">
        <v>1</v>
      </c>
      <c r="M238" t="b">
        <v>1</v>
      </c>
      <c r="N238">
        <v>99</v>
      </c>
      <c r="O238" t="str">
        <f t="shared" si="24"/>
        <v/>
      </c>
      <c r="P238">
        <f t="shared" si="25"/>
        <v>735.375</v>
      </c>
      <c r="Q238" t="str">
        <f t="shared" si="26"/>
        <v/>
      </c>
      <c r="R238" t="b">
        <f t="shared" si="27"/>
        <v>1</v>
      </c>
      <c r="S238">
        <f t="shared" si="28"/>
        <v>735.375</v>
      </c>
      <c r="T238" t="str">
        <f t="shared" si="29"/>
        <v/>
      </c>
      <c r="U238" t="b">
        <f t="shared" si="30"/>
        <v>1</v>
      </c>
      <c r="V238" t="str">
        <f t="shared" si="31"/>
        <v/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2</v>
      </c>
      <c r="F239">
        <v>2</v>
      </c>
      <c r="G239">
        <v>600</v>
      </c>
      <c r="H239">
        <v>1</v>
      </c>
      <c r="I239">
        <v>500</v>
      </c>
      <c r="J239">
        <v>500</v>
      </c>
      <c r="K239">
        <v>649.125</v>
      </c>
      <c r="L239" t="b">
        <v>1</v>
      </c>
      <c r="M239" t="b">
        <v>1</v>
      </c>
      <c r="N239">
        <v>74</v>
      </c>
      <c r="O239">
        <f t="shared" si="24"/>
        <v>649.125</v>
      </c>
      <c r="P239" t="str">
        <f t="shared" si="25"/>
        <v/>
      </c>
      <c r="Q239" t="b">
        <f t="shared" si="26"/>
        <v>1</v>
      </c>
      <c r="R239" t="str">
        <f t="shared" si="27"/>
        <v/>
      </c>
      <c r="S239">
        <f t="shared" si="28"/>
        <v>649.125</v>
      </c>
      <c r="T239" t="str">
        <f t="shared" si="29"/>
        <v/>
      </c>
      <c r="U239" t="b">
        <f t="shared" si="30"/>
        <v>1</v>
      </c>
      <c r="V239" t="str">
        <f t="shared" si="31"/>
        <v/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457.375</v>
      </c>
      <c r="L240" t="b">
        <v>1</v>
      </c>
      <c r="M240" t="b">
        <v>1</v>
      </c>
      <c r="N240">
        <v>36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457.375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16</v>
      </c>
      <c r="D241">
        <v>1</v>
      </c>
      <c r="E241">
        <v>1</v>
      </c>
      <c r="F241">
        <v>2</v>
      </c>
      <c r="G241">
        <v>600</v>
      </c>
      <c r="H241">
        <v>1</v>
      </c>
      <c r="I241">
        <v>500</v>
      </c>
      <c r="J241">
        <v>500</v>
      </c>
      <c r="K241">
        <v>615.5625</v>
      </c>
      <c r="L241" t="b">
        <v>1</v>
      </c>
      <c r="M241" t="b">
        <v>1</v>
      </c>
      <c r="N241">
        <v>99</v>
      </c>
      <c r="O241" t="str">
        <f t="shared" si="24"/>
        <v/>
      </c>
      <c r="P241">
        <f t="shared" si="25"/>
        <v>615.5625</v>
      </c>
      <c r="Q241" t="str">
        <f t="shared" si="26"/>
        <v/>
      </c>
      <c r="R241" t="b">
        <f t="shared" si="27"/>
        <v>1</v>
      </c>
      <c r="S241">
        <f t="shared" si="28"/>
        <v>615.5625</v>
      </c>
      <c r="T241" t="str">
        <f t="shared" si="29"/>
        <v/>
      </c>
      <c r="U241" t="b">
        <f t="shared" si="30"/>
        <v>1</v>
      </c>
      <c r="V241" t="str">
        <f t="shared" si="31"/>
        <v/>
      </c>
    </row>
    <row r="242" spans="1:24" x14ac:dyDescent="0.3">
      <c r="A242">
        <v>4</v>
      </c>
      <c r="B242">
        <v>191</v>
      </c>
      <c r="C242" t="s">
        <v>14</v>
      </c>
      <c r="D242">
        <v>1</v>
      </c>
      <c r="E242">
        <v>2</v>
      </c>
      <c r="F242">
        <v>2</v>
      </c>
      <c r="G242">
        <v>600</v>
      </c>
      <c r="H242">
        <v>0</v>
      </c>
      <c r="I242">
        <v>500</v>
      </c>
      <c r="J242">
        <v>500</v>
      </c>
      <c r="K242">
        <v>849.0625</v>
      </c>
      <c r="L242" t="b">
        <v>1</v>
      </c>
      <c r="M242" t="b">
        <v>1</v>
      </c>
      <c r="N242">
        <v>99</v>
      </c>
      <c r="O242">
        <f t="shared" si="24"/>
        <v>849.0625</v>
      </c>
      <c r="P242" t="str">
        <f t="shared" si="25"/>
        <v/>
      </c>
      <c r="Q242" t="b">
        <f t="shared" si="26"/>
        <v>1</v>
      </c>
      <c r="R242" t="str">
        <f t="shared" si="27"/>
        <v/>
      </c>
      <c r="S242">
        <f t="shared" si="28"/>
        <v>849.0625</v>
      </c>
      <c r="T242" t="str">
        <f t="shared" si="29"/>
        <v/>
      </c>
      <c r="U242" t="b">
        <f t="shared" si="30"/>
        <v>1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14</v>
      </c>
      <c r="D243">
        <v>1</v>
      </c>
      <c r="E243">
        <v>1</v>
      </c>
      <c r="F243">
        <v>2</v>
      </c>
      <c r="G243">
        <v>600</v>
      </c>
      <c r="H243">
        <v>1</v>
      </c>
      <c r="I243">
        <v>500</v>
      </c>
      <c r="J243">
        <v>500</v>
      </c>
      <c r="K243">
        <v>753.3125</v>
      </c>
      <c r="L243" t="b">
        <v>1</v>
      </c>
      <c r="M243" t="b">
        <v>1</v>
      </c>
      <c r="N243">
        <v>97</v>
      </c>
      <c r="O243">
        <f t="shared" si="24"/>
        <v>753.3125</v>
      </c>
      <c r="P243" t="str">
        <f t="shared" si="25"/>
        <v/>
      </c>
      <c r="Q243" t="b">
        <f t="shared" si="26"/>
        <v>1</v>
      </c>
      <c r="R243" t="str">
        <f t="shared" si="27"/>
        <v/>
      </c>
      <c r="S243">
        <f t="shared" si="28"/>
        <v>753.3125</v>
      </c>
      <c r="T243" t="str">
        <f t="shared" si="29"/>
        <v/>
      </c>
      <c r="U243" t="b">
        <f t="shared" si="30"/>
        <v>1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1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841.375</v>
      </c>
      <c r="L244" t="b">
        <v>1</v>
      </c>
      <c r="M244" t="b">
        <v>1</v>
      </c>
      <c r="N244">
        <v>55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841.375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2</v>
      </c>
      <c r="F245">
        <v>2</v>
      </c>
      <c r="G245">
        <v>600</v>
      </c>
      <c r="H245">
        <v>0</v>
      </c>
      <c r="I245">
        <v>500</v>
      </c>
      <c r="J245">
        <v>500</v>
      </c>
      <c r="K245">
        <v>831.625</v>
      </c>
      <c r="L245" t="b">
        <v>1</v>
      </c>
      <c r="M245" t="b">
        <v>1</v>
      </c>
      <c r="N245">
        <v>98</v>
      </c>
      <c r="O245">
        <f t="shared" si="24"/>
        <v>831.625</v>
      </c>
      <c r="P245" t="str">
        <f t="shared" si="25"/>
        <v/>
      </c>
      <c r="Q245" t="b">
        <f t="shared" si="26"/>
        <v>1</v>
      </c>
      <c r="R245" t="str">
        <f t="shared" si="27"/>
        <v/>
      </c>
      <c r="S245">
        <f t="shared" si="28"/>
        <v>831.625</v>
      </c>
      <c r="T245" t="str">
        <f t="shared" si="29"/>
        <v/>
      </c>
      <c r="U245" t="b">
        <f t="shared" si="30"/>
        <v>1</v>
      </c>
      <c r="V245" t="str">
        <f t="shared" si="31"/>
        <v/>
      </c>
    </row>
    <row r="246" spans="1:24" x14ac:dyDescent="0.3">
      <c r="A246">
        <v>4</v>
      </c>
      <c r="B246">
        <v>195</v>
      </c>
      <c r="C246" t="s">
        <v>15</v>
      </c>
      <c r="D246">
        <v>1</v>
      </c>
      <c r="E246">
        <v>2</v>
      </c>
      <c r="F246">
        <v>1</v>
      </c>
      <c r="G246">
        <v>600</v>
      </c>
      <c r="H246">
        <v>0</v>
      </c>
      <c r="I246">
        <v>500</v>
      </c>
      <c r="J246">
        <v>500</v>
      </c>
      <c r="K246">
        <v>401.125</v>
      </c>
      <c r="L246" t="b">
        <v>1</v>
      </c>
      <c r="M246" t="b">
        <v>1</v>
      </c>
      <c r="N246">
        <v>9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401.125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14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375.5</v>
      </c>
      <c r="L247" t="b">
        <v>1</v>
      </c>
      <c r="M247" t="b">
        <v>1</v>
      </c>
      <c r="N247">
        <v>9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375.5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15</v>
      </c>
      <c r="D248">
        <v>1</v>
      </c>
      <c r="E248">
        <v>2</v>
      </c>
      <c r="F248">
        <v>1</v>
      </c>
      <c r="G248">
        <v>600</v>
      </c>
      <c r="H248">
        <v>0</v>
      </c>
      <c r="I248">
        <v>500</v>
      </c>
      <c r="J248">
        <v>500</v>
      </c>
      <c r="K248">
        <v>457.125</v>
      </c>
      <c r="L248" t="b">
        <v>1</v>
      </c>
      <c r="M248" t="b">
        <v>1</v>
      </c>
      <c r="N248">
        <v>37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457.125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15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422.3125</v>
      </c>
      <c r="L249" t="b">
        <v>1</v>
      </c>
      <c r="M249" t="b">
        <v>1</v>
      </c>
      <c r="N249">
        <v>28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422.3125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15</v>
      </c>
      <c r="D250">
        <v>1</v>
      </c>
      <c r="E250">
        <v>2</v>
      </c>
      <c r="F250">
        <v>1</v>
      </c>
      <c r="G250">
        <v>600</v>
      </c>
      <c r="H250">
        <v>1</v>
      </c>
      <c r="I250">
        <v>500</v>
      </c>
      <c r="J250">
        <v>500</v>
      </c>
      <c r="K250">
        <v>335.0625</v>
      </c>
      <c r="L250" t="b">
        <v>1</v>
      </c>
      <c r="M250" t="b">
        <v>1</v>
      </c>
      <c r="N250">
        <v>48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335.0625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15</v>
      </c>
      <c r="D251">
        <v>1</v>
      </c>
      <c r="E251">
        <v>2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401.375</v>
      </c>
      <c r="L251" t="b">
        <v>1</v>
      </c>
      <c r="M251" t="b">
        <v>1</v>
      </c>
      <c r="N251">
        <v>81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401.375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649.125</v>
      </c>
      <c r="P253">
        <f>MEDIAN(P2:P251)</f>
        <v>615.5625</v>
      </c>
      <c r="Q253">
        <f>COUNTIF(Q2:Q251,TRUE)</f>
        <v>26</v>
      </c>
      <c r="R253">
        <f>COUNTIF(R2:R251,TRUE)</f>
        <v>23</v>
      </c>
      <c r="U253">
        <f>COUNTIF(U2:U251,TRUE)</f>
        <v>49</v>
      </c>
      <c r="V253">
        <f>COUNTIF(V2:V251,TRUE)</f>
        <v>177</v>
      </c>
    </row>
    <row r="254" spans="1:24" x14ac:dyDescent="0.3">
      <c r="Q254">
        <f xml:space="preserve"> COUNTIF(Q2:Q251,FALSE)</f>
        <v>3</v>
      </c>
      <c r="R254">
        <f xml:space="preserve"> COUNTIF(R2:R251,FALSE)</f>
        <v>4</v>
      </c>
      <c r="U254">
        <f xml:space="preserve"> COUNTIF(U2:U251,FALSE)</f>
        <v>7</v>
      </c>
      <c r="V254">
        <f xml:space="preserve"> COUNTIF(V2:V251,FALSE)</f>
        <v>15</v>
      </c>
    </row>
    <row r="256" spans="1:24" x14ac:dyDescent="0.3">
      <c r="O256">
        <f>Q256/O253*100</f>
        <v>13.811696116124491</v>
      </c>
      <c r="P256">
        <f>R256/P253*100</f>
        <v>13.838592374484342</v>
      </c>
      <c r="Q256">
        <f>Q253/(Q253+Q254)*100</f>
        <v>89.65517241379311</v>
      </c>
      <c r="R256">
        <f>R253/(R253+R254)*100</f>
        <v>85.18518518518519</v>
      </c>
      <c r="S256">
        <f>MEDIAN(S2:S251)</f>
        <v>641.0859375</v>
      </c>
      <c r="T256">
        <f>MEDIAN(T2:T251)</f>
        <v>457.25</v>
      </c>
      <c r="U256">
        <f>U253/(U253+U254)*100</f>
        <v>87.5</v>
      </c>
      <c r="V256">
        <f>V253/(V253+V254)*100</f>
        <v>92.1875</v>
      </c>
      <c r="W256">
        <f>O253</f>
        <v>649.125</v>
      </c>
      <c r="X256">
        <f>P253</f>
        <v>615.5625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ak147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Ausaf Farooqui</dc:creator>
  <cp:lastModifiedBy>Ausaf Farooqui</cp:lastModifiedBy>
  <dcterms:created xsi:type="dcterms:W3CDTF">2014-07-14T14:34:55Z</dcterms:created>
  <dcterms:modified xsi:type="dcterms:W3CDTF">2014-08-13T09:27:34Z</dcterms:modified>
</cp:coreProperties>
</file>