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14743A7F-1696-4F87-AFB0-A9CB009D9784}" xr6:coauthVersionLast="34" xr6:coauthVersionMax="34" xr10:uidLastSave="{00000000-0000-0000-0000-000000000000}"/>
  <bookViews>
    <workbookView xWindow="0" yWindow="468" windowWidth="38400" windowHeight="19980" xr2:uid="{00000000-000D-0000-FFFF-FFFF00000000}"/>
  </bookViews>
  <sheets>
    <sheet name="Лист2" sheetId="2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3" i="2" l="1"/>
  <c r="H108" i="2"/>
  <c r="H118" i="2"/>
  <c r="H7" i="2"/>
  <c r="H123" i="2"/>
  <c r="G164" i="2"/>
  <c r="H17" i="2"/>
  <c r="H22" i="2"/>
  <c r="H27" i="2"/>
  <c r="H32" i="2"/>
  <c r="H37" i="2"/>
  <c r="H83" i="2"/>
  <c r="H88" i="2"/>
  <c r="H93" i="2"/>
  <c r="H103" i="2"/>
  <c r="H128" i="2"/>
  <c r="H133" i="2"/>
  <c r="H138" i="2"/>
  <c r="H143" i="2"/>
  <c r="H148" i="2"/>
  <c r="H153" i="2"/>
  <c r="H158" i="2"/>
  <c r="H12" i="2"/>
  <c r="H41" i="2"/>
  <c r="H45" i="2"/>
  <c r="H49" i="2"/>
  <c r="H53" i="2"/>
  <c r="H56" i="2"/>
  <c r="H59" i="2"/>
  <c r="H62" i="2"/>
  <c r="H65" i="2"/>
  <c r="H68" i="2"/>
  <c r="H71" i="2"/>
  <c r="H98" i="2"/>
  <c r="H163" i="2"/>
  <c r="H77" i="2"/>
</calcChain>
</file>

<file path=xl/sharedStrings.xml><?xml version="1.0" encoding="utf-8"?>
<sst xmlns="http://schemas.openxmlformats.org/spreadsheetml/2006/main" count="198" uniqueCount="92">
  <si>
    <t>№</t>
  </si>
  <si>
    <t>НАИМЕНОВАНИЕ</t>
  </si>
  <si>
    <t>РАЗМЕР</t>
  </si>
  <si>
    <t>ФОТО</t>
  </si>
  <si>
    <t xml:space="preserve">
 Рекомендованная 
розничная цена
</t>
  </si>
  <si>
    <t xml:space="preserve">При заказе
 укажите количество </t>
  </si>
  <si>
    <t>Пояс из собачьей шерсти
(круговой)</t>
  </si>
  <si>
    <t xml:space="preserve">Размер 44-46                       
Размер 48-50                      
Размер 52-54-56          
Размер 58-60       </t>
  </si>
  <si>
    <t>Размер 44-46  шт:</t>
  </si>
  <si>
    <t xml:space="preserve">Размер 48-50  шт: </t>
  </si>
  <si>
    <t>Размер 52-54-56 шт:</t>
  </si>
  <si>
    <t xml:space="preserve">Размер 58-60 шт:  </t>
  </si>
  <si>
    <t>Сумма:</t>
  </si>
  <si>
    <t>Пояс из верблюжьей шерсти
(круговой)</t>
  </si>
  <si>
    <t>Пояс из 
собачьей шерсти</t>
  </si>
  <si>
    <t>900 RUB</t>
  </si>
  <si>
    <t>Пояс из верблюжьей шерсти</t>
  </si>
  <si>
    <t>Пояс из 
овечьей шерсти</t>
  </si>
  <si>
    <t>Наколенник-налокотник 
из собачьей шерсти</t>
  </si>
  <si>
    <t>Один размер</t>
  </si>
  <si>
    <t>ШТ.</t>
  </si>
  <si>
    <t>Наколенник-налокотник 
из верблюжьей шерсти</t>
  </si>
  <si>
    <t>Размер 44-48
Размер 50-56
Размер 58-62</t>
  </si>
  <si>
    <t>Размер 44-48 шт:</t>
  </si>
  <si>
    <t xml:space="preserve">Размер 50-56  шт:  </t>
  </si>
  <si>
    <t xml:space="preserve">Размер 58-62 шт: </t>
  </si>
  <si>
    <t>Повязка на плечо
из собачьей шерсти</t>
  </si>
  <si>
    <t>Размер 44-50
Размер 52-62</t>
  </si>
  <si>
    <t xml:space="preserve">  Размер 44-50 шт:</t>
  </si>
  <si>
    <t xml:space="preserve">         Размер 52-62  шт:  </t>
  </si>
  <si>
    <t>Повязка на плечо 
из верблюжьей шерсти</t>
  </si>
  <si>
    <t>Размер 44-50 шт:</t>
  </si>
  <si>
    <t xml:space="preserve">Размер 52-62  шт:  </t>
  </si>
  <si>
    <t>Повязка(пара) на запястье
из собачьей шерсти</t>
  </si>
  <si>
    <t>Размер  - S
Размер - L</t>
  </si>
  <si>
    <t>Размер S  шт:</t>
  </si>
  <si>
    <t xml:space="preserve">Размер L  шт:  </t>
  </si>
  <si>
    <t>Повязка(пара) на запястье
из верблюжьей шерсти</t>
  </si>
  <si>
    <t>Повязки(пара)
 для кистей рук
из собачьей шерсти</t>
  </si>
  <si>
    <t xml:space="preserve">Размер 44-50                                   
 Размер 52-60     </t>
  </si>
  <si>
    <t xml:space="preserve"> Размер 44-50 шт(пар):</t>
  </si>
  <si>
    <t xml:space="preserve"> Размер 52-60 шт(пар): </t>
  </si>
  <si>
    <t>Варежки(пара) для кистей рук
из верблюжьей шерсти</t>
  </si>
  <si>
    <t xml:space="preserve">  Размер 44-50 шт(пар):</t>
  </si>
  <si>
    <t xml:space="preserve">Размер 52-60 шт(пар): </t>
  </si>
  <si>
    <t xml:space="preserve">Бандаж медицинский 
утягивающий талию с 5  вставками ортопедический (усиленный) </t>
  </si>
  <si>
    <t>Размер 40-42 шт:</t>
  </si>
  <si>
    <t xml:space="preserve">Размер 48-50  шт:  </t>
  </si>
  <si>
    <t xml:space="preserve">Размер 58-60 шт: </t>
  </si>
  <si>
    <t>Бандаж медицинский 
утягивающий талию с 2  вставками ортопедический (средней фиксации)</t>
  </si>
  <si>
    <t>Пояс плечевой
коррекции осанки "Фора"</t>
  </si>
  <si>
    <t>34-38                                                                                      40-44                                                                                      46-48                                                                                       50-54</t>
  </si>
  <si>
    <t>34-38 шт:</t>
  </si>
  <si>
    <t xml:space="preserve">40-44 шт: </t>
  </si>
  <si>
    <t>46-48 шт:</t>
  </si>
  <si>
    <t xml:space="preserve">50-54 шт:  </t>
  </si>
  <si>
    <t>Пояс плечевой
коррекции осанки усиленный "Самурай"</t>
  </si>
  <si>
    <t>34-38                                                                                      40-44                                                                                      46-48                                                                                      50-54</t>
  </si>
  <si>
    <t xml:space="preserve">Пояс плечевой УСИЛЕННЫЙ
коррекции осанки </t>
  </si>
  <si>
    <t>Размер 34-38                                                                                    
Размер 40-44                                                                                   
Размер  46-48                                                                                
Размер 50-54</t>
  </si>
  <si>
    <t>Ипликатор игольчатый
Коврик  85 колючек</t>
  </si>
  <si>
    <t>25х40(см)</t>
  </si>
  <si>
    <t>Ипликатор игольчатый
Коврик  242 шт колючки</t>
  </si>
  <si>
    <t>41х60(см)</t>
  </si>
  <si>
    <t>Ипликатор игольчатый
Валик 90 колючек</t>
  </si>
  <si>
    <t>38х10(см)</t>
  </si>
  <si>
    <t>Ипликатор игольчатый
Воротник 48 колючек</t>
  </si>
  <si>
    <t>40х15(см)</t>
  </si>
  <si>
    <t>Ипликатор игольчатый
 Повязка 61 колючка</t>
  </si>
  <si>
    <t>Таблетница
 "7 дней: утро, вечер"</t>
  </si>
  <si>
    <t xml:space="preserve">Длинна 184,8 мм                                                 Ширина 93,6 мм                                                    Высота  30 мм  </t>
  </si>
  <si>
    <t>Таблетница "7 дней"</t>
  </si>
  <si>
    <t>Длинна 165 мм                                                       Ширина 40 мм                                                        Высота  30 мм</t>
  </si>
  <si>
    <t>Таблетница "квадрат"</t>
  </si>
  <si>
    <t>Длинна 64,7 мм                                                  Ширина 58,7 мм                                                       Высота  17,9 мм</t>
  </si>
  <si>
    <t>Таблетница "прямоугольная"
 на 4 приема"</t>
  </si>
  <si>
    <t>Длинна 73,8 мм                                                   Ширина 28 мм                                                       Высота  18 мм</t>
  </si>
  <si>
    <t>Таблетница "овальная"
 утро вечер</t>
  </si>
  <si>
    <t>Длинна 70,6 мм                                                       Ширина 44 мм                                                         Высота  16 мм</t>
  </si>
  <si>
    <r>
      <t xml:space="preserve">*После заказа </t>
    </r>
    <r>
      <rPr>
        <b/>
        <sz val="9"/>
        <color rgb="FFFF0000"/>
        <rFont val="Calibri"/>
        <family val="2"/>
        <scheme val="minor"/>
      </rPr>
      <t>сохраните</t>
    </r>
    <r>
      <rPr>
        <sz val="9"/>
        <color rgb="FFFF0000"/>
        <rFont val="Calibri"/>
        <family val="2"/>
        <scheme val="minor"/>
      </rPr>
      <t xml:space="preserve"> файл и пришлите на почту </t>
    </r>
    <r>
      <rPr>
        <b/>
        <sz val="9"/>
        <color rgb="FFFF0000"/>
        <rFont val="Calibri"/>
        <family val="2"/>
        <scheme val="minor"/>
      </rPr>
      <t>Azovmed@bk.ru</t>
    </r>
  </si>
  <si>
    <t>ИТОГО:</t>
  </si>
  <si>
    <r>
      <t xml:space="preserve">   </t>
    </r>
    <r>
      <rPr>
        <b/>
        <sz val="9"/>
        <color theme="1"/>
        <rFont val="Calibri"/>
        <family val="2"/>
        <scheme val="minor"/>
      </rPr>
      <t>AZOVMED</t>
    </r>
    <r>
      <rPr>
        <sz val="9"/>
        <color theme="1"/>
        <rFont val="Calibri"/>
        <family val="2"/>
        <scheme val="minor"/>
      </rPr>
      <t xml:space="preserve"> (Разработка и производство мед. изделий с 1998 года).                              ТЕЛЕФОН: </t>
    </r>
    <r>
      <rPr>
        <b/>
        <sz val="9"/>
        <color theme="1"/>
        <rFont val="Calibri"/>
        <family val="2"/>
        <scheme val="minor"/>
      </rPr>
      <t xml:space="preserve">+7(926)891-15-77 </t>
    </r>
    <r>
      <rPr>
        <sz val="9"/>
        <color theme="1"/>
        <rFont val="Calibri"/>
        <family val="2"/>
        <scheme val="minor"/>
      </rPr>
      <t xml:space="preserve">        
 ПОЧТА: </t>
    </r>
    <r>
      <rPr>
        <b/>
        <sz val="9"/>
        <color theme="1"/>
        <rFont val="Calibri"/>
        <family val="2"/>
        <scheme val="minor"/>
      </rPr>
      <t>Azovmed@bk.ru</t>
    </r>
    <r>
      <rPr>
        <sz val="9"/>
        <color theme="1"/>
        <rFont val="Calibri"/>
        <family val="2"/>
        <scheme val="minor"/>
      </rPr>
      <t xml:space="preserve">
САЙТ: </t>
    </r>
    <r>
      <rPr>
        <b/>
        <sz val="9"/>
        <color theme="1"/>
        <rFont val="Calibri"/>
        <family val="2"/>
        <scheme val="minor"/>
      </rPr>
      <t>www.azovmed.com</t>
    </r>
  </si>
  <si>
    <t>Повязка на шею
из собачьей шерсти</t>
  </si>
  <si>
    <t>Повязка на шею
из верблюжьей шерсти</t>
  </si>
  <si>
    <t>Повязка на спину
из собачьей шерсти</t>
  </si>
  <si>
    <t>Повязка на спину
из верблюжьей шерсти</t>
  </si>
  <si>
    <r>
      <t xml:space="preserve">  </t>
    </r>
    <r>
      <rPr>
        <b/>
        <sz val="12"/>
        <color theme="1"/>
        <rFont val="Calibri"/>
        <family val="2"/>
        <charset val="204"/>
        <scheme val="minor"/>
      </rPr>
      <t xml:space="preserve">AZOVMED </t>
    </r>
    <r>
      <rPr>
        <sz val="12"/>
        <color theme="1"/>
        <rFont val="Calibri"/>
        <family val="2"/>
        <scheme val="minor"/>
      </rPr>
      <t xml:space="preserve">(Разработка и производство мед. изделий с 1998 года).                                                                                                                                ТЕЛЕФОН: </t>
    </r>
    <r>
      <rPr>
        <b/>
        <sz val="12"/>
        <color theme="1"/>
        <rFont val="Calibri"/>
        <family val="2"/>
        <charset val="204"/>
        <scheme val="minor"/>
      </rPr>
      <t xml:space="preserve">+7(926)891-15-77  </t>
    </r>
    <r>
      <rPr>
        <sz val="12"/>
        <color theme="1"/>
        <rFont val="Calibri"/>
        <family val="2"/>
        <scheme val="minor"/>
      </rPr>
      <t xml:space="preserve">        ПОЧТА: </t>
    </r>
    <r>
      <rPr>
        <b/>
        <sz val="12"/>
        <color theme="1"/>
        <rFont val="Calibri"/>
        <family val="2"/>
        <charset val="204"/>
        <scheme val="minor"/>
      </rPr>
      <t xml:space="preserve">Azovmed@bk.ru  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                           САЙТ: </t>
    </r>
    <r>
      <rPr>
        <b/>
        <sz val="12"/>
        <color theme="1"/>
        <rFont val="Calibri"/>
        <family val="2"/>
        <charset val="204"/>
        <scheme val="minor"/>
      </rPr>
      <t>www.azovmed.com</t>
    </r>
    <r>
      <rPr>
        <sz val="12"/>
        <color theme="1"/>
        <rFont val="Calibri"/>
        <family val="2"/>
        <scheme val="minor"/>
      </rPr>
      <t xml:space="preserve">
</t>
    </r>
    <r>
      <rPr>
        <u/>
        <sz val="12"/>
        <color theme="1"/>
        <rFont val="Calibri"/>
        <family val="2"/>
        <charset val="204"/>
        <scheme val="minor"/>
      </rPr>
      <t>Оптовый прайс от 20 000 руб.</t>
    </r>
  </si>
  <si>
    <t>От 20 000 рублей</t>
  </si>
  <si>
    <t>Ипликатор(аппликатор) игольчатый на мягкой подложке, "Коврик 242 колючки"</t>
  </si>
  <si>
    <t>Ипликатор(аппликатор) игольчатый на мягкой подложке, "Коврик 171 колючка"</t>
  </si>
  <si>
    <t>32х51(см)</t>
  </si>
  <si>
    <t>Ипликатор(аппликатор) игольчатый на мягкой подложке, "85 колючек"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</si>
</sst>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right" vertical="center"/>
    </xf>
    <xf numFmtId="0" fontId="8" fillId="0" borderId="0" xfId="0" applyFont="1"/>
    <xf numFmtId="0" fontId="8" fillId="3" borderId="12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8" fillId="3" borderId="11" xfId="0" applyNumberFormat="1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 vertical="center"/>
    </xf>
    <xf numFmtId="0" fontId="8" fillId="0" borderId="7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8" fillId="3" borderId="3" xfId="0" applyNumberFormat="1" applyFont="1" applyFill="1" applyBorder="1" applyAlignment="1">
      <alignment horizontal="center" vertical="center"/>
    </xf>
    <xf numFmtId="164" fontId="8" fillId="3" borderId="18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18" xfId="0" applyNumberFormat="1" applyFont="1" applyFill="1" applyBorder="1" applyAlignment="1">
      <alignment horizontal="center" vertical="center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164" fontId="8" fillId="3" borderId="19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64" fontId="14" fillId="0" borderId="10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4" fontId="2" fillId="2" borderId="2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jpeg"/><Relationship Id="rId33" Type="http://schemas.openxmlformats.org/officeDocument/2006/relationships/image" Target="../media/image33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320221</xdr:colOff>
      <xdr:row>12</xdr:row>
      <xdr:rowOff>34714</xdr:rowOff>
    </xdr:from>
    <xdr:to>
      <xdr:col>3</xdr:col>
      <xdr:colOff>1439727</xdr:colOff>
      <xdr:row>16</xdr:row>
      <xdr:rowOff>428624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9721" y="4543214"/>
          <a:ext cx="1119506" cy="1060660"/>
        </a:xfrm>
        <a:prstGeom prst="rect">
          <a:avLst/>
        </a:prstGeom>
      </xdr:spPr>
    </xdr:pic>
    <xdr:clientData/>
  </xdr:twoCellAnchor>
  <xdr:twoCellAnchor editAs="oneCell">
    <xdr:from>
      <xdr:col>3</xdr:col>
      <xdr:colOff>347486</xdr:colOff>
      <xdr:row>17</xdr:row>
      <xdr:rowOff>90612</xdr:rowOff>
    </xdr:from>
    <xdr:to>
      <xdr:col>3</xdr:col>
      <xdr:colOff>1397186</xdr:colOff>
      <xdr:row>21</xdr:row>
      <xdr:rowOff>480568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6986" y="5716712"/>
          <a:ext cx="1049700" cy="1056706"/>
        </a:xfrm>
        <a:prstGeom prst="rect">
          <a:avLst/>
        </a:prstGeom>
      </xdr:spPr>
    </xdr:pic>
    <xdr:clientData/>
  </xdr:twoCellAnchor>
  <xdr:twoCellAnchor editAs="oneCell">
    <xdr:from>
      <xdr:col>3</xdr:col>
      <xdr:colOff>338767</xdr:colOff>
      <xdr:row>22</xdr:row>
      <xdr:rowOff>42315</xdr:rowOff>
    </xdr:from>
    <xdr:to>
      <xdr:col>3</xdr:col>
      <xdr:colOff>1390650</xdr:colOff>
      <xdr:row>26</xdr:row>
      <xdr:rowOff>335277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267" y="6887615"/>
          <a:ext cx="1051883" cy="959712"/>
        </a:xfrm>
        <a:prstGeom prst="rect">
          <a:avLst/>
        </a:prstGeom>
      </xdr:spPr>
    </xdr:pic>
    <xdr:clientData/>
  </xdr:twoCellAnchor>
  <xdr:twoCellAnchor editAs="oneCell">
    <xdr:from>
      <xdr:col>3</xdr:col>
      <xdr:colOff>208844</xdr:colOff>
      <xdr:row>32</xdr:row>
      <xdr:rowOff>101598</xdr:rowOff>
    </xdr:from>
    <xdr:to>
      <xdr:col>3</xdr:col>
      <xdr:colOff>1502522</xdr:colOff>
      <xdr:row>36</xdr:row>
      <xdr:rowOff>69850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344" y="9163048"/>
          <a:ext cx="1293678" cy="889002"/>
        </a:xfrm>
        <a:prstGeom prst="rect">
          <a:avLst/>
        </a:prstGeom>
      </xdr:spPr>
    </xdr:pic>
    <xdr:clientData/>
  </xdr:twoCellAnchor>
  <xdr:twoCellAnchor editAs="oneCell">
    <xdr:from>
      <xdr:col>3</xdr:col>
      <xdr:colOff>495299</xdr:colOff>
      <xdr:row>83</xdr:row>
      <xdr:rowOff>94190</xdr:rowOff>
    </xdr:from>
    <xdr:to>
      <xdr:col>3</xdr:col>
      <xdr:colOff>1506898</xdr:colOff>
      <xdr:row>87</xdr:row>
      <xdr:rowOff>301614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799" y="25506890"/>
          <a:ext cx="1011599" cy="1007524"/>
        </a:xfrm>
        <a:prstGeom prst="rect">
          <a:avLst/>
        </a:prstGeom>
      </xdr:spPr>
    </xdr:pic>
    <xdr:clientData/>
  </xdr:twoCellAnchor>
  <xdr:twoCellAnchor editAs="oneCell">
    <xdr:from>
      <xdr:col>3</xdr:col>
      <xdr:colOff>450562</xdr:colOff>
      <xdr:row>88</xdr:row>
      <xdr:rowOff>125846</xdr:rowOff>
    </xdr:from>
    <xdr:to>
      <xdr:col>3</xdr:col>
      <xdr:colOff>1509786</xdr:colOff>
      <xdr:row>92</xdr:row>
      <xdr:rowOff>460239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062" y="26694246"/>
          <a:ext cx="1059224" cy="1058293"/>
        </a:xfrm>
        <a:prstGeom prst="rect">
          <a:avLst/>
        </a:prstGeom>
      </xdr:spPr>
    </xdr:pic>
    <xdr:clientData/>
  </xdr:twoCellAnchor>
  <xdr:twoCellAnchor editAs="oneCell">
    <xdr:from>
      <xdr:col>3</xdr:col>
      <xdr:colOff>109713</xdr:colOff>
      <xdr:row>98</xdr:row>
      <xdr:rowOff>88267</xdr:rowOff>
    </xdr:from>
    <xdr:to>
      <xdr:col>3</xdr:col>
      <xdr:colOff>1573591</xdr:colOff>
      <xdr:row>102</xdr:row>
      <xdr:rowOff>107950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9213" y="29501467"/>
          <a:ext cx="1463878" cy="857883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103</xdr:row>
      <xdr:rowOff>38042</xdr:rowOff>
    </xdr:from>
    <xdr:to>
      <xdr:col>3</xdr:col>
      <xdr:colOff>1305708</xdr:colOff>
      <xdr:row>107</xdr:row>
      <xdr:rowOff>142523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875" y="30498992"/>
          <a:ext cx="972333" cy="974431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123</xdr:row>
      <xdr:rowOff>56092</xdr:rowOff>
    </xdr:from>
    <xdr:to>
      <xdr:col>3</xdr:col>
      <xdr:colOff>1515130</xdr:colOff>
      <xdr:row>127</xdr:row>
      <xdr:rowOff>152341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8100" y="31596542"/>
          <a:ext cx="1286530" cy="909049"/>
        </a:xfrm>
        <a:prstGeom prst="rect">
          <a:avLst/>
        </a:prstGeom>
      </xdr:spPr>
    </xdr:pic>
    <xdr:clientData/>
  </xdr:twoCellAnchor>
  <xdr:twoCellAnchor editAs="oneCell">
    <xdr:from>
      <xdr:col>3</xdr:col>
      <xdr:colOff>226784</xdr:colOff>
      <xdr:row>128</xdr:row>
      <xdr:rowOff>304145</xdr:rowOff>
    </xdr:from>
    <xdr:to>
      <xdr:col>3</xdr:col>
      <xdr:colOff>1545997</xdr:colOff>
      <xdr:row>132</xdr:row>
      <xdr:rowOff>300667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06284" y="32936795"/>
          <a:ext cx="1319213" cy="866472"/>
        </a:xfrm>
        <a:prstGeom prst="rect">
          <a:avLst/>
        </a:prstGeom>
      </xdr:spPr>
    </xdr:pic>
    <xdr:clientData/>
  </xdr:twoCellAnchor>
  <xdr:twoCellAnchor editAs="oneCell">
    <xdr:from>
      <xdr:col>3</xdr:col>
      <xdr:colOff>20460</xdr:colOff>
      <xdr:row>133</xdr:row>
      <xdr:rowOff>283506</xdr:rowOff>
    </xdr:from>
    <xdr:to>
      <xdr:col>3</xdr:col>
      <xdr:colOff>1633359</xdr:colOff>
      <xdr:row>137</xdr:row>
      <xdr:rowOff>1408</xdr:rowOff>
    </xdr:to>
    <xdr:pic>
      <xdr:nvPicPr>
        <xdr:cNvPr id="31" name="indexImage12" descr="&amp;Icy;&amp;pcy;&amp;lcy;&amp;icy;&amp;kcy;&amp;acy;&amp;tcy;&amp;ocy;&amp;rcy; - &amp;Pcy;&amp;ocy;&amp;vcy;&amp;yacy;&amp;zcy;&amp;kcy;&amp;acy; 40&amp;khcy;20(&amp;scy;&amp;mcy;) 61 &amp;shcy;&amp;tcy;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960" y="34217906"/>
          <a:ext cx="1612899" cy="949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155159</xdr:colOff>
      <xdr:row>138</xdr:row>
      <xdr:rowOff>103889</xdr:rowOff>
    </xdr:from>
    <xdr:to>
      <xdr:col>3</xdr:col>
      <xdr:colOff>1517651</xdr:colOff>
      <xdr:row>142</xdr:row>
      <xdr:rowOff>238104</xdr:rowOff>
    </xdr:to>
    <xdr:pic>
      <xdr:nvPicPr>
        <xdr:cNvPr id="32" name="indexImage32" descr="&amp;Tcy;&amp;acy;&amp;bcy;&amp;lcy;&amp;iecy;&amp;tcy;&amp;ncy;&amp;icy;&amp;tscy;&amp;acy; &amp;Ncy;&amp;iecy;&amp;dcy;&amp;iecy;&amp;lcy;&amp;yacy; &amp;ucy;&amp;tcy;&amp;rcy;&amp;ocy;-&amp;vcy;&amp;iecy;&amp;chcy;&amp;iecy;&amp;rcy;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659" y="35613089"/>
          <a:ext cx="1362492" cy="750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162052</xdr:colOff>
      <xdr:row>143</xdr:row>
      <xdr:rowOff>97653</xdr:rowOff>
    </xdr:from>
    <xdr:to>
      <xdr:col>3</xdr:col>
      <xdr:colOff>1498600</xdr:colOff>
      <xdr:row>147</xdr:row>
      <xdr:rowOff>176422</xdr:rowOff>
    </xdr:to>
    <xdr:pic>
      <xdr:nvPicPr>
        <xdr:cNvPr id="33" name="indexImage52" descr="&amp;Tcy;&amp;acy;&amp;bcy;&amp;lcy;&amp;iecy;&amp;tcy;&amp;ncy;&amp;icy;&amp;tscy;&amp;acy; &amp;Ncy;&amp;iecy;&amp;dcy;&amp;iecy;&amp;lcy;&amp;yacy;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552" y="36502203"/>
          <a:ext cx="1336548" cy="713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402969</xdr:colOff>
      <xdr:row>148</xdr:row>
      <xdr:rowOff>81011</xdr:rowOff>
    </xdr:from>
    <xdr:to>
      <xdr:col>3</xdr:col>
      <xdr:colOff>1309462</xdr:colOff>
      <xdr:row>152</xdr:row>
      <xdr:rowOff>273051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469" y="37368211"/>
          <a:ext cx="906493" cy="922290"/>
        </a:xfrm>
        <a:prstGeom prst="rect">
          <a:avLst/>
        </a:prstGeom>
      </xdr:spPr>
    </xdr:pic>
    <xdr:clientData/>
  </xdr:twoCellAnchor>
  <xdr:twoCellAnchor editAs="oneCell">
    <xdr:from>
      <xdr:col>3</xdr:col>
      <xdr:colOff>406833</xdr:colOff>
      <xdr:row>153</xdr:row>
      <xdr:rowOff>130656</xdr:rowOff>
    </xdr:from>
    <xdr:to>
      <xdr:col>3</xdr:col>
      <xdr:colOff>1390651</xdr:colOff>
      <xdr:row>157</xdr:row>
      <xdr:rowOff>392877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6333" y="38529106"/>
          <a:ext cx="983818" cy="960721"/>
        </a:xfrm>
        <a:prstGeom prst="rect">
          <a:avLst/>
        </a:prstGeom>
      </xdr:spPr>
    </xdr:pic>
    <xdr:clientData/>
  </xdr:twoCellAnchor>
  <xdr:twoCellAnchor editAs="oneCell">
    <xdr:from>
      <xdr:col>3</xdr:col>
      <xdr:colOff>447900</xdr:colOff>
      <xdr:row>158</xdr:row>
      <xdr:rowOff>164233</xdr:rowOff>
    </xdr:from>
    <xdr:to>
      <xdr:col>3</xdr:col>
      <xdr:colOff>1511340</xdr:colOff>
      <xdr:row>162</xdr:row>
      <xdr:rowOff>323850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7400" y="39813633"/>
          <a:ext cx="1063440" cy="1067667"/>
        </a:xfrm>
        <a:prstGeom prst="rect">
          <a:avLst/>
        </a:prstGeom>
      </xdr:spPr>
    </xdr:pic>
    <xdr:clientData/>
  </xdr:twoCellAnchor>
  <xdr:twoCellAnchor editAs="oneCell">
    <xdr:from>
      <xdr:col>3</xdr:col>
      <xdr:colOff>156633</xdr:colOff>
      <xdr:row>27</xdr:row>
      <xdr:rowOff>20461</xdr:rowOff>
    </xdr:from>
    <xdr:to>
      <xdr:col>3</xdr:col>
      <xdr:colOff>1480608</xdr:colOff>
      <xdr:row>31</xdr:row>
      <xdr:rowOff>446339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36133" y="7932561"/>
          <a:ext cx="1323975" cy="1060878"/>
        </a:xfrm>
        <a:prstGeom prst="rect">
          <a:avLst/>
        </a:prstGeom>
      </xdr:spPr>
    </xdr:pic>
    <xdr:clientData/>
  </xdr:twoCellAnchor>
  <xdr:oneCellAnchor>
    <xdr:from>
      <xdr:col>3</xdr:col>
      <xdr:colOff>375709</xdr:colOff>
      <xdr:row>71</xdr:row>
      <xdr:rowOff>104071</xdr:rowOff>
    </xdr:from>
    <xdr:ext cx="1091142" cy="1091142"/>
    <xdr:pic>
      <xdr:nvPicPr>
        <xdr:cNvPr id="38" name="Рисунок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5209" y="22856121"/>
          <a:ext cx="1091142" cy="1091142"/>
        </a:xfrm>
        <a:prstGeom prst="rect">
          <a:avLst/>
        </a:prstGeom>
      </xdr:spPr>
    </xdr:pic>
    <xdr:clientData/>
  </xdr:oneCellAnchor>
  <xdr:twoCellAnchor editAs="oneCell">
    <xdr:from>
      <xdr:col>3</xdr:col>
      <xdr:colOff>402167</xdr:colOff>
      <xdr:row>77</xdr:row>
      <xdr:rowOff>222315</xdr:rowOff>
    </xdr:from>
    <xdr:to>
      <xdr:col>3</xdr:col>
      <xdr:colOff>1376795</xdr:colOff>
      <xdr:row>82</xdr:row>
      <xdr:rowOff>64237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408767" y="24218965"/>
          <a:ext cx="974628" cy="1048422"/>
        </a:xfrm>
        <a:prstGeom prst="rect">
          <a:avLst/>
        </a:prstGeom>
      </xdr:spPr>
    </xdr:pic>
    <xdr:clientData/>
  </xdr:twoCellAnchor>
  <xdr:twoCellAnchor editAs="oneCell">
    <xdr:from>
      <xdr:col>3</xdr:col>
      <xdr:colOff>318911</xdr:colOff>
      <xdr:row>2</xdr:row>
      <xdr:rowOff>96881</xdr:rowOff>
    </xdr:from>
    <xdr:to>
      <xdr:col>3</xdr:col>
      <xdr:colOff>1595967</xdr:colOff>
      <xdr:row>6</xdr:row>
      <xdr:rowOff>335250</xdr:rowOff>
    </xdr:to>
    <xdr:pic>
      <xdr:nvPicPr>
        <xdr:cNvPr id="21" name="Рисунок 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8411" y="2262231"/>
          <a:ext cx="1277056" cy="962269"/>
        </a:xfrm>
        <a:prstGeom prst="rect">
          <a:avLst/>
        </a:prstGeom>
      </xdr:spPr>
    </xdr:pic>
    <xdr:clientData/>
  </xdr:twoCellAnchor>
  <xdr:twoCellAnchor editAs="oneCell">
    <xdr:from>
      <xdr:col>3</xdr:col>
      <xdr:colOff>222957</xdr:colOff>
      <xdr:row>7</xdr:row>
      <xdr:rowOff>120231</xdr:rowOff>
    </xdr:from>
    <xdr:to>
      <xdr:col>3</xdr:col>
      <xdr:colOff>1634067</xdr:colOff>
      <xdr:row>11</xdr:row>
      <xdr:rowOff>341408</xdr:rowOff>
    </xdr:to>
    <xdr:pic>
      <xdr:nvPicPr>
        <xdr:cNvPr id="22" name="Рисунок 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2457" y="3466681"/>
          <a:ext cx="1411110" cy="887927"/>
        </a:xfrm>
        <a:prstGeom prst="rect">
          <a:avLst/>
        </a:prstGeom>
      </xdr:spPr>
    </xdr:pic>
    <xdr:clientData/>
  </xdr:twoCellAnchor>
  <xdr:twoCellAnchor editAs="oneCell">
    <xdr:from>
      <xdr:col>3</xdr:col>
      <xdr:colOff>270514</xdr:colOff>
      <xdr:row>53</xdr:row>
      <xdr:rowOff>98697</xdr:rowOff>
    </xdr:from>
    <xdr:to>
      <xdr:col>3</xdr:col>
      <xdr:colOff>1435100</xdr:colOff>
      <xdr:row>55</xdr:row>
      <xdr:rowOff>449021</xdr:rowOff>
    </xdr:to>
    <xdr:pic>
      <xdr:nvPicPr>
        <xdr:cNvPr id="23" name="Рисунок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0014" y="15395847"/>
          <a:ext cx="1164586" cy="890074"/>
        </a:xfrm>
        <a:prstGeom prst="rect">
          <a:avLst/>
        </a:prstGeom>
      </xdr:spPr>
    </xdr:pic>
    <xdr:clientData/>
  </xdr:twoCellAnchor>
  <xdr:oneCellAnchor>
    <xdr:from>
      <xdr:col>3</xdr:col>
      <xdr:colOff>192449</xdr:colOff>
      <xdr:row>56</xdr:row>
      <xdr:rowOff>155304</xdr:rowOff>
    </xdr:from>
    <xdr:ext cx="1243327" cy="860120"/>
    <xdr:pic>
      <xdr:nvPicPr>
        <xdr:cNvPr id="26" name="Рисунок 4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2384303" y="16194300"/>
          <a:ext cx="860120" cy="1243327"/>
        </a:xfrm>
        <a:prstGeom prst="rect">
          <a:avLst/>
        </a:prstGeom>
      </xdr:spPr>
    </xdr:pic>
    <xdr:clientData/>
  </xdr:oneCellAnchor>
  <xdr:oneCellAnchor>
    <xdr:from>
      <xdr:col>3</xdr:col>
      <xdr:colOff>341980</xdr:colOff>
      <xdr:row>59</xdr:row>
      <xdr:rowOff>132731</xdr:rowOff>
    </xdr:from>
    <xdr:ext cx="921670" cy="944284"/>
    <xdr:pic>
      <xdr:nvPicPr>
        <xdr:cNvPr id="27" name="Рисунок 5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1480" y="17633331"/>
          <a:ext cx="921670" cy="944284"/>
        </a:xfrm>
        <a:prstGeom prst="rect">
          <a:avLst/>
        </a:prstGeom>
      </xdr:spPr>
    </xdr:pic>
    <xdr:clientData/>
  </xdr:oneCellAnchor>
  <xdr:oneCellAnchor>
    <xdr:from>
      <xdr:col>3</xdr:col>
      <xdr:colOff>283254</xdr:colOff>
      <xdr:row>62</xdr:row>
      <xdr:rowOff>65029</xdr:rowOff>
    </xdr:from>
    <xdr:ext cx="1017405" cy="997920"/>
    <xdr:pic>
      <xdr:nvPicPr>
        <xdr:cNvPr id="39" name="Рисунок 5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362754" y="18708629"/>
          <a:ext cx="1017405" cy="997920"/>
        </a:xfrm>
        <a:prstGeom prst="rect">
          <a:avLst/>
        </a:prstGeom>
      </xdr:spPr>
    </xdr:pic>
    <xdr:clientData/>
  </xdr:oneCellAnchor>
  <xdr:oneCellAnchor>
    <xdr:from>
      <xdr:col>3</xdr:col>
      <xdr:colOff>260874</xdr:colOff>
      <xdr:row>49</xdr:row>
      <xdr:rowOff>203673</xdr:rowOff>
    </xdr:from>
    <xdr:ext cx="1282177" cy="837108"/>
    <xdr:pic>
      <xdr:nvPicPr>
        <xdr:cNvPr id="41" name="Рисунок 53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0374" y="14319723"/>
          <a:ext cx="1282177" cy="837108"/>
        </a:xfrm>
        <a:prstGeom prst="rect">
          <a:avLst/>
        </a:prstGeom>
      </xdr:spPr>
    </xdr:pic>
    <xdr:clientData/>
  </xdr:oneCellAnchor>
  <xdr:oneCellAnchor>
    <xdr:from>
      <xdr:col>3</xdr:col>
      <xdr:colOff>192262</xdr:colOff>
      <xdr:row>45</xdr:row>
      <xdr:rowOff>214961</xdr:rowOff>
    </xdr:from>
    <xdr:ext cx="1395944" cy="901547"/>
    <xdr:pic>
      <xdr:nvPicPr>
        <xdr:cNvPr id="42" name="Рисунок 54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1762" y="13092761"/>
          <a:ext cx="1395944" cy="901547"/>
        </a:xfrm>
        <a:prstGeom prst="rect">
          <a:avLst/>
        </a:prstGeom>
      </xdr:spPr>
    </xdr:pic>
    <xdr:clientData/>
  </xdr:oneCellAnchor>
  <xdr:oneCellAnchor>
    <xdr:from>
      <xdr:col>3</xdr:col>
      <xdr:colOff>447698</xdr:colOff>
      <xdr:row>37</xdr:row>
      <xdr:rowOff>83024</xdr:rowOff>
    </xdr:from>
    <xdr:ext cx="929548" cy="1146007"/>
    <xdr:pic>
      <xdr:nvPicPr>
        <xdr:cNvPr id="43" name="Рисунок 25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7198" y="10274774"/>
          <a:ext cx="929548" cy="1146007"/>
        </a:xfrm>
        <a:prstGeom prst="rect">
          <a:avLst/>
        </a:prstGeom>
      </xdr:spPr>
    </xdr:pic>
    <xdr:clientData/>
  </xdr:oneCellAnchor>
  <xdr:oneCellAnchor>
    <xdr:from>
      <xdr:col>3</xdr:col>
      <xdr:colOff>454377</xdr:colOff>
      <xdr:row>41</xdr:row>
      <xdr:rowOff>121284</xdr:rowOff>
    </xdr:from>
    <xdr:ext cx="944437" cy="1126787"/>
    <xdr:pic>
      <xdr:nvPicPr>
        <xdr:cNvPr id="44" name="Рисунок 36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877" y="11608434"/>
          <a:ext cx="944437" cy="1126787"/>
        </a:xfrm>
        <a:prstGeom prst="rect">
          <a:avLst/>
        </a:prstGeom>
      </xdr:spPr>
    </xdr:pic>
    <xdr:clientData/>
  </xdr:oneCellAnchor>
  <xdr:twoCellAnchor editAs="oneCell">
    <xdr:from>
      <xdr:col>3</xdr:col>
      <xdr:colOff>316350</xdr:colOff>
      <xdr:row>65</xdr:row>
      <xdr:rowOff>217919</xdr:rowOff>
    </xdr:from>
    <xdr:to>
      <xdr:col>3</xdr:col>
      <xdr:colOff>1467366</xdr:colOff>
      <xdr:row>67</xdr:row>
      <xdr:rowOff>125879</xdr:rowOff>
    </xdr:to>
    <xdr:pic>
      <xdr:nvPicPr>
        <xdr:cNvPr id="46" name="Рисунок 3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5850" y="20074369"/>
          <a:ext cx="1151016" cy="1076360"/>
        </a:xfrm>
        <a:prstGeom prst="rect">
          <a:avLst/>
        </a:prstGeom>
      </xdr:spPr>
    </xdr:pic>
    <xdr:clientData/>
  </xdr:twoCellAnchor>
  <xdr:twoCellAnchor editAs="oneCell">
    <xdr:from>
      <xdr:col>3</xdr:col>
      <xdr:colOff>370416</xdr:colOff>
      <xdr:row>93</xdr:row>
      <xdr:rowOff>101600</xdr:rowOff>
    </xdr:from>
    <xdr:to>
      <xdr:col>3</xdr:col>
      <xdr:colOff>1506681</xdr:colOff>
      <xdr:row>97</xdr:row>
      <xdr:rowOff>88656</xdr:rowOff>
    </xdr:to>
    <xdr:pic>
      <xdr:nvPicPr>
        <xdr:cNvPr id="47" name="Рисунок 1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9916" y="27997150"/>
          <a:ext cx="1136265" cy="1142756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304800</xdr:colOff>
      <xdr:row>68</xdr:row>
      <xdr:rowOff>161925</xdr:rowOff>
    </xdr:from>
    <xdr:to>
      <xdr:col>3</xdr:col>
      <xdr:colOff>1455816</xdr:colOff>
      <xdr:row>70</xdr:row>
      <xdr:rowOff>328420</xdr:rowOff>
    </xdr:to>
    <xdr:pic>
      <xdr:nvPicPr>
        <xdr:cNvPr id="49" name="Рисунок 3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4300" y="21561425"/>
          <a:ext cx="1151016" cy="1068195"/>
        </a:xfrm>
        <a:prstGeom prst="rect">
          <a:avLst/>
        </a:prstGeom>
      </xdr:spPr>
    </xdr:pic>
    <xdr:clientData/>
  </xdr:twoCellAnchor>
  <xdr:twoCellAnchor editAs="oneCell">
    <xdr:from>
      <xdr:col>3</xdr:col>
      <xdr:colOff>193040</xdr:colOff>
      <xdr:row>108</xdr:row>
      <xdr:rowOff>127000</xdr:rowOff>
    </xdr:from>
    <xdr:to>
      <xdr:col>3</xdr:col>
      <xdr:colOff>1463040</xdr:colOff>
      <xdr:row>112</xdr:row>
      <xdr:rowOff>345843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96AE10F1-274A-4A1C-908F-EB3527778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255520" y="31729680"/>
          <a:ext cx="1270000" cy="1092603"/>
        </a:xfrm>
        <a:prstGeom prst="rect">
          <a:avLst/>
        </a:prstGeom>
      </xdr:spPr>
    </xdr:pic>
    <xdr:clientData/>
  </xdr:twoCellAnchor>
  <xdr:twoCellAnchor editAs="oneCell">
    <xdr:from>
      <xdr:col>3</xdr:col>
      <xdr:colOff>142241</xdr:colOff>
      <xdr:row>113</xdr:row>
      <xdr:rowOff>193040</xdr:rowOff>
    </xdr:from>
    <xdr:to>
      <xdr:col>3</xdr:col>
      <xdr:colOff>1497918</xdr:colOff>
      <xdr:row>117</xdr:row>
      <xdr:rowOff>233680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A204864-E0CB-45E1-9C4A-D19C9E353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621281" y="33126680"/>
          <a:ext cx="1355677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269240</xdr:colOff>
      <xdr:row>118</xdr:row>
      <xdr:rowOff>30480</xdr:rowOff>
    </xdr:from>
    <xdr:to>
      <xdr:col>3</xdr:col>
      <xdr:colOff>1280160</xdr:colOff>
      <xdr:row>122</xdr:row>
      <xdr:rowOff>416908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EC953E24-8202-48B9-A6DC-3126C6514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748280" y="34157920"/>
          <a:ext cx="1010920" cy="1260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65"/>
  <sheetViews>
    <sheetView tabSelected="1" topLeftCell="A116" zoomScale="150" zoomScaleNormal="150" zoomScalePageLayoutView="150" workbookViewId="0">
      <selection activeCell="F124" sqref="F124:F128"/>
    </sheetView>
  </sheetViews>
  <sheetFormatPr defaultColWidth="8.88671875" defaultRowHeight="12" x14ac:dyDescent="0.25"/>
  <cols>
    <col min="1" max="1" width="3.109375" style="11" customWidth="1"/>
    <col min="2" max="2" width="20" style="18" customWidth="1"/>
    <col min="3" max="3" width="13" style="22" customWidth="1"/>
    <col min="4" max="4" width="25" style="1" customWidth="1"/>
    <col min="5" max="5" width="8.44140625" style="5" customWidth="1"/>
    <col min="6" max="6" width="11.44140625" style="1" customWidth="1"/>
    <col min="7" max="7" width="20.109375" style="18" customWidth="1"/>
    <col min="8" max="8" width="11.6640625" style="18" customWidth="1"/>
    <col min="9" max="16384" width="8.88671875" style="1"/>
  </cols>
  <sheetData>
    <row r="1" spans="1:8" ht="85.5" customHeight="1" thickBot="1" x14ac:dyDescent="0.3">
      <c r="A1" s="57" t="s">
        <v>86</v>
      </c>
      <c r="B1" s="57"/>
      <c r="C1" s="58"/>
      <c r="D1" s="58"/>
      <c r="E1" s="58"/>
      <c r="F1" s="58"/>
      <c r="G1" s="58"/>
      <c r="H1" s="58"/>
    </row>
    <row r="2" spans="1:8" ht="84.6" thickBot="1" x14ac:dyDescent="0.3">
      <c r="A2" s="7" t="s">
        <v>0</v>
      </c>
      <c r="B2" s="23" t="s">
        <v>1</v>
      </c>
      <c r="C2" s="3" t="s">
        <v>2</v>
      </c>
      <c r="D2" s="3" t="s">
        <v>3</v>
      </c>
      <c r="E2" s="6" t="s">
        <v>87</v>
      </c>
      <c r="F2" s="2" t="s">
        <v>4</v>
      </c>
      <c r="G2" s="64" t="s">
        <v>5</v>
      </c>
      <c r="H2" s="65"/>
    </row>
    <row r="3" spans="1:8" ht="12.75" customHeight="1" x14ac:dyDescent="0.25">
      <c r="A3" s="8"/>
      <c r="B3" s="41" t="s">
        <v>6</v>
      </c>
      <c r="C3" s="59" t="s">
        <v>7</v>
      </c>
      <c r="D3" s="60"/>
      <c r="E3" s="61">
        <v>250</v>
      </c>
      <c r="F3" s="62">
        <v>400</v>
      </c>
      <c r="G3" s="12" t="s">
        <v>8</v>
      </c>
      <c r="H3" s="19"/>
    </row>
    <row r="4" spans="1:8" ht="13.8" x14ac:dyDescent="0.25">
      <c r="A4" s="9"/>
      <c r="B4" s="42"/>
      <c r="C4" s="39"/>
      <c r="D4" s="50"/>
      <c r="E4" s="52"/>
      <c r="F4" s="54"/>
      <c r="G4" s="12" t="s">
        <v>9</v>
      </c>
      <c r="H4" s="19"/>
    </row>
    <row r="5" spans="1:8" ht="13.8" x14ac:dyDescent="0.25">
      <c r="A5" s="9">
        <v>1</v>
      </c>
      <c r="B5" s="42"/>
      <c r="C5" s="39"/>
      <c r="D5" s="50"/>
      <c r="E5" s="52"/>
      <c r="F5" s="54"/>
      <c r="G5" s="12" t="s">
        <v>10</v>
      </c>
      <c r="H5" s="19"/>
    </row>
    <row r="6" spans="1:8" ht="18" customHeight="1" thickBot="1" x14ac:dyDescent="0.3">
      <c r="A6" s="9"/>
      <c r="B6" s="42"/>
      <c r="C6" s="39"/>
      <c r="D6" s="50"/>
      <c r="E6" s="52"/>
      <c r="F6" s="54"/>
      <c r="G6" s="12" t="s">
        <v>11</v>
      </c>
      <c r="H6" s="19"/>
    </row>
    <row r="7" spans="1:8" ht="36" customHeight="1" thickBot="1" x14ac:dyDescent="0.3">
      <c r="A7" s="10"/>
      <c r="B7" s="43"/>
      <c r="C7" s="40"/>
      <c r="D7" s="24"/>
      <c r="E7" s="26"/>
      <c r="F7" s="28"/>
      <c r="G7" s="13" t="s">
        <v>12</v>
      </c>
      <c r="H7" s="20">
        <f>SUM(H3:H6)*E3</f>
        <v>0</v>
      </c>
    </row>
    <row r="8" spans="1:8" ht="12.75" customHeight="1" x14ac:dyDescent="0.25">
      <c r="A8" s="8"/>
      <c r="B8" s="44" t="s">
        <v>13</v>
      </c>
      <c r="C8" s="38" t="s">
        <v>7</v>
      </c>
      <c r="D8" s="49"/>
      <c r="E8" s="51">
        <v>230</v>
      </c>
      <c r="F8" s="53">
        <v>370</v>
      </c>
      <c r="G8" s="12" t="s">
        <v>8</v>
      </c>
      <c r="H8" s="19"/>
    </row>
    <row r="9" spans="1:8" ht="13.8" x14ac:dyDescent="0.25">
      <c r="A9" s="9"/>
      <c r="B9" s="45"/>
      <c r="C9" s="39"/>
      <c r="D9" s="50"/>
      <c r="E9" s="52"/>
      <c r="F9" s="54"/>
      <c r="G9" s="12" t="s">
        <v>9</v>
      </c>
      <c r="H9" s="19"/>
    </row>
    <row r="10" spans="1:8" ht="13.8" x14ac:dyDescent="0.25">
      <c r="A10" s="9"/>
      <c r="B10" s="45"/>
      <c r="C10" s="39"/>
      <c r="D10" s="50"/>
      <c r="E10" s="52"/>
      <c r="F10" s="54"/>
      <c r="G10" s="12" t="s">
        <v>10</v>
      </c>
      <c r="H10" s="19"/>
    </row>
    <row r="11" spans="1:8" ht="14.4" thickBot="1" x14ac:dyDescent="0.3">
      <c r="A11" s="9">
        <v>2</v>
      </c>
      <c r="B11" s="45"/>
      <c r="C11" s="39"/>
      <c r="D11" s="50"/>
      <c r="E11" s="52"/>
      <c r="F11" s="54"/>
      <c r="G11" s="12" t="s">
        <v>11</v>
      </c>
      <c r="H11" s="19"/>
    </row>
    <row r="12" spans="1:8" ht="39" customHeight="1" thickBot="1" x14ac:dyDescent="0.3">
      <c r="A12" s="10"/>
      <c r="B12" s="36"/>
      <c r="C12" s="40"/>
      <c r="D12" s="24"/>
      <c r="E12" s="26"/>
      <c r="F12" s="28"/>
      <c r="G12" s="13" t="s">
        <v>12</v>
      </c>
      <c r="H12" s="20">
        <f>SUM(H8:H11)*E8</f>
        <v>0</v>
      </c>
    </row>
    <row r="13" spans="1:8" ht="12.75" customHeight="1" x14ac:dyDescent="0.25">
      <c r="A13" s="8"/>
      <c r="B13" s="36" t="s">
        <v>14</v>
      </c>
      <c r="C13" s="38" t="s">
        <v>7</v>
      </c>
      <c r="D13" s="24"/>
      <c r="E13" s="26">
        <v>500</v>
      </c>
      <c r="F13" s="28" t="s">
        <v>15</v>
      </c>
      <c r="G13" s="12" t="s">
        <v>8</v>
      </c>
      <c r="H13" s="19"/>
    </row>
    <row r="14" spans="1:8" ht="13.8" x14ac:dyDescent="0.25">
      <c r="A14" s="9"/>
      <c r="B14" s="37"/>
      <c r="C14" s="39"/>
      <c r="D14" s="25"/>
      <c r="E14" s="27"/>
      <c r="F14" s="29"/>
      <c r="G14" s="12" t="s">
        <v>9</v>
      </c>
      <c r="H14" s="19"/>
    </row>
    <row r="15" spans="1:8" ht="13.8" x14ac:dyDescent="0.25">
      <c r="A15" s="9"/>
      <c r="B15" s="37"/>
      <c r="C15" s="39"/>
      <c r="D15" s="25"/>
      <c r="E15" s="27"/>
      <c r="F15" s="29"/>
      <c r="G15" s="12" t="s">
        <v>10</v>
      </c>
      <c r="H15" s="19"/>
    </row>
    <row r="16" spans="1:8" ht="14.4" thickBot="1" x14ac:dyDescent="0.3">
      <c r="A16" s="9">
        <v>3</v>
      </c>
      <c r="B16" s="37"/>
      <c r="C16" s="39"/>
      <c r="D16" s="25"/>
      <c r="E16" s="27"/>
      <c r="F16" s="29"/>
      <c r="G16" s="12" t="s">
        <v>11</v>
      </c>
      <c r="H16" s="19"/>
    </row>
    <row r="17" spans="1:8" ht="35.25" customHeight="1" thickBot="1" x14ac:dyDescent="0.3">
      <c r="A17" s="10"/>
      <c r="B17" s="37"/>
      <c r="C17" s="40"/>
      <c r="D17" s="25"/>
      <c r="E17" s="27"/>
      <c r="F17" s="29"/>
      <c r="G17" s="13" t="s">
        <v>12</v>
      </c>
      <c r="H17" s="20">
        <f>SUM(H13:H16)*E13</f>
        <v>0</v>
      </c>
    </row>
    <row r="18" spans="1:8" ht="12.75" customHeight="1" x14ac:dyDescent="0.25">
      <c r="A18" s="8"/>
      <c r="B18" s="36" t="s">
        <v>16</v>
      </c>
      <c r="C18" s="38" t="s">
        <v>7</v>
      </c>
      <c r="D18" s="24"/>
      <c r="E18" s="26">
        <v>370</v>
      </c>
      <c r="F18" s="28">
        <v>700</v>
      </c>
      <c r="G18" s="12" t="s">
        <v>8</v>
      </c>
      <c r="H18" s="19"/>
    </row>
    <row r="19" spans="1:8" ht="13.8" x14ac:dyDescent="0.25">
      <c r="A19" s="9"/>
      <c r="B19" s="37"/>
      <c r="C19" s="39"/>
      <c r="D19" s="25"/>
      <c r="E19" s="27"/>
      <c r="F19" s="29"/>
      <c r="G19" s="12" t="s">
        <v>9</v>
      </c>
      <c r="H19" s="19"/>
    </row>
    <row r="20" spans="1:8" ht="13.8" x14ac:dyDescent="0.25">
      <c r="A20" s="9"/>
      <c r="B20" s="37"/>
      <c r="C20" s="39"/>
      <c r="D20" s="25"/>
      <c r="E20" s="27"/>
      <c r="F20" s="29"/>
      <c r="G20" s="12" t="s">
        <v>10</v>
      </c>
      <c r="H20" s="19"/>
    </row>
    <row r="21" spans="1:8" ht="14.4" thickBot="1" x14ac:dyDescent="0.3">
      <c r="A21" s="9">
        <v>4</v>
      </c>
      <c r="B21" s="37"/>
      <c r="C21" s="39"/>
      <c r="D21" s="25"/>
      <c r="E21" s="27"/>
      <c r="F21" s="29"/>
      <c r="G21" s="12" t="s">
        <v>11</v>
      </c>
      <c r="H21" s="19"/>
    </row>
    <row r="22" spans="1:8" ht="43.5" customHeight="1" thickBot="1" x14ac:dyDescent="0.3">
      <c r="A22" s="10"/>
      <c r="B22" s="37"/>
      <c r="C22" s="40"/>
      <c r="D22" s="25"/>
      <c r="E22" s="27"/>
      <c r="F22" s="29"/>
      <c r="G22" s="13" t="s">
        <v>12</v>
      </c>
      <c r="H22" s="20">
        <f>SUM(H18:H21)*E18</f>
        <v>0</v>
      </c>
    </row>
    <row r="23" spans="1:8" ht="12.75" customHeight="1" x14ac:dyDescent="0.25">
      <c r="A23" s="8"/>
      <c r="B23" s="36" t="s">
        <v>17</v>
      </c>
      <c r="C23" s="38" t="s">
        <v>7</v>
      </c>
      <c r="D23" s="24"/>
      <c r="E23" s="26">
        <v>350</v>
      </c>
      <c r="F23" s="28">
        <v>650</v>
      </c>
      <c r="G23" s="12" t="s">
        <v>8</v>
      </c>
      <c r="H23" s="19"/>
    </row>
    <row r="24" spans="1:8" ht="13.8" x14ac:dyDescent="0.25">
      <c r="A24" s="9"/>
      <c r="B24" s="37"/>
      <c r="C24" s="39"/>
      <c r="D24" s="25"/>
      <c r="E24" s="27"/>
      <c r="F24" s="29"/>
      <c r="G24" s="12" t="s">
        <v>9</v>
      </c>
      <c r="H24" s="19"/>
    </row>
    <row r="25" spans="1:8" ht="13.8" x14ac:dyDescent="0.25">
      <c r="A25" s="9"/>
      <c r="B25" s="37"/>
      <c r="C25" s="39"/>
      <c r="D25" s="25"/>
      <c r="E25" s="27"/>
      <c r="F25" s="29"/>
      <c r="G25" s="12" t="s">
        <v>10</v>
      </c>
      <c r="H25" s="19"/>
    </row>
    <row r="26" spans="1:8" ht="14.4" thickBot="1" x14ac:dyDescent="0.3">
      <c r="A26" s="9">
        <v>5</v>
      </c>
      <c r="B26" s="37"/>
      <c r="C26" s="39"/>
      <c r="D26" s="25"/>
      <c r="E26" s="27"/>
      <c r="F26" s="29"/>
      <c r="G26" s="12" t="s">
        <v>11</v>
      </c>
      <c r="H26" s="19"/>
    </row>
    <row r="27" spans="1:8" ht="32.1" customHeight="1" thickBot="1" x14ac:dyDescent="0.3">
      <c r="A27" s="10"/>
      <c r="B27" s="37"/>
      <c r="C27" s="40"/>
      <c r="D27" s="25"/>
      <c r="E27" s="27"/>
      <c r="F27" s="29"/>
      <c r="G27" s="13" t="s">
        <v>12</v>
      </c>
      <c r="H27" s="20">
        <f>SUM(H23:H26)*E23</f>
        <v>0</v>
      </c>
    </row>
    <row r="28" spans="1:8" ht="12.75" customHeight="1" x14ac:dyDescent="0.25">
      <c r="A28" s="8"/>
      <c r="B28" s="36" t="s">
        <v>18</v>
      </c>
      <c r="C28" s="38" t="s">
        <v>19</v>
      </c>
      <c r="D28" s="24"/>
      <c r="E28" s="26">
        <v>250</v>
      </c>
      <c r="F28" s="28">
        <v>500</v>
      </c>
      <c r="G28" s="30" t="s">
        <v>20</v>
      </c>
      <c r="H28" s="33"/>
    </row>
    <row r="29" spans="1:8" x14ac:dyDescent="0.25">
      <c r="A29" s="9"/>
      <c r="B29" s="37"/>
      <c r="C29" s="39"/>
      <c r="D29" s="25"/>
      <c r="E29" s="27"/>
      <c r="F29" s="29"/>
      <c r="G29" s="31"/>
      <c r="H29" s="34"/>
    </row>
    <row r="30" spans="1:8" x14ac:dyDescent="0.25">
      <c r="A30" s="9"/>
      <c r="B30" s="37"/>
      <c r="C30" s="39"/>
      <c r="D30" s="25"/>
      <c r="E30" s="27"/>
      <c r="F30" s="29"/>
      <c r="G30" s="31"/>
      <c r="H30" s="34"/>
    </row>
    <row r="31" spans="1:8" ht="12.6" thickBot="1" x14ac:dyDescent="0.3">
      <c r="A31" s="9">
        <v>6</v>
      </c>
      <c r="B31" s="37"/>
      <c r="C31" s="39"/>
      <c r="D31" s="25"/>
      <c r="E31" s="27"/>
      <c r="F31" s="29"/>
      <c r="G31" s="32"/>
      <c r="H31" s="35"/>
    </row>
    <row r="32" spans="1:8" ht="41.1" customHeight="1" thickBot="1" x14ac:dyDescent="0.3">
      <c r="A32" s="10"/>
      <c r="B32" s="37"/>
      <c r="C32" s="40"/>
      <c r="D32" s="25"/>
      <c r="E32" s="27"/>
      <c r="F32" s="29"/>
      <c r="G32" s="13" t="s">
        <v>12</v>
      </c>
      <c r="H32" s="20">
        <f>SUM(H28:H31)*E28</f>
        <v>0</v>
      </c>
    </row>
    <row r="33" spans="1:8" ht="34.5" customHeight="1" x14ac:dyDescent="0.25">
      <c r="A33" s="8"/>
      <c r="B33" s="44" t="s">
        <v>21</v>
      </c>
      <c r="C33" s="38" t="s">
        <v>19</v>
      </c>
      <c r="D33" s="49"/>
      <c r="E33" s="51">
        <v>230</v>
      </c>
      <c r="F33" s="53">
        <v>450</v>
      </c>
      <c r="G33" s="30" t="s">
        <v>20</v>
      </c>
      <c r="H33" s="33"/>
    </row>
    <row r="34" spans="1:8" ht="12.75" customHeight="1" x14ac:dyDescent="0.25">
      <c r="A34" s="9">
        <v>7</v>
      </c>
      <c r="B34" s="45"/>
      <c r="C34" s="39"/>
      <c r="D34" s="50"/>
      <c r="E34" s="52"/>
      <c r="F34" s="54"/>
      <c r="G34" s="31"/>
      <c r="H34" s="34"/>
    </row>
    <row r="35" spans="1:8" x14ac:dyDescent="0.25">
      <c r="A35" s="9"/>
      <c r="B35" s="45"/>
      <c r="C35" s="39"/>
      <c r="D35" s="50"/>
      <c r="E35" s="52"/>
      <c r="F35" s="54"/>
      <c r="G35" s="31"/>
      <c r="H35" s="34"/>
    </row>
    <row r="36" spans="1:8" ht="12.6" thickBot="1" x14ac:dyDescent="0.3">
      <c r="A36" s="9"/>
      <c r="B36" s="45"/>
      <c r="C36" s="39"/>
      <c r="D36" s="50"/>
      <c r="E36" s="52"/>
      <c r="F36" s="54"/>
      <c r="G36" s="32"/>
      <c r="H36" s="35"/>
    </row>
    <row r="37" spans="1:8" ht="16.2" thickBot="1" x14ac:dyDescent="0.3">
      <c r="A37" s="10"/>
      <c r="B37" s="36"/>
      <c r="C37" s="40"/>
      <c r="D37" s="24"/>
      <c r="E37" s="26"/>
      <c r="F37" s="28"/>
      <c r="G37" s="13" t="s">
        <v>12</v>
      </c>
      <c r="H37" s="20">
        <f>SUM(H33:H36)*E33</f>
        <v>0</v>
      </c>
    </row>
    <row r="38" spans="1:8" ht="29.1" customHeight="1" x14ac:dyDescent="0.25">
      <c r="A38" s="8"/>
      <c r="B38" s="36" t="s">
        <v>84</v>
      </c>
      <c r="C38" s="38" t="s">
        <v>22</v>
      </c>
      <c r="D38" s="24"/>
      <c r="E38" s="26">
        <v>650</v>
      </c>
      <c r="F38" s="28">
        <v>950</v>
      </c>
      <c r="G38" s="12" t="s">
        <v>23</v>
      </c>
      <c r="H38" s="19"/>
    </row>
    <row r="39" spans="1:8" ht="29.1" customHeight="1" x14ac:dyDescent="0.25">
      <c r="A39" s="9">
        <v>8</v>
      </c>
      <c r="B39" s="37"/>
      <c r="C39" s="39"/>
      <c r="D39" s="25"/>
      <c r="E39" s="27"/>
      <c r="F39" s="29"/>
      <c r="G39" s="12" t="s">
        <v>24</v>
      </c>
      <c r="H39" s="19"/>
    </row>
    <row r="40" spans="1:8" ht="29.1" customHeight="1" thickBot="1" x14ac:dyDescent="0.3">
      <c r="A40" s="9"/>
      <c r="B40" s="37"/>
      <c r="C40" s="39"/>
      <c r="D40" s="25"/>
      <c r="E40" s="27"/>
      <c r="F40" s="29"/>
      <c r="G40" s="12" t="s">
        <v>25</v>
      </c>
      <c r="H40" s="19"/>
    </row>
    <row r="41" spans="1:8" ht="16.2" thickBot="1" x14ac:dyDescent="0.3">
      <c r="A41" s="10"/>
      <c r="B41" s="37"/>
      <c r="C41" s="40"/>
      <c r="D41" s="25"/>
      <c r="E41" s="27"/>
      <c r="F41" s="55"/>
      <c r="G41" s="14" t="s">
        <v>12</v>
      </c>
      <c r="H41" s="20">
        <f>SUM(H38:H40)*E38</f>
        <v>0</v>
      </c>
    </row>
    <row r="42" spans="1:8" ht="30.9" customHeight="1" x14ac:dyDescent="0.25">
      <c r="A42" s="8"/>
      <c r="B42" s="36" t="s">
        <v>85</v>
      </c>
      <c r="C42" s="38" t="s">
        <v>22</v>
      </c>
      <c r="D42" s="24"/>
      <c r="E42" s="26">
        <v>590</v>
      </c>
      <c r="F42" s="28">
        <v>870</v>
      </c>
      <c r="G42" s="12" t="s">
        <v>23</v>
      </c>
      <c r="H42" s="19"/>
    </row>
    <row r="43" spans="1:8" ht="30.9" customHeight="1" x14ac:dyDescent="0.25">
      <c r="A43" s="9">
        <v>9</v>
      </c>
      <c r="B43" s="37"/>
      <c r="C43" s="39"/>
      <c r="D43" s="25"/>
      <c r="E43" s="27"/>
      <c r="F43" s="29"/>
      <c r="G43" s="12" t="s">
        <v>24</v>
      </c>
      <c r="H43" s="19"/>
    </row>
    <row r="44" spans="1:8" ht="30.9" customHeight="1" thickBot="1" x14ac:dyDescent="0.3">
      <c r="A44" s="9"/>
      <c r="B44" s="37"/>
      <c r="C44" s="39"/>
      <c r="D44" s="25"/>
      <c r="E44" s="27"/>
      <c r="F44" s="29"/>
      <c r="G44" s="12" t="s">
        <v>25</v>
      </c>
      <c r="H44" s="19"/>
    </row>
    <row r="45" spans="1:8" ht="16.2" thickBot="1" x14ac:dyDescent="0.3">
      <c r="A45" s="10"/>
      <c r="B45" s="37"/>
      <c r="C45" s="40"/>
      <c r="D45" s="25"/>
      <c r="E45" s="27"/>
      <c r="F45" s="55"/>
      <c r="G45" s="14" t="s">
        <v>12</v>
      </c>
      <c r="H45" s="20">
        <f>SUM(H42:H44)*E42</f>
        <v>0</v>
      </c>
    </row>
    <row r="46" spans="1:8" ht="27" customHeight="1" x14ac:dyDescent="0.25">
      <c r="A46" s="8"/>
      <c r="B46" s="36" t="s">
        <v>82</v>
      </c>
      <c r="C46" s="38" t="s">
        <v>22</v>
      </c>
      <c r="D46" s="24"/>
      <c r="E46" s="26">
        <v>290</v>
      </c>
      <c r="F46" s="28">
        <v>500</v>
      </c>
      <c r="G46" s="12" t="s">
        <v>23</v>
      </c>
      <c r="H46" s="19"/>
    </row>
    <row r="47" spans="1:8" ht="27" customHeight="1" x14ac:dyDescent="0.25">
      <c r="A47" s="9">
        <v>10</v>
      </c>
      <c r="B47" s="37"/>
      <c r="C47" s="39"/>
      <c r="D47" s="25"/>
      <c r="E47" s="27"/>
      <c r="F47" s="29"/>
      <c r="G47" s="12" t="s">
        <v>24</v>
      </c>
      <c r="H47" s="19"/>
    </row>
    <row r="48" spans="1:8" ht="27" customHeight="1" thickBot="1" x14ac:dyDescent="0.3">
      <c r="A48" s="9"/>
      <c r="B48" s="37"/>
      <c r="C48" s="39"/>
      <c r="D48" s="25"/>
      <c r="E48" s="27"/>
      <c r="F48" s="29"/>
      <c r="G48" s="12" t="s">
        <v>25</v>
      </c>
      <c r="H48" s="19"/>
    </row>
    <row r="49" spans="1:8" ht="16.2" thickBot="1" x14ac:dyDescent="0.3">
      <c r="A49" s="10"/>
      <c r="B49" s="37"/>
      <c r="C49" s="40"/>
      <c r="D49" s="25"/>
      <c r="E49" s="27"/>
      <c r="F49" s="55"/>
      <c r="G49" s="14" t="s">
        <v>12</v>
      </c>
      <c r="H49" s="20">
        <f>SUM(H46:H48)*E46</f>
        <v>0</v>
      </c>
    </row>
    <row r="50" spans="1:8" ht="20.100000000000001" customHeight="1" x14ac:dyDescent="0.25">
      <c r="A50" s="8"/>
      <c r="B50" s="36" t="s">
        <v>83</v>
      </c>
      <c r="C50" s="38" t="s">
        <v>22</v>
      </c>
      <c r="D50" s="24"/>
      <c r="E50" s="26">
        <v>250</v>
      </c>
      <c r="F50" s="28">
        <v>500</v>
      </c>
      <c r="G50" s="12" t="s">
        <v>23</v>
      </c>
      <c r="H50" s="19"/>
    </row>
    <row r="51" spans="1:8" ht="20.100000000000001" customHeight="1" x14ac:dyDescent="0.25">
      <c r="A51" s="9"/>
      <c r="B51" s="37"/>
      <c r="C51" s="39"/>
      <c r="D51" s="25"/>
      <c r="E51" s="27"/>
      <c r="F51" s="29"/>
      <c r="G51" s="12" t="s">
        <v>24</v>
      </c>
      <c r="H51" s="19"/>
    </row>
    <row r="52" spans="1:8" ht="20.100000000000001" customHeight="1" thickBot="1" x14ac:dyDescent="0.3">
      <c r="A52" s="9">
        <v>11</v>
      </c>
      <c r="B52" s="37"/>
      <c r="C52" s="39"/>
      <c r="D52" s="25"/>
      <c r="E52" s="27"/>
      <c r="F52" s="29"/>
      <c r="G52" s="12" t="s">
        <v>25</v>
      </c>
      <c r="H52" s="19"/>
    </row>
    <row r="53" spans="1:8" ht="35.1" customHeight="1" thickBot="1" x14ac:dyDescent="0.3">
      <c r="A53" s="10"/>
      <c r="B53" s="37"/>
      <c r="C53" s="40"/>
      <c r="D53" s="25"/>
      <c r="E53" s="27"/>
      <c r="F53" s="55"/>
      <c r="G53" s="14" t="s">
        <v>12</v>
      </c>
      <c r="H53" s="20">
        <f>SUM(H50:H52)*E50</f>
        <v>0</v>
      </c>
    </row>
    <row r="54" spans="1:8" ht="27.75" customHeight="1" x14ac:dyDescent="0.25">
      <c r="A54" s="8"/>
      <c r="B54" s="36" t="s">
        <v>26</v>
      </c>
      <c r="C54" s="38" t="s">
        <v>27</v>
      </c>
      <c r="D54" s="24"/>
      <c r="E54" s="26">
        <v>190</v>
      </c>
      <c r="F54" s="28">
        <v>500</v>
      </c>
      <c r="G54" s="12" t="s">
        <v>28</v>
      </c>
      <c r="H54" s="19"/>
    </row>
    <row r="55" spans="1:8" ht="14.25" customHeight="1" thickBot="1" x14ac:dyDescent="0.3">
      <c r="A55" s="9">
        <v>12</v>
      </c>
      <c r="B55" s="37"/>
      <c r="C55" s="39"/>
      <c r="D55" s="25"/>
      <c r="E55" s="27"/>
      <c r="F55" s="29"/>
      <c r="G55" s="12" t="s">
        <v>29</v>
      </c>
      <c r="H55" s="19"/>
    </row>
    <row r="56" spans="1:8" ht="37.5" customHeight="1" thickBot="1" x14ac:dyDescent="0.3">
      <c r="A56" s="10"/>
      <c r="B56" s="37"/>
      <c r="C56" s="40"/>
      <c r="D56" s="25"/>
      <c r="E56" s="27"/>
      <c r="F56" s="55"/>
      <c r="G56" s="14" t="s">
        <v>12</v>
      </c>
      <c r="H56" s="20">
        <f>SUM(H54:H55)*E54</f>
        <v>0</v>
      </c>
    </row>
    <row r="57" spans="1:8" ht="33.75" customHeight="1" x14ac:dyDescent="0.25">
      <c r="A57" s="8"/>
      <c r="B57" s="44" t="s">
        <v>30</v>
      </c>
      <c r="C57" s="38" t="s">
        <v>27</v>
      </c>
      <c r="D57" s="49"/>
      <c r="E57" s="51">
        <v>170</v>
      </c>
      <c r="F57" s="53">
        <v>450</v>
      </c>
      <c r="G57" s="12" t="s">
        <v>31</v>
      </c>
      <c r="H57" s="19"/>
    </row>
    <row r="58" spans="1:8" ht="35.25" customHeight="1" thickBot="1" x14ac:dyDescent="0.3">
      <c r="A58" s="9">
        <v>13</v>
      </c>
      <c r="B58" s="45"/>
      <c r="C58" s="39"/>
      <c r="D58" s="50"/>
      <c r="E58" s="52"/>
      <c r="F58" s="54"/>
      <c r="G58" s="12" t="s">
        <v>32</v>
      </c>
      <c r="H58" s="19"/>
    </row>
    <row r="59" spans="1:8" ht="24" customHeight="1" thickBot="1" x14ac:dyDescent="0.3">
      <c r="A59" s="10"/>
      <c r="B59" s="45"/>
      <c r="C59" s="40"/>
      <c r="D59" s="50"/>
      <c r="E59" s="52"/>
      <c r="F59" s="56"/>
      <c r="G59" s="14" t="s">
        <v>12</v>
      </c>
      <c r="H59" s="20">
        <f>SUM(H57:H58)*E57</f>
        <v>0</v>
      </c>
    </row>
    <row r="60" spans="1:8" ht="39.75" customHeight="1" x14ac:dyDescent="0.25">
      <c r="A60" s="8"/>
      <c r="B60" s="44" t="s">
        <v>33</v>
      </c>
      <c r="C60" s="38" t="s">
        <v>34</v>
      </c>
      <c r="D60" s="49"/>
      <c r="E60" s="51">
        <v>130</v>
      </c>
      <c r="F60" s="53">
        <v>220</v>
      </c>
      <c r="G60" s="12" t="s">
        <v>35</v>
      </c>
      <c r="H60" s="19"/>
    </row>
    <row r="61" spans="1:8" ht="29.25" customHeight="1" thickBot="1" x14ac:dyDescent="0.3">
      <c r="A61" s="9">
        <v>14</v>
      </c>
      <c r="B61" s="45"/>
      <c r="C61" s="39"/>
      <c r="D61" s="50"/>
      <c r="E61" s="52"/>
      <c r="F61" s="54"/>
      <c r="G61" s="12" t="s">
        <v>36</v>
      </c>
      <c r="H61" s="19"/>
    </row>
    <row r="62" spans="1:8" ht="20.25" customHeight="1" thickBot="1" x14ac:dyDescent="0.3">
      <c r="A62" s="10"/>
      <c r="B62" s="45"/>
      <c r="C62" s="40"/>
      <c r="D62" s="50"/>
      <c r="E62" s="52"/>
      <c r="F62" s="56"/>
      <c r="G62" s="14" t="s">
        <v>12</v>
      </c>
      <c r="H62" s="20">
        <f>SUM(H60:H61)*E60</f>
        <v>0</v>
      </c>
    </row>
    <row r="63" spans="1:8" ht="48" customHeight="1" x14ac:dyDescent="0.25">
      <c r="A63" s="8"/>
      <c r="B63" s="44" t="s">
        <v>37</v>
      </c>
      <c r="C63" s="38" t="s">
        <v>34</v>
      </c>
      <c r="D63" s="49"/>
      <c r="E63" s="51">
        <v>110</v>
      </c>
      <c r="F63" s="53">
        <v>200</v>
      </c>
      <c r="G63" s="12" t="s">
        <v>35</v>
      </c>
      <c r="H63" s="19"/>
    </row>
    <row r="64" spans="1:8" ht="26.25" customHeight="1" thickBot="1" x14ac:dyDescent="0.3">
      <c r="A64" s="9">
        <v>15</v>
      </c>
      <c r="B64" s="45"/>
      <c r="C64" s="39"/>
      <c r="D64" s="50"/>
      <c r="E64" s="52"/>
      <c r="F64" s="54"/>
      <c r="G64" s="12" t="s">
        <v>36</v>
      </c>
      <c r="H64" s="19"/>
    </row>
    <row r="65" spans="1:8" ht="21" customHeight="1" thickBot="1" x14ac:dyDescent="0.3">
      <c r="A65" s="10"/>
      <c r="B65" s="45"/>
      <c r="C65" s="40"/>
      <c r="D65" s="50"/>
      <c r="E65" s="52"/>
      <c r="F65" s="56"/>
      <c r="G65" s="14" t="s">
        <v>12</v>
      </c>
      <c r="H65" s="20">
        <f>SUM(H63:H64)*E63</f>
        <v>0</v>
      </c>
    </row>
    <row r="66" spans="1:8" ht="45.9" customHeight="1" x14ac:dyDescent="0.25">
      <c r="A66" s="8"/>
      <c r="B66" s="46" t="s">
        <v>38</v>
      </c>
      <c r="C66" s="38" t="s">
        <v>39</v>
      </c>
      <c r="D66" s="49"/>
      <c r="E66" s="51">
        <v>160</v>
      </c>
      <c r="F66" s="53">
        <v>270</v>
      </c>
      <c r="G66" s="12" t="s">
        <v>40</v>
      </c>
      <c r="H66" s="19"/>
    </row>
    <row r="67" spans="1:8" ht="45.9" customHeight="1" thickBot="1" x14ac:dyDescent="0.3">
      <c r="A67" s="9">
        <v>16</v>
      </c>
      <c r="B67" s="47"/>
      <c r="C67" s="39"/>
      <c r="D67" s="50"/>
      <c r="E67" s="52"/>
      <c r="F67" s="54"/>
      <c r="G67" s="12" t="s">
        <v>41</v>
      </c>
      <c r="H67" s="19"/>
    </row>
    <row r="68" spans="1:8" ht="29.25" customHeight="1" thickBot="1" x14ac:dyDescent="0.3">
      <c r="A68" s="10"/>
      <c r="B68" s="48"/>
      <c r="C68" s="40"/>
      <c r="D68" s="24"/>
      <c r="E68" s="26"/>
      <c r="F68" s="28"/>
      <c r="G68" s="13" t="s">
        <v>12</v>
      </c>
      <c r="H68" s="20">
        <f>SUM(H66:H67)*E66</f>
        <v>0</v>
      </c>
    </row>
    <row r="69" spans="1:8" ht="35.25" customHeight="1" x14ac:dyDescent="0.25">
      <c r="A69" s="8"/>
      <c r="B69" s="46" t="s">
        <v>42</v>
      </c>
      <c r="C69" s="38" t="s">
        <v>39</v>
      </c>
      <c r="D69" s="49"/>
      <c r="E69" s="51">
        <v>140</v>
      </c>
      <c r="F69" s="53">
        <v>240</v>
      </c>
      <c r="G69" s="12" t="s">
        <v>43</v>
      </c>
      <c r="H69" s="19"/>
    </row>
    <row r="70" spans="1:8" ht="35.25" customHeight="1" thickBot="1" x14ac:dyDescent="0.3">
      <c r="A70" s="9">
        <v>17</v>
      </c>
      <c r="B70" s="47"/>
      <c r="C70" s="39"/>
      <c r="D70" s="50"/>
      <c r="E70" s="52"/>
      <c r="F70" s="54"/>
      <c r="G70" s="12" t="s">
        <v>44</v>
      </c>
      <c r="H70" s="19"/>
    </row>
    <row r="71" spans="1:8" ht="35.25" customHeight="1" thickBot="1" x14ac:dyDescent="0.3">
      <c r="A71" s="10"/>
      <c r="B71" s="48"/>
      <c r="C71" s="40"/>
      <c r="D71" s="24"/>
      <c r="E71" s="26"/>
      <c r="F71" s="28"/>
      <c r="G71" s="13" t="s">
        <v>12</v>
      </c>
      <c r="H71" s="20">
        <f>SUM(H69:H70)*E69</f>
        <v>0</v>
      </c>
    </row>
    <row r="72" spans="1:8" ht="12.75" customHeight="1" x14ac:dyDescent="0.25">
      <c r="A72" s="8"/>
      <c r="B72" s="46" t="s">
        <v>45</v>
      </c>
      <c r="C72" s="38" t="s">
        <v>7</v>
      </c>
      <c r="D72" s="49"/>
      <c r="E72" s="51">
        <v>900</v>
      </c>
      <c r="F72" s="53">
        <v>1700</v>
      </c>
      <c r="G72" s="12" t="s">
        <v>46</v>
      </c>
      <c r="H72" s="19"/>
    </row>
    <row r="73" spans="1:8" ht="13.8" x14ac:dyDescent="0.25">
      <c r="A73" s="9"/>
      <c r="B73" s="47"/>
      <c r="C73" s="39"/>
      <c r="D73" s="50"/>
      <c r="E73" s="52"/>
      <c r="F73" s="54"/>
      <c r="G73" s="12" t="s">
        <v>8</v>
      </c>
      <c r="H73" s="19"/>
    </row>
    <row r="74" spans="1:8" ht="13.8" x14ac:dyDescent="0.25">
      <c r="A74" s="9"/>
      <c r="B74" s="47"/>
      <c r="C74" s="39"/>
      <c r="D74" s="50"/>
      <c r="E74" s="52"/>
      <c r="F74" s="54"/>
      <c r="G74" s="12" t="s">
        <v>47</v>
      </c>
      <c r="H74" s="19"/>
    </row>
    <row r="75" spans="1:8" ht="12.75" customHeight="1" x14ac:dyDescent="0.25">
      <c r="A75" s="9">
        <v>18</v>
      </c>
      <c r="B75" s="47"/>
      <c r="C75" s="39"/>
      <c r="D75" s="50"/>
      <c r="E75" s="52"/>
      <c r="F75" s="54"/>
      <c r="G75" s="12" t="s">
        <v>10</v>
      </c>
      <c r="H75" s="19"/>
    </row>
    <row r="76" spans="1:8" ht="29.25" customHeight="1" thickBot="1" x14ac:dyDescent="0.3">
      <c r="A76" s="9"/>
      <c r="B76" s="47"/>
      <c r="C76" s="39"/>
      <c r="D76" s="50"/>
      <c r="E76" s="52"/>
      <c r="F76" s="54"/>
      <c r="G76" s="12" t="s">
        <v>48</v>
      </c>
      <c r="H76" s="19"/>
    </row>
    <row r="77" spans="1:8" ht="16.2" thickBot="1" x14ac:dyDescent="0.3">
      <c r="A77" s="10"/>
      <c r="B77" s="48"/>
      <c r="C77" s="40"/>
      <c r="D77" s="24"/>
      <c r="E77" s="26"/>
      <c r="F77" s="28"/>
      <c r="G77" s="13" t="s">
        <v>12</v>
      </c>
      <c r="H77" s="20">
        <f>SUM(H72:H76)*E72</f>
        <v>0</v>
      </c>
    </row>
    <row r="78" spans="1:8" ht="18.899999999999999" customHeight="1" x14ac:dyDescent="0.25">
      <c r="A78" s="8"/>
      <c r="B78" s="46" t="s">
        <v>49</v>
      </c>
      <c r="C78" s="38" t="s">
        <v>7</v>
      </c>
      <c r="D78" s="49"/>
      <c r="E78" s="51">
        <v>350</v>
      </c>
      <c r="F78" s="53">
        <v>1000</v>
      </c>
      <c r="G78" s="12" t="s">
        <v>46</v>
      </c>
      <c r="H78" s="19"/>
    </row>
    <row r="79" spans="1:8" ht="18.75" customHeight="1" x14ac:dyDescent="0.25">
      <c r="A79" s="9"/>
      <c r="B79" s="47"/>
      <c r="C79" s="39"/>
      <c r="D79" s="50"/>
      <c r="E79" s="52"/>
      <c r="F79" s="54"/>
      <c r="G79" s="12" t="s">
        <v>8</v>
      </c>
      <c r="H79" s="19"/>
    </row>
    <row r="80" spans="1:8" ht="18.75" customHeight="1" x14ac:dyDescent="0.25">
      <c r="A80" s="9">
        <v>19</v>
      </c>
      <c r="B80" s="47"/>
      <c r="C80" s="39"/>
      <c r="D80" s="50"/>
      <c r="E80" s="52"/>
      <c r="F80" s="54"/>
      <c r="G80" s="12" t="s">
        <v>47</v>
      </c>
      <c r="H80" s="19"/>
    </row>
    <row r="81" spans="1:8" ht="18.899999999999999" customHeight="1" x14ac:dyDescent="0.25">
      <c r="A81" s="9"/>
      <c r="B81" s="47"/>
      <c r="C81" s="39"/>
      <c r="D81" s="50"/>
      <c r="E81" s="52"/>
      <c r="F81" s="54"/>
      <c r="G81" s="12" t="s">
        <v>10</v>
      </c>
      <c r="H81" s="19"/>
    </row>
    <row r="82" spans="1:8" ht="18.899999999999999" customHeight="1" thickBot="1" x14ac:dyDescent="0.3">
      <c r="A82" s="9"/>
      <c r="B82" s="47"/>
      <c r="C82" s="39"/>
      <c r="D82" s="50"/>
      <c r="E82" s="52"/>
      <c r="F82" s="54"/>
      <c r="G82" s="12" t="s">
        <v>48</v>
      </c>
      <c r="H82" s="19"/>
    </row>
    <row r="83" spans="1:8" ht="16.2" thickBot="1" x14ac:dyDescent="0.3">
      <c r="A83" s="10"/>
      <c r="B83" s="48"/>
      <c r="C83" s="40"/>
      <c r="D83" s="24"/>
      <c r="E83" s="26"/>
      <c r="F83" s="28"/>
      <c r="G83" s="13" t="s">
        <v>12</v>
      </c>
      <c r="H83" s="20">
        <f>SUM(H78:H82)*E78</f>
        <v>0</v>
      </c>
    </row>
    <row r="84" spans="1:8" ht="12.75" customHeight="1" x14ac:dyDescent="0.25">
      <c r="A84" s="8"/>
      <c r="B84" s="44" t="s">
        <v>50</v>
      </c>
      <c r="C84" s="38" t="s">
        <v>51</v>
      </c>
      <c r="D84" s="49"/>
      <c r="E84" s="51">
        <v>200</v>
      </c>
      <c r="F84" s="53">
        <v>350</v>
      </c>
      <c r="G84" s="12" t="s">
        <v>52</v>
      </c>
      <c r="H84" s="19"/>
    </row>
    <row r="85" spans="1:8" ht="12.75" customHeight="1" x14ac:dyDescent="0.25">
      <c r="A85" s="9"/>
      <c r="B85" s="45"/>
      <c r="C85" s="39"/>
      <c r="D85" s="50"/>
      <c r="E85" s="52"/>
      <c r="F85" s="54"/>
      <c r="G85" s="12" t="s">
        <v>53</v>
      </c>
      <c r="H85" s="19"/>
    </row>
    <row r="86" spans="1:8" ht="18" customHeight="1" x14ac:dyDescent="0.25">
      <c r="A86" s="9">
        <v>20</v>
      </c>
      <c r="B86" s="45"/>
      <c r="C86" s="39"/>
      <c r="D86" s="50"/>
      <c r="E86" s="52"/>
      <c r="F86" s="54"/>
      <c r="G86" s="12" t="s">
        <v>54</v>
      </c>
      <c r="H86" s="19"/>
    </row>
    <row r="87" spans="1:8" ht="18.75" customHeight="1" thickBot="1" x14ac:dyDescent="0.3">
      <c r="A87" s="9"/>
      <c r="B87" s="45"/>
      <c r="C87" s="39"/>
      <c r="D87" s="50"/>
      <c r="E87" s="52"/>
      <c r="F87" s="54"/>
      <c r="G87" s="12" t="s">
        <v>55</v>
      </c>
      <c r="H87" s="19"/>
    </row>
    <row r="88" spans="1:8" ht="27.75" customHeight="1" thickBot="1" x14ac:dyDescent="0.3">
      <c r="A88" s="10"/>
      <c r="B88" s="36"/>
      <c r="C88" s="40"/>
      <c r="D88" s="24"/>
      <c r="E88" s="26"/>
      <c r="F88" s="28"/>
      <c r="G88" s="13" t="s">
        <v>12</v>
      </c>
      <c r="H88" s="20">
        <f>SUM(H84:H87)*E84</f>
        <v>0</v>
      </c>
    </row>
    <row r="89" spans="1:8" ht="12.75" customHeight="1" x14ac:dyDescent="0.25">
      <c r="A89" s="8"/>
      <c r="B89" s="36" t="s">
        <v>56</v>
      </c>
      <c r="C89" s="38" t="s">
        <v>57</v>
      </c>
      <c r="D89" s="24"/>
      <c r="E89" s="26">
        <v>300</v>
      </c>
      <c r="F89" s="28">
        <v>600</v>
      </c>
      <c r="G89" s="12" t="s">
        <v>52</v>
      </c>
      <c r="H89" s="19"/>
    </row>
    <row r="90" spans="1:8" ht="12.75" customHeight="1" x14ac:dyDescent="0.25">
      <c r="A90" s="9"/>
      <c r="B90" s="37"/>
      <c r="C90" s="39"/>
      <c r="D90" s="25"/>
      <c r="E90" s="27"/>
      <c r="F90" s="29"/>
      <c r="G90" s="12" t="s">
        <v>53</v>
      </c>
      <c r="H90" s="19"/>
    </row>
    <row r="91" spans="1:8" ht="13.8" x14ac:dyDescent="0.25">
      <c r="A91" s="9"/>
      <c r="B91" s="37"/>
      <c r="C91" s="39"/>
      <c r="D91" s="25"/>
      <c r="E91" s="27"/>
      <c r="F91" s="29"/>
      <c r="G91" s="12" t="s">
        <v>54</v>
      </c>
      <c r="H91" s="19"/>
    </row>
    <row r="92" spans="1:8" ht="18" customHeight="1" thickBot="1" x14ac:dyDescent="0.3">
      <c r="A92" s="9">
        <v>21</v>
      </c>
      <c r="B92" s="37"/>
      <c r="C92" s="39"/>
      <c r="D92" s="25"/>
      <c r="E92" s="27"/>
      <c r="F92" s="29"/>
      <c r="G92" s="12" t="s">
        <v>55</v>
      </c>
      <c r="H92" s="19"/>
    </row>
    <row r="93" spans="1:8" ht="47.25" customHeight="1" thickBot="1" x14ac:dyDescent="0.3">
      <c r="A93" s="10"/>
      <c r="B93" s="37"/>
      <c r="C93" s="40"/>
      <c r="D93" s="25"/>
      <c r="E93" s="27"/>
      <c r="F93" s="29"/>
      <c r="G93" s="13" t="s">
        <v>12</v>
      </c>
      <c r="H93" s="20">
        <f>SUM(H89:H92)*E89</f>
        <v>0</v>
      </c>
    </row>
    <row r="94" spans="1:8" ht="27" customHeight="1" x14ac:dyDescent="0.25">
      <c r="A94" s="8"/>
      <c r="B94" s="44" t="s">
        <v>58</v>
      </c>
      <c r="C94" s="38" t="s">
        <v>59</v>
      </c>
      <c r="D94" s="49"/>
      <c r="E94" s="51">
        <v>330</v>
      </c>
      <c r="F94" s="53">
        <v>670</v>
      </c>
      <c r="G94" s="12" t="s">
        <v>52</v>
      </c>
      <c r="H94" s="19"/>
    </row>
    <row r="95" spans="1:8" ht="27" customHeight="1" x14ac:dyDescent="0.25">
      <c r="A95" s="9">
        <v>22</v>
      </c>
      <c r="B95" s="45"/>
      <c r="C95" s="39"/>
      <c r="D95" s="50"/>
      <c r="E95" s="52"/>
      <c r="F95" s="54"/>
      <c r="G95" s="12" t="s">
        <v>53</v>
      </c>
      <c r="H95" s="19"/>
    </row>
    <row r="96" spans="1:8" ht="17.25" customHeight="1" x14ac:dyDescent="0.25">
      <c r="A96" s="9"/>
      <c r="B96" s="45"/>
      <c r="C96" s="39"/>
      <c r="D96" s="50"/>
      <c r="E96" s="52"/>
      <c r="F96" s="54"/>
      <c r="G96" s="12" t="s">
        <v>54</v>
      </c>
      <c r="H96" s="19"/>
    </row>
    <row r="97" spans="1:8" ht="19.5" customHeight="1" thickBot="1" x14ac:dyDescent="0.3">
      <c r="A97" s="9"/>
      <c r="B97" s="45"/>
      <c r="C97" s="39"/>
      <c r="D97" s="50"/>
      <c r="E97" s="52"/>
      <c r="F97" s="54"/>
      <c r="G97" s="12" t="s">
        <v>55</v>
      </c>
      <c r="H97" s="19"/>
    </row>
    <row r="98" spans="1:8" ht="28.5" customHeight="1" thickBot="1" x14ac:dyDescent="0.3">
      <c r="A98" s="10"/>
      <c r="B98" s="36"/>
      <c r="C98" s="40"/>
      <c r="D98" s="24"/>
      <c r="E98" s="26"/>
      <c r="F98" s="28"/>
      <c r="G98" s="13" t="s">
        <v>12</v>
      </c>
      <c r="H98" s="20">
        <f>SUM(H94:H97)*E94</f>
        <v>0</v>
      </c>
    </row>
    <row r="99" spans="1:8" ht="17.100000000000001" customHeight="1" x14ac:dyDescent="0.25">
      <c r="A99" s="8"/>
      <c r="B99" s="36" t="s">
        <v>60</v>
      </c>
      <c r="C99" s="38" t="s">
        <v>61</v>
      </c>
      <c r="D99" s="24"/>
      <c r="E99" s="26">
        <v>160</v>
      </c>
      <c r="F99" s="28">
        <v>400</v>
      </c>
      <c r="G99" s="30" t="s">
        <v>20</v>
      </c>
      <c r="H99" s="33"/>
    </row>
    <row r="100" spans="1:8" ht="17.100000000000001" customHeight="1" x14ac:dyDescent="0.25">
      <c r="A100" s="9"/>
      <c r="B100" s="37"/>
      <c r="C100" s="39"/>
      <c r="D100" s="25"/>
      <c r="E100" s="27"/>
      <c r="F100" s="29"/>
      <c r="G100" s="31"/>
      <c r="H100" s="34"/>
    </row>
    <row r="101" spans="1:8" ht="17.100000000000001" customHeight="1" x14ac:dyDescent="0.25">
      <c r="A101" s="9">
        <v>23</v>
      </c>
      <c r="B101" s="37"/>
      <c r="C101" s="39"/>
      <c r="D101" s="25"/>
      <c r="E101" s="27"/>
      <c r="F101" s="29"/>
      <c r="G101" s="31"/>
      <c r="H101" s="34"/>
    </row>
    <row r="102" spans="1:8" ht="17.100000000000001" customHeight="1" thickBot="1" x14ac:dyDescent="0.3">
      <c r="A102" s="9"/>
      <c r="B102" s="37"/>
      <c r="C102" s="39"/>
      <c r="D102" s="25"/>
      <c r="E102" s="27"/>
      <c r="F102" s="29"/>
      <c r="G102" s="32"/>
      <c r="H102" s="35"/>
    </row>
    <row r="103" spans="1:8" ht="16.2" thickBot="1" x14ac:dyDescent="0.3">
      <c r="A103" s="10"/>
      <c r="B103" s="37"/>
      <c r="C103" s="40"/>
      <c r="D103" s="25"/>
      <c r="E103" s="27"/>
      <c r="F103" s="29"/>
      <c r="G103" s="13" t="s">
        <v>12</v>
      </c>
      <c r="H103" s="20">
        <f>SUM(H99:H102)*E99</f>
        <v>0</v>
      </c>
    </row>
    <row r="104" spans="1:8" ht="17.100000000000001" customHeight="1" x14ac:dyDescent="0.25">
      <c r="A104" s="9"/>
      <c r="B104" s="36" t="s">
        <v>62</v>
      </c>
      <c r="C104" s="38" t="s">
        <v>63</v>
      </c>
      <c r="D104" s="24"/>
      <c r="E104" s="26">
        <v>420</v>
      </c>
      <c r="F104" s="28">
        <v>850</v>
      </c>
      <c r="G104" s="30" t="s">
        <v>20</v>
      </c>
      <c r="H104" s="33"/>
    </row>
    <row r="105" spans="1:8" ht="18" customHeight="1" x14ac:dyDescent="0.25">
      <c r="A105" s="9"/>
      <c r="B105" s="37"/>
      <c r="C105" s="39"/>
      <c r="D105" s="25"/>
      <c r="E105" s="27"/>
      <c r="F105" s="29"/>
      <c r="G105" s="31"/>
      <c r="H105" s="34"/>
    </row>
    <row r="106" spans="1:8" ht="15" customHeight="1" x14ac:dyDescent="0.25">
      <c r="A106" s="9">
        <v>24</v>
      </c>
      <c r="B106" s="37"/>
      <c r="C106" s="39"/>
      <c r="D106" s="25"/>
      <c r="E106" s="27"/>
      <c r="F106" s="29"/>
      <c r="G106" s="31"/>
      <c r="H106" s="34"/>
    </row>
    <row r="107" spans="1:8" ht="18.899999999999999" customHeight="1" thickBot="1" x14ac:dyDescent="0.3">
      <c r="A107" s="9"/>
      <c r="B107" s="37"/>
      <c r="C107" s="39"/>
      <c r="D107" s="25"/>
      <c r="E107" s="27"/>
      <c r="F107" s="29"/>
      <c r="G107" s="32"/>
      <c r="H107" s="35"/>
    </row>
    <row r="108" spans="1:8" ht="16.2" thickBot="1" x14ac:dyDescent="0.3">
      <c r="A108" s="10"/>
      <c r="B108" s="37"/>
      <c r="C108" s="40"/>
      <c r="D108" s="25"/>
      <c r="E108" s="27"/>
      <c r="F108" s="29"/>
      <c r="G108" s="13" t="s">
        <v>12</v>
      </c>
      <c r="H108" s="20">
        <f>SUM(H104:H107)*E104</f>
        <v>0</v>
      </c>
    </row>
    <row r="109" spans="1:8" ht="17.100000000000001" customHeight="1" x14ac:dyDescent="0.25">
      <c r="A109" s="9"/>
      <c r="B109" s="36" t="s">
        <v>88</v>
      </c>
      <c r="C109" s="38" t="s">
        <v>63</v>
      </c>
      <c r="D109" s="24"/>
      <c r="E109" s="26">
        <v>750</v>
      </c>
      <c r="F109" s="28">
        <v>1300</v>
      </c>
      <c r="G109" s="30" t="s">
        <v>20</v>
      </c>
      <c r="H109" s="33"/>
    </row>
    <row r="110" spans="1:8" ht="18" customHeight="1" x14ac:dyDescent="0.25">
      <c r="A110" s="9"/>
      <c r="B110" s="37"/>
      <c r="C110" s="39"/>
      <c r="D110" s="25"/>
      <c r="E110" s="27"/>
      <c r="F110" s="29"/>
      <c r="G110" s="31"/>
      <c r="H110" s="34"/>
    </row>
    <row r="111" spans="1:8" ht="15" customHeight="1" x14ac:dyDescent="0.25">
      <c r="A111" s="9">
        <v>24</v>
      </c>
      <c r="B111" s="37"/>
      <c r="C111" s="39"/>
      <c r="D111" s="25"/>
      <c r="E111" s="27"/>
      <c r="F111" s="29"/>
      <c r="G111" s="31"/>
      <c r="H111" s="34"/>
    </row>
    <row r="112" spans="1:8" ht="18.899999999999999" customHeight="1" thickBot="1" x14ac:dyDescent="0.3">
      <c r="A112" s="9"/>
      <c r="B112" s="37"/>
      <c r="C112" s="39"/>
      <c r="D112" s="25"/>
      <c r="E112" s="27"/>
      <c r="F112" s="29"/>
      <c r="G112" s="32"/>
      <c r="H112" s="35"/>
    </row>
    <row r="113" spans="1:8" ht="36" customHeight="1" thickBot="1" x14ac:dyDescent="0.3">
      <c r="A113" s="10"/>
      <c r="B113" s="37"/>
      <c r="C113" s="40"/>
      <c r="D113" s="25"/>
      <c r="E113" s="27"/>
      <c r="F113" s="29"/>
      <c r="G113" s="13" t="s">
        <v>12</v>
      </c>
      <c r="H113" s="20">
        <f>SUM(H109:H112)*E109</f>
        <v>0</v>
      </c>
    </row>
    <row r="114" spans="1:8" ht="17.100000000000001" customHeight="1" x14ac:dyDescent="0.25">
      <c r="A114" s="9"/>
      <c r="B114" s="36" t="s">
        <v>89</v>
      </c>
      <c r="C114" s="38" t="s">
        <v>90</v>
      </c>
      <c r="D114" s="24"/>
      <c r="E114" s="26">
        <v>600</v>
      </c>
      <c r="F114" s="28">
        <v>1000</v>
      </c>
      <c r="G114" s="30" t="s">
        <v>20</v>
      </c>
      <c r="H114" s="33"/>
    </row>
    <row r="115" spans="1:8" ht="18" customHeight="1" x14ac:dyDescent="0.25">
      <c r="A115" s="9"/>
      <c r="B115" s="37"/>
      <c r="C115" s="39"/>
      <c r="D115" s="25"/>
      <c r="E115" s="27"/>
      <c r="F115" s="29"/>
      <c r="G115" s="31"/>
      <c r="H115" s="34"/>
    </row>
    <row r="116" spans="1:8" ht="15" customHeight="1" x14ac:dyDescent="0.25">
      <c r="A116" s="9">
        <v>24</v>
      </c>
      <c r="B116" s="37"/>
      <c r="C116" s="39"/>
      <c r="D116" s="25"/>
      <c r="E116" s="27"/>
      <c r="F116" s="29"/>
      <c r="G116" s="31"/>
      <c r="H116" s="34"/>
    </row>
    <row r="117" spans="1:8" ht="18.899999999999999" customHeight="1" thickBot="1" x14ac:dyDescent="0.3">
      <c r="A117" s="9"/>
      <c r="B117" s="37"/>
      <c r="C117" s="39"/>
      <c r="D117" s="25"/>
      <c r="E117" s="27"/>
      <c r="F117" s="29"/>
      <c r="G117" s="32"/>
      <c r="H117" s="35"/>
    </row>
    <row r="118" spans="1:8" ht="25.2" customHeight="1" thickBot="1" x14ac:dyDescent="0.3">
      <c r="A118" s="10"/>
      <c r="B118" s="37"/>
      <c r="C118" s="40"/>
      <c r="D118" s="25"/>
      <c r="E118" s="27"/>
      <c r="F118" s="29"/>
      <c r="G118" s="13" t="s">
        <v>12</v>
      </c>
      <c r="H118" s="20">
        <f>SUM(H114:H117)*E114</f>
        <v>0</v>
      </c>
    </row>
    <row r="119" spans="1:8" ht="17.100000000000001" customHeight="1" x14ac:dyDescent="0.25">
      <c r="A119" s="9"/>
      <c r="B119" s="36" t="s">
        <v>91</v>
      </c>
      <c r="C119" s="38" t="s">
        <v>61</v>
      </c>
      <c r="D119" s="24"/>
      <c r="E119" s="26">
        <v>350</v>
      </c>
      <c r="F119" s="28">
        <v>600</v>
      </c>
      <c r="G119" s="30" t="s">
        <v>20</v>
      </c>
      <c r="H119" s="33"/>
    </row>
    <row r="120" spans="1:8" ht="18" customHeight="1" x14ac:dyDescent="0.25">
      <c r="A120" s="9"/>
      <c r="B120" s="37"/>
      <c r="C120" s="39"/>
      <c r="D120" s="25"/>
      <c r="E120" s="27"/>
      <c r="F120" s="29"/>
      <c r="G120" s="31"/>
      <c r="H120" s="34"/>
    </row>
    <row r="121" spans="1:8" ht="15" customHeight="1" x14ac:dyDescent="0.25">
      <c r="A121" s="9">
        <v>24</v>
      </c>
      <c r="B121" s="37"/>
      <c r="C121" s="39"/>
      <c r="D121" s="25"/>
      <c r="E121" s="27"/>
      <c r="F121" s="29"/>
      <c r="G121" s="31"/>
      <c r="H121" s="34"/>
    </row>
    <row r="122" spans="1:8" ht="18.899999999999999" customHeight="1" thickBot="1" x14ac:dyDescent="0.3">
      <c r="A122" s="9"/>
      <c r="B122" s="37"/>
      <c r="C122" s="39"/>
      <c r="D122" s="25"/>
      <c r="E122" s="27"/>
      <c r="F122" s="29"/>
      <c r="G122" s="32"/>
      <c r="H122" s="35"/>
    </row>
    <row r="123" spans="1:8" ht="38.4" customHeight="1" thickBot="1" x14ac:dyDescent="0.3">
      <c r="A123" s="10"/>
      <c r="B123" s="37"/>
      <c r="C123" s="40"/>
      <c r="D123" s="25"/>
      <c r="E123" s="27"/>
      <c r="F123" s="29"/>
      <c r="G123" s="13" t="s">
        <v>12</v>
      </c>
      <c r="H123" s="20">
        <f>SUM(H119:H122)*E119</f>
        <v>0</v>
      </c>
    </row>
    <row r="124" spans="1:8" ht="27.9" customHeight="1" x14ac:dyDescent="0.25">
      <c r="A124" s="8"/>
      <c r="B124" s="36" t="s">
        <v>64</v>
      </c>
      <c r="C124" s="38" t="s">
        <v>65</v>
      </c>
      <c r="D124" s="24"/>
      <c r="E124" s="26">
        <v>390</v>
      </c>
      <c r="F124" s="28">
        <v>900</v>
      </c>
      <c r="G124" s="30" t="s">
        <v>20</v>
      </c>
      <c r="H124" s="33"/>
    </row>
    <row r="125" spans="1:8" ht="24" customHeight="1" x14ac:dyDescent="0.25">
      <c r="A125" s="9">
        <v>25</v>
      </c>
      <c r="B125" s="37"/>
      <c r="C125" s="39"/>
      <c r="D125" s="25"/>
      <c r="E125" s="27"/>
      <c r="F125" s="29"/>
      <c r="G125" s="31"/>
      <c r="H125" s="34"/>
    </row>
    <row r="126" spans="1:8" ht="12" customHeight="1" thickBot="1" x14ac:dyDescent="0.3">
      <c r="A126" s="9"/>
      <c r="B126" s="37"/>
      <c r="C126" s="39"/>
      <c r="D126" s="25"/>
      <c r="E126" s="27"/>
      <c r="F126" s="29"/>
      <c r="G126" s="31"/>
      <c r="H126" s="34"/>
    </row>
    <row r="127" spans="1:8" ht="18" hidden="1" customHeight="1" thickBot="1" x14ac:dyDescent="0.3">
      <c r="A127" s="9"/>
      <c r="B127" s="37"/>
      <c r="C127" s="39"/>
      <c r="D127" s="25"/>
      <c r="E127" s="27"/>
      <c r="F127" s="29"/>
      <c r="G127" s="32"/>
      <c r="H127" s="35"/>
    </row>
    <row r="128" spans="1:8" ht="21.75" customHeight="1" thickBot="1" x14ac:dyDescent="0.3">
      <c r="A128" s="10"/>
      <c r="B128" s="37"/>
      <c r="C128" s="40"/>
      <c r="D128" s="25"/>
      <c r="E128" s="27"/>
      <c r="F128" s="29"/>
      <c r="G128" s="13" t="s">
        <v>12</v>
      </c>
      <c r="H128" s="20">
        <f>SUM(H124:H127)*E124</f>
        <v>0</v>
      </c>
    </row>
    <row r="129" spans="1:8" ht="35.1" customHeight="1" x14ac:dyDescent="0.25">
      <c r="A129" s="8"/>
      <c r="B129" s="36" t="s">
        <v>66</v>
      </c>
      <c r="C129" s="38" t="s">
        <v>67</v>
      </c>
      <c r="D129" s="24"/>
      <c r="E129" s="26">
        <v>190</v>
      </c>
      <c r="F129" s="28">
        <v>400</v>
      </c>
      <c r="G129" s="30" t="s">
        <v>20</v>
      </c>
      <c r="H129" s="33"/>
    </row>
    <row r="130" spans="1:8" ht="30.9" customHeight="1" x14ac:dyDescent="0.25">
      <c r="A130" s="9">
        <v>26</v>
      </c>
      <c r="B130" s="37"/>
      <c r="C130" s="39"/>
      <c r="D130" s="25"/>
      <c r="E130" s="27"/>
      <c r="F130" s="29"/>
      <c r="G130" s="31"/>
      <c r="H130" s="34"/>
    </row>
    <row r="131" spans="1:8" ht="3" customHeight="1" thickBot="1" x14ac:dyDescent="0.3">
      <c r="A131" s="9"/>
      <c r="B131" s="37"/>
      <c r="C131" s="39"/>
      <c r="D131" s="25"/>
      <c r="E131" s="27"/>
      <c r="F131" s="29"/>
      <c r="G131" s="31"/>
      <c r="H131" s="34"/>
    </row>
    <row r="132" spans="1:8" ht="13.5" hidden="1" customHeight="1" thickBot="1" x14ac:dyDescent="0.3">
      <c r="A132" s="9"/>
      <c r="B132" s="37"/>
      <c r="C132" s="39"/>
      <c r="D132" s="25"/>
      <c r="E132" s="27"/>
      <c r="F132" s="29"/>
      <c r="G132" s="32"/>
      <c r="H132" s="35"/>
    </row>
    <row r="133" spans="1:8" ht="33.75" customHeight="1" thickBot="1" x14ac:dyDescent="0.3">
      <c r="A133" s="10"/>
      <c r="B133" s="37"/>
      <c r="C133" s="40"/>
      <c r="D133" s="25"/>
      <c r="E133" s="27"/>
      <c r="F133" s="29"/>
      <c r="G133" s="15" t="s">
        <v>12</v>
      </c>
      <c r="H133" s="20">
        <f>SUM(H129:H132)*E129</f>
        <v>0</v>
      </c>
    </row>
    <row r="134" spans="1:8" ht="24" customHeight="1" x14ac:dyDescent="0.25">
      <c r="A134" s="8"/>
      <c r="B134" s="36" t="s">
        <v>68</v>
      </c>
      <c r="C134" s="38" t="s">
        <v>61</v>
      </c>
      <c r="D134" s="24"/>
      <c r="E134" s="26">
        <v>200</v>
      </c>
      <c r="F134" s="28">
        <v>450</v>
      </c>
      <c r="G134" s="30" t="s">
        <v>20</v>
      </c>
      <c r="H134" s="33"/>
    </row>
    <row r="135" spans="1:8" ht="18.899999999999999" customHeight="1" x14ac:dyDescent="0.25">
      <c r="A135" s="9"/>
      <c r="B135" s="37"/>
      <c r="C135" s="39"/>
      <c r="D135" s="25"/>
      <c r="E135" s="27"/>
      <c r="F135" s="29"/>
      <c r="G135" s="31"/>
      <c r="H135" s="34"/>
    </row>
    <row r="136" spans="1:8" ht="27" customHeight="1" x14ac:dyDescent="0.25">
      <c r="A136" s="9">
        <v>27</v>
      </c>
      <c r="B136" s="37"/>
      <c r="C136" s="39"/>
      <c r="D136" s="25"/>
      <c r="E136" s="27"/>
      <c r="F136" s="29"/>
      <c r="G136" s="31"/>
      <c r="H136" s="34"/>
    </row>
    <row r="137" spans="1:8" ht="27" customHeight="1" thickBot="1" x14ac:dyDescent="0.3">
      <c r="A137" s="9"/>
      <c r="B137" s="37"/>
      <c r="C137" s="39"/>
      <c r="D137" s="25"/>
      <c r="E137" s="27"/>
      <c r="F137" s="29"/>
      <c r="G137" s="32"/>
      <c r="H137" s="35"/>
    </row>
    <row r="138" spans="1:8" ht="27" customHeight="1" thickBot="1" x14ac:dyDescent="0.3">
      <c r="A138" s="10"/>
      <c r="B138" s="37"/>
      <c r="C138" s="40"/>
      <c r="D138" s="25"/>
      <c r="E138" s="27"/>
      <c r="F138" s="29"/>
      <c r="G138" s="13" t="s">
        <v>12</v>
      </c>
      <c r="H138" s="20">
        <f>SUM(H134:H137)*E134</f>
        <v>0</v>
      </c>
    </row>
    <row r="139" spans="1:8" ht="20.100000000000001" customHeight="1" x14ac:dyDescent="0.25">
      <c r="A139" s="8"/>
      <c r="B139" s="36" t="s">
        <v>69</v>
      </c>
      <c r="C139" s="38" t="s">
        <v>70</v>
      </c>
      <c r="D139" s="24"/>
      <c r="E139" s="26">
        <v>150</v>
      </c>
      <c r="F139" s="28">
        <v>450</v>
      </c>
      <c r="G139" s="30" t="s">
        <v>20</v>
      </c>
      <c r="H139" s="33"/>
    </row>
    <row r="140" spans="1:8" ht="18.899999999999999" customHeight="1" x14ac:dyDescent="0.25">
      <c r="A140" s="9">
        <v>28</v>
      </c>
      <c r="B140" s="37"/>
      <c r="C140" s="39"/>
      <c r="D140" s="25"/>
      <c r="E140" s="27"/>
      <c r="F140" s="29"/>
      <c r="G140" s="31"/>
      <c r="H140" s="34"/>
    </row>
    <row r="141" spans="1:8" ht="9.75" customHeight="1" thickBot="1" x14ac:dyDescent="0.3">
      <c r="A141" s="9"/>
      <c r="B141" s="37"/>
      <c r="C141" s="39"/>
      <c r="D141" s="25"/>
      <c r="E141" s="27"/>
      <c r="F141" s="29"/>
      <c r="G141" s="31"/>
      <c r="H141" s="34"/>
    </row>
    <row r="142" spans="1:8" ht="21" hidden="1" customHeight="1" thickBot="1" x14ac:dyDescent="0.3">
      <c r="A142" s="9"/>
      <c r="B142" s="37"/>
      <c r="C142" s="39"/>
      <c r="D142" s="25"/>
      <c r="E142" s="27"/>
      <c r="F142" s="29"/>
      <c r="G142" s="32"/>
      <c r="H142" s="35"/>
    </row>
    <row r="143" spans="1:8" ht="21.9" customHeight="1" thickBot="1" x14ac:dyDescent="0.3">
      <c r="A143" s="10"/>
      <c r="B143" s="37"/>
      <c r="C143" s="40"/>
      <c r="D143" s="25"/>
      <c r="E143" s="27"/>
      <c r="F143" s="29"/>
      <c r="G143" s="13" t="s">
        <v>12</v>
      </c>
      <c r="H143" s="20">
        <f>SUM(H139:H142)*E139</f>
        <v>0</v>
      </c>
    </row>
    <row r="144" spans="1:8" ht="21.9" customHeight="1" x14ac:dyDescent="0.25">
      <c r="A144" s="8"/>
      <c r="B144" s="36" t="s">
        <v>71</v>
      </c>
      <c r="C144" s="38" t="s">
        <v>72</v>
      </c>
      <c r="D144" s="24"/>
      <c r="E144" s="26">
        <v>60</v>
      </c>
      <c r="F144" s="28">
        <v>250</v>
      </c>
      <c r="G144" s="30" t="s">
        <v>20</v>
      </c>
      <c r="H144" s="33"/>
    </row>
    <row r="145" spans="1:8" ht="21.9" customHeight="1" x14ac:dyDescent="0.25">
      <c r="A145" s="9">
        <v>29</v>
      </c>
      <c r="B145" s="37"/>
      <c r="C145" s="39"/>
      <c r="D145" s="25"/>
      <c r="E145" s="27"/>
      <c r="F145" s="29"/>
      <c r="G145" s="31"/>
      <c r="H145" s="34"/>
    </row>
    <row r="146" spans="1:8" ht="6" customHeight="1" thickBot="1" x14ac:dyDescent="0.3">
      <c r="A146" s="9"/>
      <c r="B146" s="37"/>
      <c r="C146" s="39"/>
      <c r="D146" s="25"/>
      <c r="E146" s="27"/>
      <c r="F146" s="29"/>
      <c r="G146" s="31"/>
      <c r="H146" s="34"/>
    </row>
    <row r="147" spans="1:8" ht="22.5" hidden="1" customHeight="1" thickBot="1" x14ac:dyDescent="0.3">
      <c r="A147" s="9"/>
      <c r="B147" s="37"/>
      <c r="C147" s="39"/>
      <c r="D147" s="25"/>
      <c r="E147" s="27"/>
      <c r="F147" s="29"/>
      <c r="G147" s="32"/>
      <c r="H147" s="35"/>
    </row>
    <row r="148" spans="1:8" ht="20.100000000000001" customHeight="1" thickBot="1" x14ac:dyDescent="0.3">
      <c r="A148" s="10"/>
      <c r="B148" s="37"/>
      <c r="C148" s="40"/>
      <c r="D148" s="25"/>
      <c r="E148" s="27"/>
      <c r="F148" s="29"/>
      <c r="G148" s="13" t="s">
        <v>12</v>
      </c>
      <c r="H148" s="20">
        <f>SUM(H144:H147)*E144</f>
        <v>0</v>
      </c>
    </row>
    <row r="149" spans="1:8" ht="33.9" customHeight="1" x14ac:dyDescent="0.25">
      <c r="A149" s="8"/>
      <c r="B149" s="36" t="s">
        <v>73</v>
      </c>
      <c r="C149" s="38" t="s">
        <v>74</v>
      </c>
      <c r="D149" s="24"/>
      <c r="E149" s="26">
        <v>45</v>
      </c>
      <c r="F149" s="28">
        <v>150</v>
      </c>
      <c r="G149" s="30" t="s">
        <v>20</v>
      </c>
      <c r="H149" s="33"/>
    </row>
    <row r="150" spans="1:8" ht="23.25" customHeight="1" thickBot="1" x14ac:dyDescent="0.3">
      <c r="A150" s="9">
        <v>30</v>
      </c>
      <c r="B150" s="37"/>
      <c r="C150" s="39"/>
      <c r="D150" s="25"/>
      <c r="E150" s="27"/>
      <c r="F150" s="29"/>
      <c r="G150" s="31"/>
      <c r="H150" s="34"/>
    </row>
    <row r="151" spans="1:8" ht="3" hidden="1" customHeight="1" thickBot="1" x14ac:dyDescent="0.3">
      <c r="A151" s="9"/>
      <c r="B151" s="37"/>
      <c r="C151" s="39"/>
      <c r="D151" s="25"/>
      <c r="E151" s="27"/>
      <c r="F151" s="29"/>
      <c r="G151" s="31"/>
      <c r="H151" s="34"/>
    </row>
    <row r="152" spans="1:8" ht="18" hidden="1" customHeight="1" thickBot="1" x14ac:dyDescent="0.3">
      <c r="A152" s="9"/>
      <c r="B152" s="37"/>
      <c r="C152" s="39"/>
      <c r="D152" s="25"/>
      <c r="E152" s="27"/>
      <c r="F152" s="29"/>
      <c r="G152" s="32"/>
      <c r="H152" s="35"/>
    </row>
    <row r="153" spans="1:8" ht="30" customHeight="1" thickBot="1" x14ac:dyDescent="0.3">
      <c r="A153" s="10"/>
      <c r="B153" s="37"/>
      <c r="C153" s="40"/>
      <c r="D153" s="25"/>
      <c r="E153" s="27"/>
      <c r="F153" s="29"/>
      <c r="G153" s="16" t="s">
        <v>12</v>
      </c>
      <c r="H153" s="21">
        <f>SUM(H149:H152)*E149</f>
        <v>0</v>
      </c>
    </row>
    <row r="154" spans="1:8" ht="12" customHeight="1" x14ac:dyDescent="0.25">
      <c r="A154" s="8"/>
      <c r="B154" s="36" t="s">
        <v>75</v>
      </c>
      <c r="C154" s="38" t="s">
        <v>76</v>
      </c>
      <c r="D154" s="24"/>
      <c r="E154" s="26">
        <v>45</v>
      </c>
      <c r="F154" s="28">
        <v>150</v>
      </c>
      <c r="G154" s="30" t="s">
        <v>20</v>
      </c>
      <c r="H154" s="33"/>
    </row>
    <row r="155" spans="1:8" ht="42.75" customHeight="1" thickBot="1" x14ac:dyDescent="0.3">
      <c r="A155" s="9">
        <v>31</v>
      </c>
      <c r="B155" s="37"/>
      <c r="C155" s="39"/>
      <c r="D155" s="25"/>
      <c r="E155" s="27"/>
      <c r="F155" s="29"/>
      <c r="G155" s="31"/>
      <c r="H155" s="34"/>
    </row>
    <row r="156" spans="1:8" ht="28.5" hidden="1" customHeight="1" thickBot="1" x14ac:dyDescent="0.3">
      <c r="A156" s="9"/>
      <c r="B156" s="37"/>
      <c r="C156" s="39"/>
      <c r="D156" s="25"/>
      <c r="E156" s="27"/>
      <c r="F156" s="29"/>
      <c r="G156" s="31"/>
      <c r="H156" s="34"/>
    </row>
    <row r="157" spans="1:8" ht="12.75" hidden="1" customHeight="1" thickBot="1" x14ac:dyDescent="0.3">
      <c r="A157" s="9"/>
      <c r="B157" s="37"/>
      <c r="C157" s="39"/>
      <c r="D157" s="25"/>
      <c r="E157" s="27"/>
      <c r="F157" s="29"/>
      <c r="G157" s="32"/>
      <c r="H157" s="35"/>
    </row>
    <row r="158" spans="1:8" ht="43.5" customHeight="1" thickBot="1" x14ac:dyDescent="0.3">
      <c r="A158" s="10"/>
      <c r="B158" s="37"/>
      <c r="C158" s="40"/>
      <c r="D158" s="25"/>
      <c r="E158" s="27"/>
      <c r="F158" s="29"/>
      <c r="G158" s="16" t="s">
        <v>12</v>
      </c>
      <c r="H158" s="21">
        <f>SUM(H154:H157)*E154</f>
        <v>0</v>
      </c>
    </row>
    <row r="159" spans="1:8" ht="29.1" customHeight="1" x14ac:dyDescent="0.25">
      <c r="B159" s="36" t="s">
        <v>77</v>
      </c>
      <c r="C159" s="38" t="s">
        <v>78</v>
      </c>
      <c r="D159" s="24"/>
      <c r="E159" s="26">
        <v>45</v>
      </c>
      <c r="F159" s="28">
        <v>150</v>
      </c>
      <c r="G159" s="30" t="s">
        <v>20</v>
      </c>
      <c r="H159" s="33"/>
    </row>
    <row r="160" spans="1:8" ht="29.1" customHeight="1" x14ac:dyDescent="0.25">
      <c r="B160" s="37"/>
      <c r="C160" s="39"/>
      <c r="D160" s="25"/>
      <c r="E160" s="27"/>
      <c r="F160" s="29"/>
      <c r="G160" s="31"/>
      <c r="H160" s="34"/>
    </row>
    <row r="161" spans="1:8" ht="9.75" customHeight="1" x14ac:dyDescent="0.25">
      <c r="A161" s="11">
        <v>32</v>
      </c>
      <c r="B161" s="37"/>
      <c r="C161" s="39"/>
      <c r="D161" s="25"/>
      <c r="E161" s="27"/>
      <c r="F161" s="29"/>
      <c r="G161" s="31"/>
      <c r="H161" s="34"/>
    </row>
    <row r="162" spans="1:8" ht="4.5" customHeight="1" thickBot="1" x14ac:dyDescent="0.3">
      <c r="B162" s="37"/>
      <c r="C162" s="39"/>
      <c r="D162" s="25"/>
      <c r="E162" s="27"/>
      <c r="F162" s="29"/>
      <c r="G162" s="32"/>
      <c r="H162" s="35"/>
    </row>
    <row r="163" spans="1:8" ht="32.25" customHeight="1" thickBot="1" x14ac:dyDescent="0.3">
      <c r="B163" s="37"/>
      <c r="C163" s="40"/>
      <c r="D163" s="25"/>
      <c r="E163" s="27"/>
      <c r="F163" s="70"/>
      <c r="G163" s="17" t="s">
        <v>12</v>
      </c>
      <c r="H163" s="21">
        <f>SUM(H159:H162)*E159</f>
        <v>0</v>
      </c>
    </row>
    <row r="164" spans="1:8" ht="24" thickBot="1" x14ac:dyDescent="0.3">
      <c r="A164" s="68" t="s">
        <v>79</v>
      </c>
      <c r="B164" s="68"/>
      <c r="C164" s="68"/>
      <c r="D164" s="68"/>
      <c r="E164" s="69"/>
      <c r="F164" s="4" t="s">
        <v>80</v>
      </c>
      <c r="G164" s="66">
        <f>SUM(H163,H158,H153,H148,H143,H138,H133,H128,H123,H118,H113,H108,H103,H98,H93,H88,H83,H77,H71,H68,H65,H62,H59,H56,H53,H49,H45,H41,H37,H32,H27,H22,H17,H12,H7)</f>
        <v>0</v>
      </c>
      <c r="H164" s="67"/>
    </row>
    <row r="165" spans="1:8" ht="35.25" customHeight="1" x14ac:dyDescent="0.25">
      <c r="A165" s="63" t="s">
        <v>81</v>
      </c>
      <c r="B165" s="63"/>
      <c r="C165" s="63"/>
      <c r="D165" s="63"/>
      <c r="E165" s="63"/>
      <c r="F165" s="63"/>
      <c r="G165" s="63"/>
      <c r="H165" s="63"/>
    </row>
  </sheetData>
  <mergeCells count="210">
    <mergeCell ref="A165:H165"/>
    <mergeCell ref="G2:H2"/>
    <mergeCell ref="G164:H164"/>
    <mergeCell ref="A164:E164"/>
    <mergeCell ref="G154:G157"/>
    <mergeCell ref="H154:H157"/>
    <mergeCell ref="C159:C163"/>
    <mergeCell ref="D159:D163"/>
    <mergeCell ref="E159:E163"/>
    <mergeCell ref="F159:F163"/>
    <mergeCell ref="G159:G162"/>
    <mergeCell ref="H159:H162"/>
    <mergeCell ref="C154:C158"/>
    <mergeCell ref="D154:D158"/>
    <mergeCell ref="E154:E158"/>
    <mergeCell ref="F154:F158"/>
    <mergeCell ref="G144:G147"/>
    <mergeCell ref="H144:H147"/>
    <mergeCell ref="C149:C153"/>
    <mergeCell ref="D149:D153"/>
    <mergeCell ref="E149:E153"/>
    <mergeCell ref="F149:F153"/>
    <mergeCell ref="G149:G152"/>
    <mergeCell ref="H149:H152"/>
    <mergeCell ref="C144:C148"/>
    <mergeCell ref="D144:D148"/>
    <mergeCell ref="E144:E148"/>
    <mergeCell ref="F144:F148"/>
    <mergeCell ref="G134:G137"/>
    <mergeCell ref="H134:H137"/>
    <mergeCell ref="C139:C143"/>
    <mergeCell ref="D139:D143"/>
    <mergeCell ref="E139:E143"/>
    <mergeCell ref="F139:F143"/>
    <mergeCell ref="G139:G142"/>
    <mergeCell ref="H139:H142"/>
    <mergeCell ref="C134:C138"/>
    <mergeCell ref="D134:D138"/>
    <mergeCell ref="E134:E138"/>
    <mergeCell ref="F134:F138"/>
    <mergeCell ref="G99:G102"/>
    <mergeCell ref="H99:H102"/>
    <mergeCell ref="C104:C108"/>
    <mergeCell ref="D104:D108"/>
    <mergeCell ref="E104:E108"/>
    <mergeCell ref="F104:F108"/>
    <mergeCell ref="G104:G107"/>
    <mergeCell ref="H104:H107"/>
    <mergeCell ref="C99:C103"/>
    <mergeCell ref="D99:D103"/>
    <mergeCell ref="E99:E103"/>
    <mergeCell ref="F99:F103"/>
    <mergeCell ref="G28:G31"/>
    <mergeCell ref="H28:H31"/>
    <mergeCell ref="C33:C37"/>
    <mergeCell ref="D33:D37"/>
    <mergeCell ref="E33:E37"/>
    <mergeCell ref="F33:F37"/>
    <mergeCell ref="G33:G36"/>
    <mergeCell ref="H33:H36"/>
    <mergeCell ref="C28:C32"/>
    <mergeCell ref="D28:D32"/>
    <mergeCell ref="E28:E32"/>
    <mergeCell ref="F28:F32"/>
    <mergeCell ref="A1:H1"/>
    <mergeCell ref="C18:C22"/>
    <mergeCell ref="D18:D22"/>
    <mergeCell ref="E18:E22"/>
    <mergeCell ref="F18:F22"/>
    <mergeCell ref="C13:C17"/>
    <mergeCell ref="D13:D17"/>
    <mergeCell ref="C23:C27"/>
    <mergeCell ref="D23:D27"/>
    <mergeCell ref="E23:E27"/>
    <mergeCell ref="F23:F27"/>
    <mergeCell ref="E13:E17"/>
    <mergeCell ref="F13:F17"/>
    <mergeCell ref="C3:C7"/>
    <mergeCell ref="D3:D7"/>
    <mergeCell ref="E3:E7"/>
    <mergeCell ref="F3:F7"/>
    <mergeCell ref="C8:C12"/>
    <mergeCell ref="D8:D12"/>
    <mergeCell ref="E8:E12"/>
    <mergeCell ref="F8:F12"/>
    <mergeCell ref="C72:C77"/>
    <mergeCell ref="D72:D77"/>
    <mergeCell ref="E72:E77"/>
    <mergeCell ref="F72:F77"/>
    <mergeCell ref="C46:C49"/>
    <mergeCell ref="D46:D49"/>
    <mergeCell ref="E46:E49"/>
    <mergeCell ref="F46:F49"/>
    <mergeCell ref="C50:C53"/>
    <mergeCell ref="D50:D53"/>
    <mergeCell ref="E50:E53"/>
    <mergeCell ref="F50:F53"/>
    <mergeCell ref="C63:C65"/>
    <mergeCell ref="D63:D65"/>
    <mergeCell ref="E63:E65"/>
    <mergeCell ref="F63:F65"/>
    <mergeCell ref="C66:C68"/>
    <mergeCell ref="D66:D68"/>
    <mergeCell ref="E66:E68"/>
    <mergeCell ref="F66:F68"/>
    <mergeCell ref="C69:C71"/>
    <mergeCell ref="D69:D71"/>
    <mergeCell ref="E69:E71"/>
    <mergeCell ref="F69:F71"/>
    <mergeCell ref="C38:C41"/>
    <mergeCell ref="D38:D41"/>
    <mergeCell ref="E38:E41"/>
    <mergeCell ref="F38:F41"/>
    <mergeCell ref="C42:C45"/>
    <mergeCell ref="D42:D45"/>
    <mergeCell ref="E42:E45"/>
    <mergeCell ref="F42:F45"/>
    <mergeCell ref="C60:C62"/>
    <mergeCell ref="D60:D62"/>
    <mergeCell ref="E60:E62"/>
    <mergeCell ref="F60:F62"/>
    <mergeCell ref="C54:C56"/>
    <mergeCell ref="D54:D56"/>
    <mergeCell ref="E54:E56"/>
    <mergeCell ref="F54:F56"/>
    <mergeCell ref="C57:C59"/>
    <mergeCell ref="D57:D59"/>
    <mergeCell ref="E57:E59"/>
    <mergeCell ref="F57:F59"/>
    <mergeCell ref="D94:D98"/>
    <mergeCell ref="E94:E98"/>
    <mergeCell ref="F94:F98"/>
    <mergeCell ref="C78:C83"/>
    <mergeCell ref="D78:D83"/>
    <mergeCell ref="E78:E83"/>
    <mergeCell ref="F78:F83"/>
    <mergeCell ref="C89:C93"/>
    <mergeCell ref="D89:D93"/>
    <mergeCell ref="E89:E93"/>
    <mergeCell ref="F89:F93"/>
    <mergeCell ref="C84:C88"/>
    <mergeCell ref="D84:D88"/>
    <mergeCell ref="E84:E88"/>
    <mergeCell ref="F84:F88"/>
    <mergeCell ref="B89:B93"/>
    <mergeCell ref="B94:B98"/>
    <mergeCell ref="B99:B103"/>
    <mergeCell ref="B104:B108"/>
    <mergeCell ref="B124:B128"/>
    <mergeCell ref="B129:B133"/>
    <mergeCell ref="C94:C98"/>
    <mergeCell ref="B109:B113"/>
    <mergeCell ref="C109:C113"/>
    <mergeCell ref="B119:B123"/>
    <mergeCell ref="C119:C123"/>
    <mergeCell ref="C129:C133"/>
    <mergeCell ref="C124:C128"/>
    <mergeCell ref="B144:B148"/>
    <mergeCell ref="B149:B153"/>
    <mergeCell ref="B154:B158"/>
    <mergeCell ref="B159:B163"/>
    <mergeCell ref="B3:B7"/>
    <mergeCell ref="B8:B12"/>
    <mergeCell ref="B13:B17"/>
    <mergeCell ref="B18:B22"/>
    <mergeCell ref="B23:B27"/>
    <mergeCell ref="B28:B32"/>
    <mergeCell ref="B33:B37"/>
    <mergeCell ref="B38:B41"/>
    <mergeCell ref="B42:B45"/>
    <mergeCell ref="B46:B49"/>
    <mergeCell ref="B50:B53"/>
    <mergeCell ref="B54:B56"/>
    <mergeCell ref="B57:B59"/>
    <mergeCell ref="B60:B62"/>
    <mergeCell ref="B63:B65"/>
    <mergeCell ref="B66:B68"/>
    <mergeCell ref="B69:B71"/>
    <mergeCell ref="B72:B77"/>
    <mergeCell ref="B78:B83"/>
    <mergeCell ref="B84:B88"/>
    <mergeCell ref="B114:B118"/>
    <mergeCell ref="C114:C118"/>
    <mergeCell ref="D114:D118"/>
    <mergeCell ref="E114:E118"/>
    <mergeCell ref="F114:F118"/>
    <mergeCell ref="G114:G117"/>
    <mergeCell ref="H114:H117"/>
    <mergeCell ref="B134:B138"/>
    <mergeCell ref="B139:B143"/>
    <mergeCell ref="G124:G127"/>
    <mergeCell ref="H124:H127"/>
    <mergeCell ref="D129:D133"/>
    <mergeCell ref="E129:E133"/>
    <mergeCell ref="F129:F133"/>
    <mergeCell ref="G129:G132"/>
    <mergeCell ref="H129:H132"/>
    <mergeCell ref="D124:D128"/>
    <mergeCell ref="E124:E128"/>
    <mergeCell ref="F124:F128"/>
    <mergeCell ref="D119:D123"/>
    <mergeCell ref="E119:E123"/>
    <mergeCell ref="F119:F123"/>
    <mergeCell ref="G119:G122"/>
    <mergeCell ref="H119:H122"/>
    <mergeCell ref="D109:D113"/>
    <mergeCell ref="E109:E113"/>
    <mergeCell ref="F109:F113"/>
    <mergeCell ref="G109:G112"/>
    <mergeCell ref="H109:H112"/>
  </mergeCells>
  <pageMargins left="0.7" right="0.7" top="0.75" bottom="0.75" header="0.3" footer="0.3"/>
  <pageSetup paperSize="9" scale="42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2018-08-28T13:02:42Z</dcterms:modified>
  <cp:category/>
  <cp:contentStatus/>
</cp:coreProperties>
</file>