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Sheet1!$A$1:$W$118</definedName>
    <definedName name="_xlnm._FilterDatabase" localSheetId="2" hidden="1">Sheet3!$A$1:$B$118</definedName>
  </definedNames>
  <calcPr calcId="144525"/>
</workbook>
</file>

<file path=xl/calcChain.xml><?xml version="1.0" encoding="utf-8"?>
<calcChain xmlns="http://schemas.openxmlformats.org/spreadsheetml/2006/main">
  <c r="C2" i="3" l="1"/>
  <c r="B2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3" i="3"/>
  <c r="B4" i="3"/>
  <c r="B5" i="3"/>
  <c r="B6" i="3"/>
  <c r="B7" i="3"/>
  <c r="B8" i="3"/>
</calcChain>
</file>

<file path=xl/sharedStrings.xml><?xml version="1.0" encoding="utf-8"?>
<sst xmlns="http://schemas.openxmlformats.org/spreadsheetml/2006/main" count="1954" uniqueCount="232">
  <si>
    <t>userID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</si>
  <si>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</si>
  <si>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</si>
  <si>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</si>
  <si>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</si>
  <si>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</si>
  <si>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</si>
  <si>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</si>
  <si>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</si>
  <si>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</si>
  <si>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</si>
  <si>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</si>
  <si>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</si>
  <si>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</si>
  <si>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</si>
  <si>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</si>
  <si>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</si>
  <si>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</si>
  <si>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</si>
  <si>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</si>
  <si>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</si>
  <si>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</si>
  <si>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</si>
  <si>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</si>
  <si>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</si>
  <si>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</si>
  <si>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</si>
  <si>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</si>
  <si>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</si>
  <si>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</si>
  <si>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</si>
  <si>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</si>
  <si>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</si>
  <si>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</si>
  <si>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</si>
  <si>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</si>
  <si>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</si>
  <si>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</si>
  <si>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</si>
  <si>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</si>
  <si>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</si>
  <si>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</si>
  <si>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</si>
  <si>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</si>
  <si>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</si>
  <si>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</si>
  <si>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</si>
  <si>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</si>
  <si>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</si>
  <si>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</si>
  <si>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</si>
  <si>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</si>
  <si>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</si>
  <si>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</si>
  <si>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</si>
  <si>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</si>
  <si>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</si>
  <si>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</si>
  <si>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</si>
  <si>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</si>
  <si>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</si>
  <si>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</si>
  <si>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</si>
  <si>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</si>
  <si>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</si>
  <si>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</si>
  <si>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</si>
  <si>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</si>
  <si>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</si>
  <si>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</si>
  <si>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</si>
  <si>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</si>
  <si>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</si>
  <si>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</si>
  <si>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</si>
  <si>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</si>
  <si>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</si>
  <si>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</si>
  <si>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</si>
  <si>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</si>
  <si>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</si>
  <si>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</si>
  <si>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</si>
  <si>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</si>
  <si>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</si>
  <si>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U1086</t>
  </si>
  <si>
    <t>U1087</t>
  </si>
  <si>
    <t>U1088</t>
  </si>
  <si>
    <t>U1089</t>
  </si>
  <si>
    <t>U1090</t>
  </si>
  <si>
    <t>U1091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</si>
  <si>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</si>
  <si>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</si>
  <si>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</si>
  <si>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</si>
  <si>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</si>
  <si>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</si>
  <si>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</si>
  <si>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</si>
  <si>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</si>
  <si>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</si>
  <si>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</si>
  <si>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</si>
  <si>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</si>
  <si>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</si>
  <si>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</si>
  <si>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</si>
  <si>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</si>
  <si>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</si>
  <si>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</si>
  <si>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</si>
  <si>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</si>
  <si>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</si>
  <si>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</si>
  <si>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</si>
  <si>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</si>
  <si>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</si>
  <si>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</si>
  <si>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</si>
  <si>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</si>
  <si>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</si>
  <si>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</si>
  <si>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</si>
  <si>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</si>
  <si>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</si>
  <si>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</si>
  <si>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</si>
  <si>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</si>
  <si>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</si>
  <si>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</si>
  <si>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</si>
  <si>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</si>
  <si>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</si>
  <si>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</si>
  <si>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</si>
  <si>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</si>
  <si>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</si>
  <si>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</si>
  <si>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</si>
  <si>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</si>
  <si>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</si>
  <si>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</si>
  <si>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</si>
  <si>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</si>
  <si>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</si>
  <si>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</si>
  <si>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</si>
  <si>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</si>
  <si>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</si>
  <si>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</si>
  <si>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</si>
  <si>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</si>
  <si>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</si>
  <si>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</si>
  <si>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</si>
  <si>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</si>
  <si>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</si>
  <si>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</si>
  <si>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</si>
  <si>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</si>
  <si>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</si>
  <si>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</si>
  <si>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</si>
  <si>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</si>
  <si>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</si>
  <si>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</si>
  <si>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</si>
  <si>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public</t>
  </si>
  <si>
    <t>technology</t>
  </si>
  <si>
    <t>hunter-ostentatious</t>
  </si>
  <si>
    <t>Catholic</t>
  </si>
  <si>
    <t>red</t>
  </si>
  <si>
    <t>low</t>
  </si>
  <si>
    <t>social drinker</t>
  </si>
  <si>
    <t>formal</t>
  </si>
  <si>
    <t>hard-worker</t>
  </si>
  <si>
    <t>blue</t>
  </si>
  <si>
    <t>professional</t>
  </si>
  <si>
    <t>green</t>
  </si>
  <si>
    <t>no preference</t>
  </si>
  <si>
    <t>friends</t>
  </si>
  <si>
    <t>car owner</t>
  </si>
  <si>
    <t>casual drinker</t>
  </si>
  <si>
    <t>solitary</t>
  </si>
  <si>
    <t>purple</t>
  </si>
  <si>
    <t>kids</t>
  </si>
  <si>
    <t>married</t>
  </si>
  <si>
    <t>widow</t>
  </si>
  <si>
    <t>retro</t>
  </si>
  <si>
    <t>?</t>
  </si>
  <si>
    <t>eco-friendly</t>
  </si>
  <si>
    <t>orange</t>
  </si>
  <si>
    <t>Christian</t>
  </si>
  <si>
    <t>dependent</t>
  </si>
  <si>
    <t>yellow</t>
  </si>
  <si>
    <t>conformist</t>
  </si>
  <si>
    <t>white</t>
  </si>
  <si>
    <t>unemployed</t>
  </si>
  <si>
    <t>high</t>
  </si>
  <si>
    <t>elegant</t>
  </si>
  <si>
    <t>Mormon</t>
  </si>
  <si>
    <t>Jewish</t>
  </si>
  <si>
    <t>working-class</t>
  </si>
  <si>
    <t>Rcuisine</t>
  </si>
  <si>
    <t>American</t>
  </si>
  <si>
    <t>Mexican</t>
  </si>
  <si>
    <t>Bakery</t>
  </si>
  <si>
    <t>Family</t>
  </si>
  <si>
    <t>Cafe-Coffee_Shop</t>
  </si>
  <si>
    <t>Diner</t>
  </si>
  <si>
    <t>Latin_American</t>
  </si>
  <si>
    <t>Japanese</t>
  </si>
  <si>
    <t>Chinese</t>
  </si>
  <si>
    <t>Pizzeria</t>
  </si>
  <si>
    <t>Afghan</t>
  </si>
  <si>
    <t>Regional</t>
  </si>
  <si>
    <t>Contemporary</t>
  </si>
  <si>
    <t>Middle_Eastern</t>
  </si>
  <si>
    <t>Bar</t>
  </si>
  <si>
    <t>Breakfast-Brunch</t>
  </si>
  <si>
    <t>Cuban</t>
  </si>
  <si>
    <t>Burgers</t>
  </si>
  <si>
    <t>Sushi</t>
  </si>
  <si>
    <t>Italian</t>
  </si>
  <si>
    <t>Tex-Mex</t>
  </si>
  <si>
    <t>Cafeteria</t>
  </si>
  <si>
    <t>Barbecue</t>
  </si>
  <si>
    <t>Turkish</t>
  </si>
  <si>
    <t>Organic-Healthy</t>
  </si>
  <si>
    <t>rating</t>
  </si>
  <si>
    <t>food_rating</t>
  </si>
  <si>
    <t>service_rating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</si>
</sst>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workbookViewId="0">
      <selection activeCell="K1" sqref="K1"/>
    </sheetView>
  </sheetViews>
  <sheetFormatPr defaultRowHeight="14.5" x14ac:dyDescent="0.35"/>
  <sheetData>
    <row r="1" spans="1:23" x14ac:dyDescent="0.3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203</v>
      </c>
      <c r="U1" s="1" t="s">
        <v>229</v>
      </c>
      <c r="V1" s="1" t="s">
        <v>230</v>
      </c>
      <c r="W1" s="1" t="s">
        <v>231</v>
      </c>
    </row>
    <row r="2" spans="1:23" x14ac:dyDescent="0.35">
      <c r="A2" t="s">
        <v>1</v>
      </c>
      <c r="B2">
        <v>22.139997000000001</v>
      </c>
      <c r="C2">
        <v>-100.978803</v>
      </c>
      <c r="D2">
        <v>0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>
        <v>1989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>
        <v>69</v>
      </c>
      <c r="R2" t="s">
        <v>166</v>
      </c>
      <c r="S2">
        <v>1.77</v>
      </c>
      <c r="T2" t="s">
        <v>204</v>
      </c>
      <c r="U2">
        <v>0</v>
      </c>
      <c r="V2">
        <v>1</v>
      </c>
      <c r="W2">
        <v>1</v>
      </c>
    </row>
    <row r="3" spans="1:23" x14ac:dyDescent="0.35">
      <c r="A3" t="s">
        <v>2</v>
      </c>
      <c r="B3">
        <v>22.150086999999999</v>
      </c>
      <c r="C3">
        <v>-100.98332499999999</v>
      </c>
      <c r="D3">
        <v>0</v>
      </c>
      <c r="E3" t="s">
        <v>155</v>
      </c>
      <c r="F3" t="s">
        <v>156</v>
      </c>
      <c r="G3" t="s">
        <v>157</v>
      </c>
      <c r="H3" t="s">
        <v>167</v>
      </c>
      <c r="I3" t="s">
        <v>159</v>
      </c>
      <c r="J3" t="s">
        <v>160</v>
      </c>
      <c r="K3">
        <v>1990</v>
      </c>
      <c r="L3" t="s">
        <v>168</v>
      </c>
      <c r="M3" t="s">
        <v>169</v>
      </c>
      <c r="N3" t="s">
        <v>170</v>
      </c>
      <c r="O3" t="s">
        <v>164</v>
      </c>
      <c r="P3" t="s">
        <v>171</v>
      </c>
      <c r="Q3">
        <v>40</v>
      </c>
      <c r="R3" t="s">
        <v>172</v>
      </c>
      <c r="S3">
        <v>1.87</v>
      </c>
      <c r="T3" t="s">
        <v>205</v>
      </c>
      <c r="U3">
        <v>1</v>
      </c>
      <c r="V3">
        <v>2</v>
      </c>
      <c r="W3">
        <v>1</v>
      </c>
    </row>
    <row r="4" spans="1:23" x14ac:dyDescent="0.35">
      <c r="A4" t="s">
        <v>3</v>
      </c>
      <c r="B4">
        <v>22.119847</v>
      </c>
      <c r="C4">
        <v>-100.946527</v>
      </c>
      <c r="D4">
        <v>0</v>
      </c>
      <c r="E4" t="s">
        <v>173</v>
      </c>
      <c r="F4" t="s">
        <v>174</v>
      </c>
      <c r="G4" t="s">
        <v>157</v>
      </c>
      <c r="H4" t="s">
        <v>167</v>
      </c>
      <c r="I4" t="s">
        <v>159</v>
      </c>
      <c r="J4" t="s">
        <v>160</v>
      </c>
      <c r="K4">
        <v>1989</v>
      </c>
      <c r="L4" t="s">
        <v>163</v>
      </c>
      <c r="M4" t="s">
        <v>175</v>
      </c>
      <c r="N4" t="s">
        <v>170</v>
      </c>
      <c r="O4" t="s">
        <v>164</v>
      </c>
      <c r="P4" t="s">
        <v>176</v>
      </c>
      <c r="Q4">
        <v>60</v>
      </c>
      <c r="R4" t="s">
        <v>172</v>
      </c>
      <c r="S4">
        <v>1.69</v>
      </c>
      <c r="T4" t="s">
        <v>205</v>
      </c>
      <c r="U4">
        <v>0</v>
      </c>
      <c r="V4">
        <v>0</v>
      </c>
      <c r="W4">
        <v>0</v>
      </c>
    </row>
    <row r="5" spans="1:23" x14ac:dyDescent="0.35">
      <c r="A5" t="s">
        <v>4</v>
      </c>
      <c r="B5">
        <v>18.867000000000001</v>
      </c>
      <c r="C5">
        <v>-99.183000000000007</v>
      </c>
      <c r="D5">
        <v>0</v>
      </c>
      <c r="E5" t="s">
        <v>155</v>
      </c>
      <c r="F5" t="s">
        <v>156</v>
      </c>
      <c r="G5" t="s">
        <v>157</v>
      </c>
      <c r="H5" t="s">
        <v>167</v>
      </c>
      <c r="I5" t="s">
        <v>159</v>
      </c>
      <c r="J5" t="s">
        <v>160</v>
      </c>
      <c r="K5">
        <v>1940</v>
      </c>
      <c r="L5" t="s">
        <v>161</v>
      </c>
      <c r="M5" t="s">
        <v>175</v>
      </c>
      <c r="N5" t="s">
        <v>163</v>
      </c>
      <c r="O5" t="s">
        <v>177</v>
      </c>
      <c r="P5" t="s">
        <v>178</v>
      </c>
      <c r="Q5">
        <v>44</v>
      </c>
      <c r="R5" t="s">
        <v>166</v>
      </c>
      <c r="S5">
        <v>1.53</v>
      </c>
      <c r="T5" t="s">
        <v>206</v>
      </c>
      <c r="U5">
        <v>1</v>
      </c>
      <c r="V5">
        <v>1</v>
      </c>
      <c r="W5">
        <v>1</v>
      </c>
    </row>
    <row r="6" spans="1:23" x14ac:dyDescent="0.35">
      <c r="A6" t="s">
        <v>5</v>
      </c>
      <c r="B6">
        <v>22.183477</v>
      </c>
      <c r="C6">
        <v>-100.959891</v>
      </c>
      <c r="D6">
        <v>0</v>
      </c>
      <c r="E6" t="s">
        <v>155</v>
      </c>
      <c r="F6" t="s">
        <v>179</v>
      </c>
      <c r="G6" t="s">
        <v>157</v>
      </c>
      <c r="H6" t="s">
        <v>167</v>
      </c>
      <c r="I6" t="s">
        <v>159</v>
      </c>
      <c r="J6" t="s">
        <v>160</v>
      </c>
      <c r="K6">
        <v>1992</v>
      </c>
      <c r="L6" t="s">
        <v>163</v>
      </c>
      <c r="M6" t="s">
        <v>162</v>
      </c>
      <c r="N6" t="s">
        <v>170</v>
      </c>
      <c r="O6" t="s">
        <v>164</v>
      </c>
      <c r="P6" t="s">
        <v>165</v>
      </c>
      <c r="Q6">
        <v>65</v>
      </c>
      <c r="R6" t="s">
        <v>166</v>
      </c>
      <c r="S6">
        <v>1.69</v>
      </c>
      <c r="T6" t="s">
        <v>204</v>
      </c>
      <c r="U6">
        <v>0</v>
      </c>
      <c r="V6">
        <v>2</v>
      </c>
      <c r="W6">
        <v>0</v>
      </c>
    </row>
    <row r="7" spans="1:23" x14ac:dyDescent="0.35">
      <c r="A7" t="s">
        <v>6</v>
      </c>
      <c r="B7">
        <v>22.15</v>
      </c>
      <c r="C7">
        <v>-100.983</v>
      </c>
      <c r="D7">
        <v>1</v>
      </c>
      <c r="E7" t="s">
        <v>173</v>
      </c>
      <c r="F7" t="s">
        <v>179</v>
      </c>
      <c r="G7" t="s">
        <v>180</v>
      </c>
      <c r="H7" t="s">
        <v>181</v>
      </c>
      <c r="I7" t="s">
        <v>159</v>
      </c>
      <c r="J7" t="s">
        <v>160</v>
      </c>
      <c r="K7">
        <v>1989</v>
      </c>
      <c r="L7" t="s">
        <v>161</v>
      </c>
      <c r="M7" t="s">
        <v>175</v>
      </c>
      <c r="N7" t="s">
        <v>163</v>
      </c>
      <c r="O7" t="s">
        <v>164</v>
      </c>
      <c r="P7" t="s">
        <v>176</v>
      </c>
      <c r="Q7">
        <v>75</v>
      </c>
      <c r="R7" t="s">
        <v>166</v>
      </c>
      <c r="S7">
        <v>1.8</v>
      </c>
      <c r="T7" t="s">
        <v>205</v>
      </c>
      <c r="U7">
        <v>1</v>
      </c>
      <c r="V7">
        <v>1</v>
      </c>
      <c r="W7">
        <v>1</v>
      </c>
    </row>
    <row r="8" spans="1:23" x14ac:dyDescent="0.35">
      <c r="A8" t="s">
        <v>7</v>
      </c>
      <c r="B8">
        <v>22.118463999999999</v>
      </c>
      <c r="C8">
        <v>-100.938256</v>
      </c>
      <c r="D8">
        <v>0</v>
      </c>
      <c r="E8" t="s">
        <v>182</v>
      </c>
      <c r="F8" t="s">
        <v>156</v>
      </c>
      <c r="G8" t="s">
        <v>183</v>
      </c>
      <c r="H8" t="s">
        <v>167</v>
      </c>
      <c r="I8" t="s">
        <v>159</v>
      </c>
      <c r="J8" t="s">
        <v>160</v>
      </c>
      <c r="K8">
        <v>1989</v>
      </c>
      <c r="L8" t="s">
        <v>161</v>
      </c>
      <c r="M8" t="s">
        <v>162</v>
      </c>
      <c r="N8" t="s">
        <v>170</v>
      </c>
      <c r="O8" t="s">
        <v>164</v>
      </c>
      <c r="P8" t="s">
        <v>184</v>
      </c>
      <c r="Q8">
        <v>60</v>
      </c>
      <c r="R8" t="s">
        <v>172</v>
      </c>
      <c r="S8">
        <v>1.59</v>
      </c>
      <c r="T8" t="s">
        <v>207</v>
      </c>
      <c r="U8">
        <v>0</v>
      </c>
      <c r="V8">
        <v>0</v>
      </c>
      <c r="W8">
        <v>0</v>
      </c>
    </row>
    <row r="9" spans="1:23" x14ac:dyDescent="0.35">
      <c r="A9" t="s">
        <v>8</v>
      </c>
      <c r="B9">
        <v>22.122989</v>
      </c>
      <c r="C9">
        <v>-100.923811</v>
      </c>
      <c r="D9">
        <v>0</v>
      </c>
      <c r="E9" t="s">
        <v>173</v>
      </c>
      <c r="F9" t="s">
        <v>174</v>
      </c>
      <c r="G9" t="s">
        <v>183</v>
      </c>
      <c r="H9" t="s">
        <v>167</v>
      </c>
      <c r="I9" t="s">
        <v>159</v>
      </c>
      <c r="J9" t="s">
        <v>160</v>
      </c>
      <c r="K9">
        <v>1989</v>
      </c>
      <c r="L9" t="s">
        <v>168</v>
      </c>
      <c r="M9" t="s">
        <v>175</v>
      </c>
      <c r="N9" t="s">
        <v>170</v>
      </c>
      <c r="O9" t="s">
        <v>164</v>
      </c>
      <c r="P9" t="s">
        <v>178</v>
      </c>
      <c r="Q9">
        <v>68</v>
      </c>
      <c r="R9" t="s">
        <v>172</v>
      </c>
      <c r="S9">
        <v>1.72</v>
      </c>
      <c r="T9" t="s">
        <v>208</v>
      </c>
      <c r="U9">
        <v>1</v>
      </c>
      <c r="V9">
        <v>1</v>
      </c>
      <c r="W9">
        <v>1</v>
      </c>
    </row>
    <row r="10" spans="1:23" x14ac:dyDescent="0.35">
      <c r="A10" t="s">
        <v>9</v>
      </c>
      <c r="B10">
        <v>22.159427000000001</v>
      </c>
      <c r="C10">
        <v>-100.990448</v>
      </c>
      <c r="D10">
        <v>0</v>
      </c>
      <c r="E10" t="s">
        <v>155</v>
      </c>
      <c r="F10" t="s">
        <v>174</v>
      </c>
      <c r="G10" t="s">
        <v>157</v>
      </c>
      <c r="H10" t="s">
        <v>158</v>
      </c>
      <c r="I10" t="s">
        <v>159</v>
      </c>
      <c r="J10" t="s">
        <v>185</v>
      </c>
      <c r="K10">
        <v>1991</v>
      </c>
      <c r="L10" t="s">
        <v>161</v>
      </c>
      <c r="M10" t="s">
        <v>162</v>
      </c>
      <c r="N10" t="s">
        <v>170</v>
      </c>
      <c r="O10" t="s">
        <v>164</v>
      </c>
      <c r="P10" t="s">
        <v>178</v>
      </c>
      <c r="Q10">
        <v>75</v>
      </c>
      <c r="R10" t="s">
        <v>166</v>
      </c>
      <c r="S10">
        <v>1.78</v>
      </c>
      <c r="T10" t="s">
        <v>209</v>
      </c>
      <c r="U10">
        <v>0</v>
      </c>
      <c r="V10">
        <v>0</v>
      </c>
      <c r="W10">
        <v>0</v>
      </c>
    </row>
    <row r="11" spans="1:23" x14ac:dyDescent="0.35">
      <c r="A11" t="s">
        <v>10</v>
      </c>
      <c r="B11">
        <v>22.190888999999999</v>
      </c>
      <c r="C11">
        <v>-100.99866900000001</v>
      </c>
      <c r="D11">
        <v>0</v>
      </c>
      <c r="E11" t="s">
        <v>173</v>
      </c>
      <c r="F11" t="s">
        <v>179</v>
      </c>
      <c r="G11" t="s">
        <v>180</v>
      </c>
      <c r="H11" t="s">
        <v>181</v>
      </c>
      <c r="I11" t="s">
        <v>186</v>
      </c>
      <c r="J11" t="s">
        <v>185</v>
      </c>
      <c r="K11">
        <v>1987</v>
      </c>
      <c r="L11" t="s">
        <v>168</v>
      </c>
      <c r="M11" t="s">
        <v>175</v>
      </c>
      <c r="N11" t="s">
        <v>163</v>
      </c>
      <c r="O11" t="s">
        <v>164</v>
      </c>
      <c r="P11" t="s">
        <v>178</v>
      </c>
      <c r="Q11">
        <v>40</v>
      </c>
      <c r="R11" t="s">
        <v>166</v>
      </c>
      <c r="S11">
        <v>1.67</v>
      </c>
      <c r="T11" t="s">
        <v>205</v>
      </c>
      <c r="U11">
        <v>0</v>
      </c>
      <c r="V11">
        <v>0</v>
      </c>
      <c r="W11">
        <v>0</v>
      </c>
    </row>
    <row r="12" spans="1:23" x14ac:dyDescent="0.35">
      <c r="A12" t="s">
        <v>11</v>
      </c>
      <c r="B12">
        <v>23.724972000000001</v>
      </c>
      <c r="C12">
        <v>-99.152856</v>
      </c>
      <c r="D12">
        <v>0</v>
      </c>
      <c r="E12" t="s">
        <v>155</v>
      </c>
      <c r="F12" t="s">
        <v>179</v>
      </c>
      <c r="G12" t="s">
        <v>157</v>
      </c>
      <c r="H12" t="s">
        <v>167</v>
      </c>
      <c r="I12" t="s">
        <v>159</v>
      </c>
      <c r="J12" t="s">
        <v>160</v>
      </c>
      <c r="K12">
        <v>1989</v>
      </c>
      <c r="L12" t="s">
        <v>161</v>
      </c>
      <c r="M12" t="s">
        <v>175</v>
      </c>
      <c r="N12" t="s">
        <v>170</v>
      </c>
      <c r="O12" t="s">
        <v>164</v>
      </c>
      <c r="P12" t="s">
        <v>184</v>
      </c>
      <c r="Q12">
        <v>68</v>
      </c>
      <c r="R12" t="s">
        <v>166</v>
      </c>
      <c r="S12">
        <v>1.78</v>
      </c>
      <c r="T12" t="s">
        <v>205</v>
      </c>
      <c r="U12">
        <v>1</v>
      </c>
      <c r="V12">
        <v>1</v>
      </c>
      <c r="W12">
        <v>1</v>
      </c>
    </row>
    <row r="13" spans="1:23" x14ac:dyDescent="0.35">
      <c r="A13" t="s">
        <v>12</v>
      </c>
      <c r="B13">
        <v>18.813348000000001</v>
      </c>
      <c r="C13">
        <v>-99.243696999999997</v>
      </c>
      <c r="D13">
        <v>0</v>
      </c>
      <c r="E13" t="s">
        <v>182</v>
      </c>
      <c r="F13" t="s">
        <v>174</v>
      </c>
      <c r="G13" t="s">
        <v>157</v>
      </c>
      <c r="H13" t="s">
        <v>167</v>
      </c>
      <c r="I13" t="s">
        <v>159</v>
      </c>
      <c r="J13" t="s">
        <v>160</v>
      </c>
      <c r="K13">
        <v>1988</v>
      </c>
      <c r="L13" t="s">
        <v>168</v>
      </c>
      <c r="M13" t="s">
        <v>175</v>
      </c>
      <c r="N13" t="s">
        <v>170</v>
      </c>
      <c r="O13" t="s">
        <v>164</v>
      </c>
      <c r="P13" t="s">
        <v>171</v>
      </c>
      <c r="Q13">
        <v>98</v>
      </c>
      <c r="R13" t="s">
        <v>166</v>
      </c>
      <c r="S13">
        <v>1.84</v>
      </c>
      <c r="T13" t="s">
        <v>210</v>
      </c>
      <c r="U13">
        <v>1</v>
      </c>
      <c r="V13">
        <v>1</v>
      </c>
      <c r="W13">
        <v>2</v>
      </c>
    </row>
    <row r="14" spans="1:23" x14ac:dyDescent="0.35">
      <c r="A14" t="s">
        <v>13</v>
      </c>
      <c r="B14">
        <v>22.174624000000001</v>
      </c>
      <c r="C14">
        <v>-100.99387299999999</v>
      </c>
      <c r="D14">
        <v>0</v>
      </c>
      <c r="E14" t="s">
        <v>155</v>
      </c>
      <c r="F14" t="s">
        <v>179</v>
      </c>
      <c r="G14" t="s">
        <v>180</v>
      </c>
      <c r="H14" t="s">
        <v>167</v>
      </c>
      <c r="I14" t="s">
        <v>187</v>
      </c>
      <c r="J14" t="s">
        <v>160</v>
      </c>
      <c r="K14">
        <v>1982</v>
      </c>
      <c r="L14" t="s">
        <v>188</v>
      </c>
      <c r="M14" t="s">
        <v>162</v>
      </c>
      <c r="N14" t="s">
        <v>163</v>
      </c>
      <c r="O14" t="s">
        <v>177</v>
      </c>
      <c r="P14" t="s">
        <v>176</v>
      </c>
      <c r="Q14">
        <v>80</v>
      </c>
      <c r="R14" t="s">
        <v>166</v>
      </c>
      <c r="S14">
        <v>1.75</v>
      </c>
      <c r="T14" t="s">
        <v>211</v>
      </c>
      <c r="U14">
        <v>1</v>
      </c>
      <c r="V14">
        <v>1</v>
      </c>
      <c r="W14">
        <v>1</v>
      </c>
    </row>
    <row r="15" spans="1:23" x14ac:dyDescent="0.35">
      <c r="A15" t="s">
        <v>15</v>
      </c>
      <c r="B15">
        <v>22.126760000000001</v>
      </c>
      <c r="C15">
        <v>-100.905209</v>
      </c>
      <c r="D15">
        <v>1</v>
      </c>
      <c r="E15" t="s">
        <v>173</v>
      </c>
      <c r="F15" t="s">
        <v>156</v>
      </c>
      <c r="G15" t="s">
        <v>157</v>
      </c>
      <c r="H15" t="s">
        <v>167</v>
      </c>
      <c r="I15" t="s">
        <v>159</v>
      </c>
      <c r="J15" t="s">
        <v>160</v>
      </c>
      <c r="K15">
        <v>1989</v>
      </c>
      <c r="L15" t="s">
        <v>168</v>
      </c>
      <c r="M15" t="s">
        <v>162</v>
      </c>
      <c r="N15" t="s">
        <v>170</v>
      </c>
      <c r="O15" t="s">
        <v>164</v>
      </c>
      <c r="P15" t="s">
        <v>165</v>
      </c>
      <c r="Q15">
        <v>87</v>
      </c>
      <c r="R15" t="s">
        <v>166</v>
      </c>
      <c r="S15">
        <v>1.67</v>
      </c>
      <c r="T15" t="s">
        <v>205</v>
      </c>
      <c r="U15">
        <v>0</v>
      </c>
      <c r="V15">
        <v>0</v>
      </c>
      <c r="W15">
        <v>0</v>
      </c>
    </row>
    <row r="16" spans="1:23" x14ac:dyDescent="0.35">
      <c r="A16" t="s">
        <v>16</v>
      </c>
      <c r="B16">
        <v>22.156247</v>
      </c>
      <c r="C16">
        <v>-100.977402</v>
      </c>
      <c r="D16">
        <v>0</v>
      </c>
      <c r="E16" t="s">
        <v>182</v>
      </c>
      <c r="F16" t="s">
        <v>156</v>
      </c>
      <c r="G16" t="s">
        <v>180</v>
      </c>
      <c r="H16" t="s">
        <v>158</v>
      </c>
      <c r="I16" t="s">
        <v>159</v>
      </c>
      <c r="J16" t="s">
        <v>160</v>
      </c>
      <c r="K16">
        <v>1991</v>
      </c>
      <c r="L16" t="s">
        <v>190</v>
      </c>
      <c r="M16" t="s">
        <v>162</v>
      </c>
      <c r="N16" t="s">
        <v>170</v>
      </c>
      <c r="O16" t="s">
        <v>164</v>
      </c>
      <c r="P16" t="s">
        <v>178</v>
      </c>
      <c r="Q16">
        <v>70</v>
      </c>
      <c r="R16" t="s">
        <v>166</v>
      </c>
      <c r="S16">
        <v>1.67</v>
      </c>
      <c r="T16" t="s">
        <v>208</v>
      </c>
      <c r="U16">
        <v>1</v>
      </c>
      <c r="V16">
        <v>2</v>
      </c>
      <c r="W16">
        <v>2</v>
      </c>
    </row>
    <row r="17" spans="1:23" x14ac:dyDescent="0.35">
      <c r="A17" t="s">
        <v>18</v>
      </c>
      <c r="B17">
        <v>22.190949</v>
      </c>
      <c r="C17">
        <v>-100.917902</v>
      </c>
      <c r="D17">
        <v>1</v>
      </c>
      <c r="E17" t="s">
        <v>182</v>
      </c>
      <c r="F17" t="s">
        <v>174</v>
      </c>
      <c r="G17" t="s">
        <v>180</v>
      </c>
      <c r="H17" t="s">
        <v>167</v>
      </c>
      <c r="I17" t="s">
        <v>159</v>
      </c>
      <c r="J17" t="s">
        <v>160</v>
      </c>
      <c r="K17">
        <v>1989</v>
      </c>
      <c r="L17" t="s">
        <v>168</v>
      </c>
      <c r="M17" t="s">
        <v>162</v>
      </c>
      <c r="N17" t="s">
        <v>192</v>
      </c>
      <c r="O17" t="s">
        <v>164</v>
      </c>
      <c r="P17" t="s">
        <v>176</v>
      </c>
      <c r="Q17">
        <v>65</v>
      </c>
      <c r="R17" t="s">
        <v>172</v>
      </c>
      <c r="S17">
        <v>1.83</v>
      </c>
      <c r="T17" t="s">
        <v>205</v>
      </c>
      <c r="U17">
        <v>0</v>
      </c>
      <c r="V17">
        <v>0</v>
      </c>
      <c r="W17">
        <v>0</v>
      </c>
    </row>
    <row r="18" spans="1:23" x14ac:dyDescent="0.35">
      <c r="A18" t="s">
        <v>19</v>
      </c>
      <c r="B18">
        <v>22.153385</v>
      </c>
      <c r="C18">
        <v>-100.97529400000001</v>
      </c>
      <c r="D18">
        <v>0</v>
      </c>
      <c r="E18" t="s">
        <v>182</v>
      </c>
      <c r="F18" t="s">
        <v>179</v>
      </c>
      <c r="G18" t="s">
        <v>157</v>
      </c>
      <c r="H18" t="s">
        <v>167</v>
      </c>
      <c r="I18" t="s">
        <v>159</v>
      </c>
      <c r="J18" t="s">
        <v>160</v>
      </c>
      <c r="K18">
        <v>1989</v>
      </c>
      <c r="L18" t="s">
        <v>161</v>
      </c>
      <c r="M18" t="s">
        <v>162</v>
      </c>
      <c r="N18" t="s">
        <v>170</v>
      </c>
      <c r="O18" t="s">
        <v>164</v>
      </c>
      <c r="P18" t="s">
        <v>184</v>
      </c>
      <c r="Q18">
        <v>59</v>
      </c>
      <c r="R18" t="s">
        <v>166</v>
      </c>
      <c r="S18">
        <v>1.6</v>
      </c>
      <c r="T18" t="s">
        <v>207</v>
      </c>
      <c r="U18">
        <v>0</v>
      </c>
      <c r="V18">
        <v>0</v>
      </c>
      <c r="W18">
        <v>0</v>
      </c>
    </row>
    <row r="19" spans="1:23" x14ac:dyDescent="0.35">
      <c r="A19" t="s">
        <v>20</v>
      </c>
      <c r="B19">
        <v>18.878188999999999</v>
      </c>
      <c r="C19">
        <v>-99.222969000000006</v>
      </c>
      <c r="D19">
        <v>0</v>
      </c>
      <c r="E19" t="s">
        <v>155</v>
      </c>
      <c r="F19" t="s">
        <v>179</v>
      </c>
      <c r="G19" t="s">
        <v>180</v>
      </c>
      <c r="H19" t="s">
        <v>167</v>
      </c>
      <c r="I19" t="s">
        <v>159</v>
      </c>
      <c r="J19" t="s">
        <v>160</v>
      </c>
      <c r="K19">
        <v>1982</v>
      </c>
      <c r="L19" t="s">
        <v>168</v>
      </c>
      <c r="M19" t="s">
        <v>175</v>
      </c>
      <c r="N19" t="s">
        <v>170</v>
      </c>
      <c r="O19" t="s">
        <v>177</v>
      </c>
      <c r="P19" t="s">
        <v>176</v>
      </c>
      <c r="Q19">
        <v>40</v>
      </c>
      <c r="R19" t="s">
        <v>166</v>
      </c>
      <c r="S19">
        <v>1.68</v>
      </c>
      <c r="T19" t="s">
        <v>205</v>
      </c>
      <c r="U19">
        <v>1</v>
      </c>
      <c r="V19">
        <v>2</v>
      </c>
      <c r="W19">
        <v>0</v>
      </c>
    </row>
    <row r="20" spans="1:23" x14ac:dyDescent="0.35">
      <c r="A20" t="s">
        <v>21</v>
      </c>
      <c r="B20">
        <v>23.730568999999999</v>
      </c>
      <c r="C20">
        <v>-99.171882999999994</v>
      </c>
      <c r="D20">
        <v>0</v>
      </c>
      <c r="E20" t="s">
        <v>173</v>
      </c>
      <c r="F20" t="s">
        <v>179</v>
      </c>
      <c r="G20" t="s">
        <v>157</v>
      </c>
      <c r="H20" t="s">
        <v>181</v>
      </c>
      <c r="I20" t="s">
        <v>159</v>
      </c>
      <c r="J20" t="s">
        <v>193</v>
      </c>
      <c r="K20">
        <v>1984</v>
      </c>
      <c r="L20" t="s">
        <v>163</v>
      </c>
      <c r="M20" t="s">
        <v>175</v>
      </c>
      <c r="N20" t="s">
        <v>170</v>
      </c>
      <c r="O20" t="s">
        <v>164</v>
      </c>
      <c r="P20" t="s">
        <v>184</v>
      </c>
      <c r="Q20">
        <v>108</v>
      </c>
      <c r="R20" t="s">
        <v>166</v>
      </c>
      <c r="S20">
        <v>1.62</v>
      </c>
      <c r="T20" t="s">
        <v>213</v>
      </c>
      <c r="U20">
        <v>2</v>
      </c>
      <c r="V20">
        <v>2</v>
      </c>
      <c r="W20">
        <v>1</v>
      </c>
    </row>
    <row r="21" spans="1:23" x14ac:dyDescent="0.35">
      <c r="A21" t="s">
        <v>22</v>
      </c>
      <c r="B21">
        <v>22.146708</v>
      </c>
      <c r="C21">
        <v>-100.964355</v>
      </c>
      <c r="D21">
        <v>0</v>
      </c>
      <c r="E21" t="s">
        <v>182</v>
      </c>
      <c r="F21" t="s">
        <v>174</v>
      </c>
      <c r="G21" t="s">
        <v>157</v>
      </c>
      <c r="H21" t="s">
        <v>181</v>
      </c>
      <c r="I21" t="s">
        <v>159</v>
      </c>
      <c r="J21" t="s">
        <v>160</v>
      </c>
      <c r="K21">
        <v>1990</v>
      </c>
      <c r="L21" t="s">
        <v>161</v>
      </c>
      <c r="M21" t="s">
        <v>175</v>
      </c>
      <c r="N21" t="s">
        <v>170</v>
      </c>
      <c r="O21" t="s">
        <v>164</v>
      </c>
      <c r="P21" t="s">
        <v>184</v>
      </c>
      <c r="Q21">
        <v>46</v>
      </c>
      <c r="R21" t="s">
        <v>166</v>
      </c>
      <c r="S21">
        <v>1.54</v>
      </c>
      <c r="T21" t="s">
        <v>205</v>
      </c>
      <c r="U21">
        <v>0</v>
      </c>
      <c r="V21">
        <v>0</v>
      </c>
      <c r="W21">
        <v>0</v>
      </c>
    </row>
    <row r="22" spans="1:23" x14ac:dyDescent="0.35">
      <c r="A22" t="s">
        <v>23</v>
      </c>
      <c r="B22">
        <v>23.752942999999998</v>
      </c>
      <c r="C22">
        <v>-99.166589000000002</v>
      </c>
      <c r="D22">
        <v>0</v>
      </c>
      <c r="E22" t="s">
        <v>182</v>
      </c>
      <c r="F22" t="s">
        <v>156</v>
      </c>
      <c r="G22" t="s">
        <v>180</v>
      </c>
      <c r="H22" t="s">
        <v>181</v>
      </c>
      <c r="I22" t="s">
        <v>159</v>
      </c>
      <c r="J22" t="s">
        <v>160</v>
      </c>
      <c r="K22">
        <v>1988</v>
      </c>
      <c r="L22" t="s">
        <v>163</v>
      </c>
      <c r="M22" t="s">
        <v>175</v>
      </c>
      <c r="N22" t="s">
        <v>170</v>
      </c>
      <c r="O22" t="s">
        <v>164</v>
      </c>
      <c r="P22" t="s">
        <v>176</v>
      </c>
      <c r="Q22">
        <v>103</v>
      </c>
      <c r="R22" t="s">
        <v>172</v>
      </c>
      <c r="S22">
        <v>1.79</v>
      </c>
      <c r="T22" t="s">
        <v>205</v>
      </c>
      <c r="U22">
        <v>0</v>
      </c>
      <c r="V22">
        <v>0</v>
      </c>
      <c r="W22">
        <v>0</v>
      </c>
    </row>
    <row r="23" spans="1:23" x14ac:dyDescent="0.35">
      <c r="A23" t="s">
        <v>26</v>
      </c>
      <c r="B23">
        <v>23.733000000000001</v>
      </c>
      <c r="C23">
        <v>-99.132999999999996</v>
      </c>
      <c r="D23">
        <v>0</v>
      </c>
      <c r="E23" t="s">
        <v>155</v>
      </c>
      <c r="F23" t="s">
        <v>174</v>
      </c>
      <c r="G23" t="s">
        <v>157</v>
      </c>
      <c r="H23" t="s">
        <v>167</v>
      </c>
      <c r="I23" t="s">
        <v>159</v>
      </c>
      <c r="J23" t="s">
        <v>160</v>
      </c>
      <c r="K23">
        <v>1989</v>
      </c>
      <c r="L23" t="s">
        <v>168</v>
      </c>
      <c r="M23" t="s">
        <v>169</v>
      </c>
      <c r="N23" t="s">
        <v>170</v>
      </c>
      <c r="O23" t="s">
        <v>164</v>
      </c>
      <c r="P23" t="s">
        <v>171</v>
      </c>
      <c r="Q23">
        <v>49</v>
      </c>
      <c r="R23" t="s">
        <v>166</v>
      </c>
      <c r="S23">
        <v>1.55</v>
      </c>
      <c r="T23" t="s">
        <v>205</v>
      </c>
      <c r="U23">
        <v>0</v>
      </c>
      <c r="V23">
        <v>2</v>
      </c>
      <c r="W23">
        <v>0</v>
      </c>
    </row>
    <row r="24" spans="1:23" x14ac:dyDescent="0.35">
      <c r="A24" t="s">
        <v>28</v>
      </c>
      <c r="B24">
        <v>23.752873999999998</v>
      </c>
      <c r="C24">
        <v>-99.169241999999997</v>
      </c>
      <c r="D24">
        <v>0</v>
      </c>
      <c r="E24" t="s">
        <v>155</v>
      </c>
      <c r="F24" t="s">
        <v>179</v>
      </c>
      <c r="G24" t="s">
        <v>157</v>
      </c>
      <c r="H24" t="s">
        <v>167</v>
      </c>
      <c r="I24" t="s">
        <v>159</v>
      </c>
      <c r="J24" t="s">
        <v>160</v>
      </c>
      <c r="K24">
        <v>1989</v>
      </c>
      <c r="L24" t="s">
        <v>161</v>
      </c>
      <c r="M24" t="s">
        <v>175</v>
      </c>
      <c r="N24" t="s">
        <v>192</v>
      </c>
      <c r="O24" t="s">
        <v>164</v>
      </c>
      <c r="P24" t="s">
        <v>176</v>
      </c>
      <c r="Q24">
        <v>77</v>
      </c>
      <c r="R24" t="s">
        <v>166</v>
      </c>
      <c r="S24">
        <v>1.63</v>
      </c>
      <c r="T24" t="s">
        <v>205</v>
      </c>
      <c r="U24">
        <v>0</v>
      </c>
      <c r="V24">
        <v>1</v>
      </c>
      <c r="W24">
        <v>0</v>
      </c>
    </row>
    <row r="25" spans="1:23" x14ac:dyDescent="0.35">
      <c r="A25" t="s">
        <v>29</v>
      </c>
      <c r="B25">
        <v>22.151796000000001</v>
      </c>
      <c r="C25">
        <v>-100.989075</v>
      </c>
      <c r="D25">
        <v>1</v>
      </c>
      <c r="E25" t="s">
        <v>182</v>
      </c>
      <c r="F25" t="s">
        <v>174</v>
      </c>
      <c r="G25" t="s">
        <v>157</v>
      </c>
      <c r="H25" t="s">
        <v>167</v>
      </c>
      <c r="I25" t="s">
        <v>159</v>
      </c>
      <c r="J25" t="s">
        <v>160</v>
      </c>
      <c r="K25">
        <v>1990</v>
      </c>
      <c r="L25" t="s">
        <v>161</v>
      </c>
      <c r="M25" t="s">
        <v>195</v>
      </c>
      <c r="N25" t="s">
        <v>170</v>
      </c>
      <c r="O25" t="s">
        <v>164</v>
      </c>
      <c r="P25" t="s">
        <v>196</v>
      </c>
      <c r="Q25">
        <v>58</v>
      </c>
      <c r="R25" t="s">
        <v>172</v>
      </c>
      <c r="S25">
        <v>1.6</v>
      </c>
      <c r="T25" t="s">
        <v>205</v>
      </c>
      <c r="U25">
        <v>0</v>
      </c>
      <c r="V25">
        <v>1</v>
      </c>
      <c r="W25">
        <v>0</v>
      </c>
    </row>
    <row r="26" spans="1:23" x14ac:dyDescent="0.35">
      <c r="A26" t="s">
        <v>30</v>
      </c>
      <c r="B26">
        <v>18.844818</v>
      </c>
      <c r="C26">
        <v>-99.182758000000007</v>
      </c>
      <c r="D26">
        <v>0</v>
      </c>
      <c r="E26" t="s">
        <v>182</v>
      </c>
      <c r="F26" t="s">
        <v>174</v>
      </c>
      <c r="G26" t="s">
        <v>157</v>
      </c>
      <c r="H26" t="s">
        <v>158</v>
      </c>
      <c r="I26" t="s">
        <v>159</v>
      </c>
      <c r="J26" t="s">
        <v>160</v>
      </c>
      <c r="K26">
        <v>1991</v>
      </c>
      <c r="L26" t="s">
        <v>190</v>
      </c>
      <c r="M26" t="s">
        <v>175</v>
      </c>
      <c r="N26" t="s">
        <v>170</v>
      </c>
      <c r="O26" t="s">
        <v>164</v>
      </c>
      <c r="P26" t="s">
        <v>165</v>
      </c>
      <c r="Q26">
        <v>64</v>
      </c>
      <c r="R26" t="s">
        <v>166</v>
      </c>
      <c r="S26">
        <v>1.75</v>
      </c>
      <c r="T26" t="s">
        <v>205</v>
      </c>
      <c r="U26">
        <v>0</v>
      </c>
      <c r="V26">
        <v>0</v>
      </c>
      <c r="W26">
        <v>0</v>
      </c>
    </row>
    <row r="27" spans="1:23" x14ac:dyDescent="0.35">
      <c r="A27" t="s">
        <v>32</v>
      </c>
      <c r="B27">
        <v>22.169184000000001</v>
      </c>
      <c r="C27">
        <v>-100.98684299999999</v>
      </c>
      <c r="D27">
        <v>0</v>
      </c>
      <c r="E27" t="s">
        <v>155</v>
      </c>
      <c r="F27" t="s">
        <v>174</v>
      </c>
      <c r="G27" t="s">
        <v>157</v>
      </c>
      <c r="H27" t="s">
        <v>167</v>
      </c>
      <c r="I27" t="s">
        <v>159</v>
      </c>
      <c r="J27" t="s">
        <v>160</v>
      </c>
      <c r="K27">
        <v>1989</v>
      </c>
      <c r="L27" t="s">
        <v>161</v>
      </c>
      <c r="M27" t="s">
        <v>175</v>
      </c>
      <c r="N27" t="s">
        <v>170</v>
      </c>
      <c r="O27" t="s">
        <v>164</v>
      </c>
      <c r="P27" t="s">
        <v>176</v>
      </c>
      <c r="Q27">
        <v>40</v>
      </c>
      <c r="R27" t="s">
        <v>166</v>
      </c>
      <c r="S27">
        <v>1.75</v>
      </c>
      <c r="T27" t="s">
        <v>205</v>
      </c>
      <c r="U27">
        <v>0</v>
      </c>
      <c r="V27">
        <v>1</v>
      </c>
      <c r="W27">
        <v>0</v>
      </c>
    </row>
    <row r="28" spans="1:23" x14ac:dyDescent="0.35">
      <c r="A28" t="s">
        <v>34</v>
      </c>
      <c r="B28">
        <v>22.137177999999999</v>
      </c>
      <c r="C28">
        <v>-101.013169</v>
      </c>
      <c r="D28">
        <v>0</v>
      </c>
      <c r="E28" t="s">
        <v>182</v>
      </c>
      <c r="F28" t="s">
        <v>156</v>
      </c>
      <c r="G28" t="s">
        <v>157</v>
      </c>
      <c r="H28" t="s">
        <v>167</v>
      </c>
      <c r="I28" t="s">
        <v>159</v>
      </c>
      <c r="J28" t="s">
        <v>160</v>
      </c>
      <c r="K28">
        <v>1990</v>
      </c>
      <c r="L28" t="s">
        <v>168</v>
      </c>
      <c r="M28" t="s">
        <v>162</v>
      </c>
      <c r="N28" t="s">
        <v>170</v>
      </c>
      <c r="O28" t="s">
        <v>164</v>
      </c>
      <c r="P28" t="s">
        <v>194</v>
      </c>
      <c r="Q28">
        <v>50</v>
      </c>
      <c r="R28" t="s">
        <v>166</v>
      </c>
      <c r="S28">
        <v>1.58</v>
      </c>
      <c r="T28" t="s">
        <v>205</v>
      </c>
      <c r="U28">
        <v>0</v>
      </c>
      <c r="V28">
        <v>0</v>
      </c>
      <c r="W28">
        <v>0</v>
      </c>
    </row>
    <row r="29" spans="1:23" x14ac:dyDescent="0.35">
      <c r="A29" t="s">
        <v>35</v>
      </c>
      <c r="B29">
        <v>18.839670999999999</v>
      </c>
      <c r="C29">
        <v>-99.223896999999994</v>
      </c>
      <c r="D29">
        <v>1</v>
      </c>
      <c r="E29" t="s">
        <v>182</v>
      </c>
      <c r="F29" t="s">
        <v>179</v>
      </c>
      <c r="G29" t="s">
        <v>180</v>
      </c>
      <c r="H29" t="s">
        <v>181</v>
      </c>
      <c r="I29" t="s">
        <v>159</v>
      </c>
      <c r="J29" t="s">
        <v>160</v>
      </c>
      <c r="K29">
        <v>1985</v>
      </c>
      <c r="L29" t="s">
        <v>161</v>
      </c>
      <c r="M29" t="s">
        <v>169</v>
      </c>
      <c r="N29" t="s">
        <v>163</v>
      </c>
      <c r="O29" t="s">
        <v>164</v>
      </c>
      <c r="P29" t="s">
        <v>171</v>
      </c>
      <c r="Q29">
        <v>69</v>
      </c>
      <c r="R29" t="s">
        <v>166</v>
      </c>
      <c r="S29">
        <v>1.75</v>
      </c>
      <c r="T29" t="s">
        <v>207</v>
      </c>
      <c r="U29">
        <v>1</v>
      </c>
      <c r="V29">
        <v>2</v>
      </c>
      <c r="W29">
        <v>1</v>
      </c>
    </row>
    <row r="30" spans="1:23" x14ac:dyDescent="0.35">
      <c r="A30" t="s">
        <v>36</v>
      </c>
      <c r="B30">
        <v>22.160571999999998</v>
      </c>
      <c r="C30">
        <v>-100.989418</v>
      </c>
      <c r="D30">
        <v>0</v>
      </c>
      <c r="E30" t="s">
        <v>173</v>
      </c>
      <c r="F30" t="s">
        <v>156</v>
      </c>
      <c r="G30" t="s">
        <v>157</v>
      </c>
      <c r="H30" t="s">
        <v>167</v>
      </c>
      <c r="I30" t="s">
        <v>159</v>
      </c>
      <c r="J30" t="s">
        <v>160</v>
      </c>
      <c r="K30">
        <v>1991</v>
      </c>
      <c r="L30" t="s">
        <v>163</v>
      </c>
      <c r="M30" t="s">
        <v>175</v>
      </c>
      <c r="N30" t="s">
        <v>170</v>
      </c>
      <c r="O30" t="s">
        <v>164</v>
      </c>
      <c r="P30" t="s">
        <v>176</v>
      </c>
      <c r="Q30">
        <v>76</v>
      </c>
      <c r="R30" t="s">
        <v>166</v>
      </c>
      <c r="S30">
        <v>1.7</v>
      </c>
      <c r="T30" t="s">
        <v>205</v>
      </c>
      <c r="U30">
        <v>0</v>
      </c>
      <c r="V30">
        <v>0</v>
      </c>
      <c r="W30">
        <v>0</v>
      </c>
    </row>
    <row r="31" spans="1:23" x14ac:dyDescent="0.35">
      <c r="A31" t="s">
        <v>37</v>
      </c>
      <c r="B31">
        <v>22.150310000000001</v>
      </c>
      <c r="C31">
        <v>-100.900536</v>
      </c>
      <c r="D31">
        <v>0</v>
      </c>
      <c r="E31" t="s">
        <v>173</v>
      </c>
      <c r="F31" t="s">
        <v>179</v>
      </c>
      <c r="G31" t="s">
        <v>157</v>
      </c>
      <c r="H31" t="s">
        <v>167</v>
      </c>
      <c r="I31" t="s">
        <v>159</v>
      </c>
      <c r="J31" t="s">
        <v>160</v>
      </c>
      <c r="K31">
        <v>1990</v>
      </c>
      <c r="L31" t="s">
        <v>161</v>
      </c>
      <c r="M31" t="s">
        <v>162</v>
      </c>
      <c r="N31" t="s">
        <v>170</v>
      </c>
      <c r="O31" t="s">
        <v>164</v>
      </c>
      <c r="P31" t="s">
        <v>176</v>
      </c>
      <c r="Q31">
        <v>52</v>
      </c>
      <c r="R31" t="s">
        <v>172</v>
      </c>
      <c r="S31">
        <v>1.5</v>
      </c>
      <c r="T31" t="s">
        <v>205</v>
      </c>
      <c r="U31">
        <v>0</v>
      </c>
      <c r="V31">
        <v>0</v>
      </c>
      <c r="W31">
        <v>0</v>
      </c>
    </row>
    <row r="32" spans="1:23" x14ac:dyDescent="0.35">
      <c r="A32" t="s">
        <v>38</v>
      </c>
      <c r="B32">
        <v>22.125786000000002</v>
      </c>
      <c r="C32">
        <v>-100.94370499999999</v>
      </c>
      <c r="D32">
        <v>1</v>
      </c>
      <c r="E32" t="s">
        <v>173</v>
      </c>
      <c r="F32" t="s">
        <v>179</v>
      </c>
      <c r="G32" t="s">
        <v>157</v>
      </c>
      <c r="H32" t="s">
        <v>167</v>
      </c>
      <c r="I32" t="s">
        <v>159</v>
      </c>
      <c r="J32" t="s">
        <v>160</v>
      </c>
      <c r="K32">
        <v>1930</v>
      </c>
      <c r="L32" t="s">
        <v>161</v>
      </c>
      <c r="M32" t="s">
        <v>162</v>
      </c>
      <c r="N32" t="s">
        <v>170</v>
      </c>
      <c r="O32" t="s">
        <v>164</v>
      </c>
      <c r="P32" t="s">
        <v>176</v>
      </c>
      <c r="Q32">
        <v>97</v>
      </c>
      <c r="R32" t="s">
        <v>172</v>
      </c>
      <c r="S32">
        <v>1.83</v>
      </c>
      <c r="T32" t="s">
        <v>205</v>
      </c>
      <c r="U32">
        <v>0</v>
      </c>
      <c r="V32">
        <v>1</v>
      </c>
      <c r="W32">
        <v>1</v>
      </c>
    </row>
    <row r="33" spans="1:23" x14ac:dyDescent="0.35">
      <c r="A33" t="s">
        <v>40</v>
      </c>
      <c r="B33">
        <v>18.895187</v>
      </c>
      <c r="C33">
        <v>-99.180390000000003</v>
      </c>
      <c r="D33">
        <v>0</v>
      </c>
      <c r="E33" t="s">
        <v>155</v>
      </c>
      <c r="F33" t="s">
        <v>179</v>
      </c>
      <c r="G33" t="s">
        <v>180</v>
      </c>
      <c r="H33" t="s">
        <v>167</v>
      </c>
      <c r="I33" t="s">
        <v>159</v>
      </c>
      <c r="J33" t="s">
        <v>160</v>
      </c>
      <c r="K33">
        <v>1994</v>
      </c>
      <c r="L33" t="s">
        <v>163</v>
      </c>
      <c r="M33" t="s">
        <v>162</v>
      </c>
      <c r="N33" t="s">
        <v>170</v>
      </c>
      <c r="O33" t="s">
        <v>164</v>
      </c>
      <c r="P33" t="s">
        <v>176</v>
      </c>
      <c r="Q33">
        <v>73</v>
      </c>
      <c r="R33" t="s">
        <v>166</v>
      </c>
      <c r="S33">
        <v>1.64</v>
      </c>
      <c r="T33" t="s">
        <v>213</v>
      </c>
      <c r="U33">
        <v>1</v>
      </c>
      <c r="V33">
        <v>1</v>
      </c>
      <c r="W33">
        <v>1</v>
      </c>
    </row>
    <row r="34" spans="1:23" x14ac:dyDescent="0.35">
      <c r="A34" t="s">
        <v>41</v>
      </c>
      <c r="B34">
        <v>18.935191</v>
      </c>
      <c r="C34">
        <v>-99.236239999999995</v>
      </c>
      <c r="D34">
        <v>0</v>
      </c>
      <c r="E34" t="s">
        <v>155</v>
      </c>
      <c r="F34" t="s">
        <v>179</v>
      </c>
      <c r="G34" t="s">
        <v>180</v>
      </c>
      <c r="H34" t="s">
        <v>158</v>
      </c>
      <c r="I34" t="s">
        <v>159</v>
      </c>
      <c r="J34" t="s">
        <v>160</v>
      </c>
      <c r="K34">
        <v>1985</v>
      </c>
      <c r="L34" t="s">
        <v>190</v>
      </c>
      <c r="M34" t="s">
        <v>169</v>
      </c>
      <c r="N34" t="s">
        <v>170</v>
      </c>
      <c r="O34" t="s">
        <v>177</v>
      </c>
      <c r="P34" t="s">
        <v>196</v>
      </c>
      <c r="Q34">
        <v>40</v>
      </c>
      <c r="R34" t="s">
        <v>166</v>
      </c>
      <c r="S34">
        <v>1.62</v>
      </c>
      <c r="T34" t="s">
        <v>216</v>
      </c>
      <c r="U34">
        <v>1</v>
      </c>
      <c r="V34">
        <v>1</v>
      </c>
      <c r="W34">
        <v>1</v>
      </c>
    </row>
    <row r="35" spans="1:23" x14ac:dyDescent="0.35">
      <c r="A35" t="s">
        <v>42</v>
      </c>
      <c r="B35">
        <v>18.925773</v>
      </c>
      <c r="C35">
        <v>-99.219588999999999</v>
      </c>
      <c r="D35">
        <v>0</v>
      </c>
      <c r="E35" t="s">
        <v>155</v>
      </c>
      <c r="F35" t="s">
        <v>179</v>
      </c>
      <c r="G35" t="s">
        <v>157</v>
      </c>
      <c r="H35" t="s">
        <v>181</v>
      </c>
      <c r="I35" t="s">
        <v>159</v>
      </c>
      <c r="J35" t="s">
        <v>160</v>
      </c>
      <c r="K35">
        <v>1943</v>
      </c>
      <c r="L35" t="s">
        <v>168</v>
      </c>
      <c r="M35" t="s">
        <v>162</v>
      </c>
      <c r="N35" t="s">
        <v>192</v>
      </c>
      <c r="O35" t="s">
        <v>164</v>
      </c>
      <c r="P35" t="s">
        <v>194</v>
      </c>
      <c r="Q35">
        <v>40</v>
      </c>
      <c r="R35" t="s">
        <v>198</v>
      </c>
      <c r="S35">
        <v>1.4</v>
      </c>
      <c r="T35" t="s">
        <v>205</v>
      </c>
      <c r="U35">
        <v>1</v>
      </c>
      <c r="V35">
        <v>2</v>
      </c>
      <c r="W35">
        <v>0</v>
      </c>
    </row>
    <row r="36" spans="1:23" x14ac:dyDescent="0.35">
      <c r="A36" t="s">
        <v>43</v>
      </c>
      <c r="B36">
        <v>23.77103</v>
      </c>
      <c r="C36">
        <v>-99.167081999999994</v>
      </c>
      <c r="D36">
        <v>0</v>
      </c>
      <c r="E36" t="s">
        <v>155</v>
      </c>
      <c r="F36" t="s">
        <v>179</v>
      </c>
      <c r="G36" t="s">
        <v>183</v>
      </c>
      <c r="H36" t="s">
        <v>167</v>
      </c>
      <c r="I36" t="s">
        <v>159</v>
      </c>
      <c r="J36" t="s">
        <v>160</v>
      </c>
      <c r="K36">
        <v>1989</v>
      </c>
      <c r="L36" t="s">
        <v>168</v>
      </c>
      <c r="M36" t="s">
        <v>175</v>
      </c>
      <c r="N36" t="s">
        <v>163</v>
      </c>
      <c r="O36" t="s">
        <v>164</v>
      </c>
      <c r="P36" t="s">
        <v>196</v>
      </c>
      <c r="Q36">
        <v>60</v>
      </c>
      <c r="R36" t="s">
        <v>166</v>
      </c>
      <c r="S36">
        <v>1.64</v>
      </c>
      <c r="T36" t="s">
        <v>210</v>
      </c>
      <c r="U36">
        <v>1</v>
      </c>
      <c r="V36">
        <v>1</v>
      </c>
      <c r="W36">
        <v>1</v>
      </c>
    </row>
    <row r="37" spans="1:23" x14ac:dyDescent="0.35">
      <c r="A37" t="s">
        <v>44</v>
      </c>
      <c r="B37">
        <v>18.95298</v>
      </c>
      <c r="C37">
        <v>-99.260789000000003</v>
      </c>
      <c r="D37">
        <v>1</v>
      </c>
      <c r="E37" t="s">
        <v>173</v>
      </c>
      <c r="F37" t="s">
        <v>156</v>
      </c>
      <c r="G37" t="s">
        <v>157</v>
      </c>
      <c r="H37" t="s">
        <v>181</v>
      </c>
      <c r="I37" t="s">
        <v>186</v>
      </c>
      <c r="J37" t="s">
        <v>185</v>
      </c>
      <c r="K37">
        <v>1969</v>
      </c>
      <c r="L37" t="s">
        <v>161</v>
      </c>
      <c r="M37" t="s">
        <v>162</v>
      </c>
      <c r="N37" t="s">
        <v>170</v>
      </c>
      <c r="O37" t="s">
        <v>177</v>
      </c>
      <c r="P37" t="s">
        <v>191</v>
      </c>
      <c r="Q37">
        <v>85</v>
      </c>
      <c r="R37" t="s">
        <v>166</v>
      </c>
      <c r="S37">
        <v>1.73</v>
      </c>
      <c r="T37" t="s">
        <v>205</v>
      </c>
      <c r="U37">
        <v>0</v>
      </c>
      <c r="V37">
        <v>0</v>
      </c>
      <c r="W37">
        <v>0</v>
      </c>
    </row>
    <row r="38" spans="1:23" x14ac:dyDescent="0.35">
      <c r="A38" t="s">
        <v>45</v>
      </c>
      <c r="B38">
        <v>22.156724000000001</v>
      </c>
      <c r="C38">
        <v>-100.984268</v>
      </c>
      <c r="D38">
        <v>0</v>
      </c>
      <c r="E38" t="s">
        <v>182</v>
      </c>
      <c r="F38" t="s">
        <v>199</v>
      </c>
      <c r="G38" t="s">
        <v>180</v>
      </c>
      <c r="H38" t="s">
        <v>181</v>
      </c>
      <c r="I38" t="s">
        <v>159</v>
      </c>
      <c r="J38" t="s">
        <v>160</v>
      </c>
      <c r="K38">
        <v>1991</v>
      </c>
      <c r="L38" t="s">
        <v>168</v>
      </c>
      <c r="M38" t="s">
        <v>162</v>
      </c>
      <c r="N38" t="s">
        <v>200</v>
      </c>
      <c r="O38" t="s">
        <v>164</v>
      </c>
      <c r="P38" t="s">
        <v>191</v>
      </c>
      <c r="Q38">
        <v>68</v>
      </c>
      <c r="R38" t="s">
        <v>198</v>
      </c>
      <c r="S38">
        <v>1.6</v>
      </c>
      <c r="T38" t="s">
        <v>217</v>
      </c>
      <c r="U38">
        <v>0</v>
      </c>
      <c r="V38">
        <v>0</v>
      </c>
      <c r="W38">
        <v>0</v>
      </c>
    </row>
    <row r="39" spans="1:23" x14ac:dyDescent="0.35">
      <c r="A39" t="s">
        <v>46</v>
      </c>
      <c r="B39">
        <v>22.144414999999999</v>
      </c>
      <c r="C39">
        <v>-100.933097</v>
      </c>
      <c r="D39">
        <v>0</v>
      </c>
      <c r="E39" t="s">
        <v>173</v>
      </c>
      <c r="F39" t="s">
        <v>179</v>
      </c>
      <c r="G39" t="s">
        <v>180</v>
      </c>
      <c r="H39" t="s">
        <v>181</v>
      </c>
      <c r="I39" t="s">
        <v>159</v>
      </c>
      <c r="J39" t="s">
        <v>160</v>
      </c>
      <c r="K39">
        <v>1990</v>
      </c>
      <c r="L39" t="s">
        <v>188</v>
      </c>
      <c r="M39" t="s">
        <v>175</v>
      </c>
      <c r="N39" t="s">
        <v>170</v>
      </c>
      <c r="O39" t="s">
        <v>164</v>
      </c>
      <c r="P39" t="s">
        <v>165</v>
      </c>
      <c r="Q39">
        <v>82</v>
      </c>
      <c r="R39" t="s">
        <v>166</v>
      </c>
      <c r="S39">
        <v>1.84</v>
      </c>
      <c r="T39" t="s">
        <v>218</v>
      </c>
      <c r="U39">
        <v>1</v>
      </c>
      <c r="V39">
        <v>0</v>
      </c>
      <c r="W39">
        <v>2</v>
      </c>
    </row>
    <row r="40" spans="1:23" x14ac:dyDescent="0.35">
      <c r="A40" t="s">
        <v>47</v>
      </c>
      <c r="B40">
        <v>22.142429</v>
      </c>
      <c r="C40">
        <v>-100.949147</v>
      </c>
      <c r="D40">
        <v>0</v>
      </c>
      <c r="E40" t="s">
        <v>155</v>
      </c>
      <c r="F40" t="s">
        <v>179</v>
      </c>
      <c r="G40" t="s">
        <v>157</v>
      </c>
      <c r="H40" t="s">
        <v>167</v>
      </c>
      <c r="I40" t="s">
        <v>159</v>
      </c>
      <c r="J40" t="s">
        <v>160</v>
      </c>
      <c r="K40">
        <v>1992</v>
      </c>
      <c r="L40" t="s">
        <v>188</v>
      </c>
      <c r="M40" t="s">
        <v>162</v>
      </c>
      <c r="N40" t="s">
        <v>170</v>
      </c>
      <c r="O40" t="s">
        <v>164</v>
      </c>
      <c r="P40" t="s">
        <v>184</v>
      </c>
      <c r="Q40">
        <v>60</v>
      </c>
      <c r="R40" t="s">
        <v>166</v>
      </c>
      <c r="S40">
        <v>1.63</v>
      </c>
      <c r="T40" t="s">
        <v>204</v>
      </c>
      <c r="U40">
        <v>0</v>
      </c>
      <c r="V40">
        <v>0</v>
      </c>
      <c r="W40">
        <v>0</v>
      </c>
    </row>
    <row r="41" spans="1:23" x14ac:dyDescent="0.35">
      <c r="A41" t="s">
        <v>50</v>
      </c>
      <c r="B41">
        <v>23.758814999999998</v>
      </c>
      <c r="C41">
        <v>-99.171216000000001</v>
      </c>
      <c r="D41">
        <v>0</v>
      </c>
      <c r="E41" t="s">
        <v>173</v>
      </c>
      <c r="F41" t="s">
        <v>179</v>
      </c>
      <c r="G41" t="s">
        <v>157</v>
      </c>
      <c r="H41" t="s">
        <v>181</v>
      </c>
      <c r="I41" t="s">
        <v>159</v>
      </c>
      <c r="J41" t="s">
        <v>160</v>
      </c>
      <c r="K41">
        <v>1989</v>
      </c>
      <c r="L41" t="s">
        <v>161</v>
      </c>
      <c r="M41" t="s">
        <v>175</v>
      </c>
      <c r="N41" t="s">
        <v>163</v>
      </c>
      <c r="O41" t="s">
        <v>164</v>
      </c>
      <c r="P41" t="s">
        <v>178</v>
      </c>
      <c r="Q41">
        <v>73</v>
      </c>
      <c r="R41" t="s">
        <v>166</v>
      </c>
      <c r="S41">
        <v>1.71</v>
      </c>
      <c r="T41" t="s">
        <v>205</v>
      </c>
      <c r="U41">
        <v>0</v>
      </c>
      <c r="V41">
        <v>1</v>
      </c>
      <c r="W41">
        <v>1</v>
      </c>
    </row>
    <row r="42" spans="1:23" x14ac:dyDescent="0.35">
      <c r="A42" t="s">
        <v>51</v>
      </c>
      <c r="B42">
        <v>18.877718999999999</v>
      </c>
      <c r="C42">
        <v>-99.222989999999996</v>
      </c>
      <c r="D42">
        <v>0</v>
      </c>
      <c r="E42" t="s">
        <v>182</v>
      </c>
      <c r="F42" t="s">
        <v>179</v>
      </c>
      <c r="G42" t="s">
        <v>157</v>
      </c>
      <c r="H42" t="s">
        <v>167</v>
      </c>
      <c r="I42" t="s">
        <v>159</v>
      </c>
      <c r="J42" t="s">
        <v>160</v>
      </c>
      <c r="K42">
        <v>1979</v>
      </c>
      <c r="L42" t="s">
        <v>161</v>
      </c>
      <c r="M42" t="s">
        <v>162</v>
      </c>
      <c r="N42" t="s">
        <v>163</v>
      </c>
      <c r="O42" t="s">
        <v>177</v>
      </c>
      <c r="P42" t="s">
        <v>176</v>
      </c>
      <c r="Q42">
        <v>74</v>
      </c>
      <c r="R42" t="s">
        <v>166</v>
      </c>
      <c r="S42">
        <v>1.76</v>
      </c>
      <c r="T42" t="s">
        <v>205</v>
      </c>
      <c r="U42">
        <v>1</v>
      </c>
      <c r="V42">
        <v>1</v>
      </c>
      <c r="W42">
        <v>1</v>
      </c>
    </row>
    <row r="43" spans="1:23" x14ac:dyDescent="0.35">
      <c r="A43" t="s">
        <v>52</v>
      </c>
      <c r="B43">
        <v>22.138055000000001</v>
      </c>
      <c r="C43">
        <v>-100.93600499999999</v>
      </c>
      <c r="D43">
        <v>1</v>
      </c>
      <c r="E43" t="s">
        <v>173</v>
      </c>
      <c r="F43" t="s">
        <v>179</v>
      </c>
      <c r="G43" t="s">
        <v>157</v>
      </c>
      <c r="H43" t="s">
        <v>158</v>
      </c>
      <c r="I43" t="s">
        <v>159</v>
      </c>
      <c r="J43" t="s">
        <v>160</v>
      </c>
      <c r="K43">
        <v>1990</v>
      </c>
      <c r="L43" t="s">
        <v>163</v>
      </c>
      <c r="M43" t="s">
        <v>195</v>
      </c>
      <c r="N43" t="s">
        <v>170</v>
      </c>
      <c r="O43" t="s">
        <v>164</v>
      </c>
      <c r="P43" t="s">
        <v>176</v>
      </c>
      <c r="Q43">
        <v>85</v>
      </c>
      <c r="R43" t="s">
        <v>172</v>
      </c>
      <c r="S43">
        <v>1.8</v>
      </c>
      <c r="T43" t="s">
        <v>206</v>
      </c>
      <c r="U43">
        <v>1</v>
      </c>
      <c r="V43">
        <v>0</v>
      </c>
      <c r="W43">
        <v>2</v>
      </c>
    </row>
    <row r="44" spans="1:23" x14ac:dyDescent="0.35">
      <c r="A44" t="s">
        <v>53</v>
      </c>
      <c r="B44">
        <v>22.175833000000001</v>
      </c>
      <c r="C44">
        <v>-100.986671</v>
      </c>
      <c r="D44">
        <v>0</v>
      </c>
      <c r="E44" t="s">
        <v>182</v>
      </c>
      <c r="F44" t="s">
        <v>156</v>
      </c>
      <c r="G44" t="s">
        <v>157</v>
      </c>
      <c r="H44" t="s">
        <v>167</v>
      </c>
      <c r="I44" t="s">
        <v>159</v>
      </c>
      <c r="J44" t="s">
        <v>160</v>
      </c>
      <c r="K44">
        <v>1990</v>
      </c>
      <c r="L44" t="s">
        <v>161</v>
      </c>
      <c r="M44" t="s">
        <v>162</v>
      </c>
      <c r="N44" t="s">
        <v>170</v>
      </c>
      <c r="O44" t="s">
        <v>164</v>
      </c>
      <c r="P44" t="s">
        <v>171</v>
      </c>
      <c r="Q44">
        <v>66</v>
      </c>
      <c r="R44" t="s">
        <v>172</v>
      </c>
      <c r="S44">
        <v>1.72</v>
      </c>
      <c r="T44" t="s">
        <v>205</v>
      </c>
      <c r="U44">
        <v>1</v>
      </c>
      <c r="V44">
        <v>1</v>
      </c>
      <c r="W44">
        <v>1</v>
      </c>
    </row>
    <row r="45" spans="1:23" x14ac:dyDescent="0.35">
      <c r="A45" t="s">
        <v>54</v>
      </c>
      <c r="B45">
        <v>22.150683000000001</v>
      </c>
      <c r="C45">
        <v>-100.975342</v>
      </c>
      <c r="D45">
        <v>0</v>
      </c>
      <c r="E45" t="s">
        <v>173</v>
      </c>
      <c r="F45" t="s">
        <v>174</v>
      </c>
      <c r="G45" t="s">
        <v>157</v>
      </c>
      <c r="H45" t="s">
        <v>167</v>
      </c>
      <c r="I45" t="s">
        <v>159</v>
      </c>
      <c r="J45" t="s">
        <v>160</v>
      </c>
      <c r="K45">
        <v>1992</v>
      </c>
      <c r="L45" t="s">
        <v>168</v>
      </c>
      <c r="M45" t="s">
        <v>162</v>
      </c>
      <c r="N45" t="s">
        <v>170</v>
      </c>
      <c r="O45" t="s">
        <v>164</v>
      </c>
      <c r="P45" t="s">
        <v>176</v>
      </c>
      <c r="Q45">
        <v>59</v>
      </c>
      <c r="R45" t="s">
        <v>166</v>
      </c>
      <c r="S45">
        <v>1.7</v>
      </c>
      <c r="T45" t="s">
        <v>205</v>
      </c>
      <c r="U45">
        <v>1</v>
      </c>
      <c r="V45">
        <v>1</v>
      </c>
      <c r="W45">
        <v>1</v>
      </c>
    </row>
    <row r="46" spans="1:23" x14ac:dyDescent="0.35">
      <c r="A46" t="s">
        <v>55</v>
      </c>
      <c r="B46">
        <v>22.143288999999999</v>
      </c>
      <c r="C46">
        <v>-100.987683</v>
      </c>
      <c r="D46">
        <v>0</v>
      </c>
      <c r="E46" t="s">
        <v>155</v>
      </c>
      <c r="F46" t="s">
        <v>179</v>
      </c>
      <c r="G46" t="s">
        <v>157</v>
      </c>
      <c r="H46" t="s">
        <v>181</v>
      </c>
      <c r="I46" t="s">
        <v>186</v>
      </c>
      <c r="J46" t="s">
        <v>193</v>
      </c>
      <c r="K46">
        <v>1952</v>
      </c>
      <c r="L46" t="s">
        <v>163</v>
      </c>
      <c r="M46" t="s">
        <v>175</v>
      </c>
      <c r="N46" t="s">
        <v>170</v>
      </c>
      <c r="O46" t="s">
        <v>177</v>
      </c>
      <c r="P46" t="s">
        <v>176</v>
      </c>
      <c r="Q46">
        <v>70</v>
      </c>
      <c r="R46" t="s">
        <v>166</v>
      </c>
      <c r="S46">
        <v>1.66</v>
      </c>
      <c r="T46" t="s">
        <v>219</v>
      </c>
      <c r="U46">
        <v>1</v>
      </c>
      <c r="V46">
        <v>2</v>
      </c>
      <c r="W46">
        <v>2</v>
      </c>
    </row>
    <row r="47" spans="1:23" x14ac:dyDescent="0.35">
      <c r="A47" t="s">
        <v>56</v>
      </c>
      <c r="B47">
        <v>22.168997000000001</v>
      </c>
      <c r="C47">
        <v>-100.97437600000001</v>
      </c>
      <c r="D47">
        <v>0</v>
      </c>
      <c r="E47" t="s">
        <v>173</v>
      </c>
      <c r="F47" t="s">
        <v>156</v>
      </c>
      <c r="G47" t="s">
        <v>157</v>
      </c>
      <c r="H47" t="s">
        <v>158</v>
      </c>
      <c r="I47" t="s">
        <v>159</v>
      </c>
      <c r="J47" t="s">
        <v>160</v>
      </c>
      <c r="K47">
        <v>1930</v>
      </c>
      <c r="L47" t="s">
        <v>163</v>
      </c>
      <c r="M47" t="s">
        <v>175</v>
      </c>
      <c r="N47" t="s">
        <v>170</v>
      </c>
      <c r="O47" t="s">
        <v>164</v>
      </c>
      <c r="P47" t="s">
        <v>194</v>
      </c>
      <c r="Q47">
        <v>61</v>
      </c>
      <c r="R47" t="s">
        <v>166</v>
      </c>
      <c r="S47">
        <v>1.62</v>
      </c>
      <c r="T47" t="s">
        <v>205</v>
      </c>
      <c r="U47">
        <v>0</v>
      </c>
      <c r="V47">
        <v>0</v>
      </c>
      <c r="W47">
        <v>0</v>
      </c>
    </row>
    <row r="48" spans="1:23" x14ac:dyDescent="0.35">
      <c r="A48" t="s">
        <v>57</v>
      </c>
      <c r="B48">
        <v>22.196624</v>
      </c>
      <c r="C48">
        <v>-100.91217</v>
      </c>
      <c r="D48">
        <v>1</v>
      </c>
      <c r="E48" t="s">
        <v>182</v>
      </c>
      <c r="F48" t="s">
        <v>174</v>
      </c>
      <c r="G48" t="s">
        <v>180</v>
      </c>
      <c r="H48" t="s">
        <v>167</v>
      </c>
      <c r="I48" t="s">
        <v>159</v>
      </c>
      <c r="J48" t="s">
        <v>160</v>
      </c>
      <c r="K48">
        <v>1989</v>
      </c>
      <c r="L48" t="s">
        <v>168</v>
      </c>
      <c r="M48" t="s">
        <v>169</v>
      </c>
      <c r="N48" t="s">
        <v>170</v>
      </c>
      <c r="O48" t="s">
        <v>164</v>
      </c>
      <c r="P48" t="s">
        <v>194</v>
      </c>
      <c r="Q48">
        <v>69</v>
      </c>
      <c r="R48" t="s">
        <v>166</v>
      </c>
      <c r="S48">
        <v>1.83</v>
      </c>
      <c r="T48" t="s">
        <v>204</v>
      </c>
      <c r="U48">
        <v>0</v>
      </c>
      <c r="V48">
        <v>1</v>
      </c>
      <c r="W48">
        <v>1</v>
      </c>
    </row>
    <row r="49" spans="1:23" x14ac:dyDescent="0.35">
      <c r="A49" t="s">
        <v>58</v>
      </c>
      <c r="B49">
        <v>22.205801999999998</v>
      </c>
      <c r="C49">
        <v>-100.986081</v>
      </c>
      <c r="D49">
        <v>0</v>
      </c>
      <c r="E49" t="s">
        <v>155</v>
      </c>
      <c r="F49" t="s">
        <v>174</v>
      </c>
      <c r="G49" t="s">
        <v>157</v>
      </c>
      <c r="H49" t="s">
        <v>167</v>
      </c>
      <c r="I49" t="s">
        <v>159</v>
      </c>
      <c r="J49" t="s">
        <v>160</v>
      </c>
      <c r="K49">
        <v>1991</v>
      </c>
      <c r="L49" t="s">
        <v>161</v>
      </c>
      <c r="M49" t="s">
        <v>175</v>
      </c>
      <c r="N49" t="s">
        <v>170</v>
      </c>
      <c r="O49" t="s">
        <v>164</v>
      </c>
      <c r="P49" t="s">
        <v>171</v>
      </c>
      <c r="Q49">
        <v>74</v>
      </c>
      <c r="R49" t="s">
        <v>172</v>
      </c>
      <c r="S49">
        <v>1.78</v>
      </c>
      <c r="T49" t="s">
        <v>220</v>
      </c>
      <c r="U49">
        <v>1</v>
      </c>
      <c r="V49">
        <v>2</v>
      </c>
      <c r="W49">
        <v>2</v>
      </c>
    </row>
    <row r="50" spans="1:23" x14ac:dyDescent="0.35">
      <c r="A50" t="s">
        <v>59</v>
      </c>
      <c r="B50">
        <v>18.988278000000001</v>
      </c>
      <c r="C50">
        <v>-99.097022999999993</v>
      </c>
      <c r="D50">
        <v>0</v>
      </c>
      <c r="E50" t="s">
        <v>155</v>
      </c>
      <c r="F50" t="s">
        <v>174</v>
      </c>
      <c r="G50" t="s">
        <v>180</v>
      </c>
      <c r="H50" t="s">
        <v>158</v>
      </c>
      <c r="I50" t="s">
        <v>159</v>
      </c>
      <c r="J50" t="s">
        <v>160</v>
      </c>
      <c r="K50">
        <v>1987</v>
      </c>
      <c r="L50" t="s">
        <v>168</v>
      </c>
      <c r="M50" t="s">
        <v>162</v>
      </c>
      <c r="N50" t="s">
        <v>170</v>
      </c>
      <c r="O50" t="s">
        <v>164</v>
      </c>
      <c r="P50" t="s">
        <v>176</v>
      </c>
      <c r="Q50">
        <v>57</v>
      </c>
      <c r="R50" t="s">
        <v>166</v>
      </c>
      <c r="S50">
        <v>1.69</v>
      </c>
      <c r="T50" t="s">
        <v>205</v>
      </c>
      <c r="U50">
        <v>0</v>
      </c>
      <c r="V50">
        <v>0</v>
      </c>
      <c r="W50">
        <v>0</v>
      </c>
    </row>
    <row r="51" spans="1:23" x14ac:dyDescent="0.35">
      <c r="A51" t="s">
        <v>60</v>
      </c>
      <c r="B51">
        <v>23.715237999999999</v>
      </c>
      <c r="C51">
        <v>-99.158863999999994</v>
      </c>
      <c r="D51">
        <v>0</v>
      </c>
      <c r="E51" t="s">
        <v>182</v>
      </c>
      <c r="F51" t="s">
        <v>174</v>
      </c>
      <c r="G51" t="s">
        <v>157</v>
      </c>
      <c r="H51" t="s">
        <v>167</v>
      </c>
      <c r="I51" t="s">
        <v>159</v>
      </c>
      <c r="J51" t="s">
        <v>160</v>
      </c>
      <c r="K51">
        <v>1991</v>
      </c>
      <c r="L51" t="s">
        <v>168</v>
      </c>
      <c r="M51" t="s">
        <v>162</v>
      </c>
      <c r="N51" t="s">
        <v>170</v>
      </c>
      <c r="O51" t="s">
        <v>164</v>
      </c>
      <c r="P51" t="s">
        <v>176</v>
      </c>
      <c r="Q51">
        <v>82</v>
      </c>
      <c r="R51" t="s">
        <v>166</v>
      </c>
      <c r="S51">
        <v>1.84</v>
      </c>
      <c r="T51" t="s">
        <v>221</v>
      </c>
      <c r="U51">
        <v>1</v>
      </c>
      <c r="V51">
        <v>2</v>
      </c>
      <c r="W51">
        <v>1</v>
      </c>
    </row>
    <row r="52" spans="1:23" x14ac:dyDescent="0.35">
      <c r="A52" t="s">
        <v>61</v>
      </c>
      <c r="B52">
        <v>22.140388000000002</v>
      </c>
      <c r="C52">
        <v>-100.937321</v>
      </c>
      <c r="D52">
        <v>0</v>
      </c>
      <c r="E52" t="s">
        <v>173</v>
      </c>
      <c r="F52" t="s">
        <v>179</v>
      </c>
      <c r="G52" t="s">
        <v>180</v>
      </c>
      <c r="H52" t="s">
        <v>181</v>
      </c>
      <c r="I52" t="s">
        <v>159</v>
      </c>
      <c r="J52" t="s">
        <v>160</v>
      </c>
      <c r="K52">
        <v>1990</v>
      </c>
      <c r="L52" t="s">
        <v>163</v>
      </c>
      <c r="M52" t="s">
        <v>175</v>
      </c>
      <c r="N52" t="s">
        <v>170</v>
      </c>
      <c r="O52" t="s">
        <v>177</v>
      </c>
      <c r="P52" t="s">
        <v>176</v>
      </c>
      <c r="Q52">
        <v>40</v>
      </c>
      <c r="R52" t="s">
        <v>166</v>
      </c>
      <c r="S52">
        <v>1.76</v>
      </c>
      <c r="T52" t="s">
        <v>205</v>
      </c>
      <c r="U52">
        <v>1</v>
      </c>
      <c r="V52">
        <v>2</v>
      </c>
      <c r="W52">
        <v>1</v>
      </c>
    </row>
    <row r="53" spans="1:23" x14ac:dyDescent="0.35">
      <c r="A53" t="s">
        <v>62</v>
      </c>
      <c r="B53">
        <v>22.195826</v>
      </c>
      <c r="C53">
        <v>-101.006317</v>
      </c>
      <c r="D53">
        <v>0</v>
      </c>
      <c r="E53" t="s">
        <v>182</v>
      </c>
      <c r="F53" t="s">
        <v>156</v>
      </c>
      <c r="G53" t="s">
        <v>180</v>
      </c>
      <c r="H53" t="s">
        <v>181</v>
      </c>
      <c r="I53" t="s">
        <v>159</v>
      </c>
      <c r="J53" t="s">
        <v>160</v>
      </c>
      <c r="K53">
        <v>1985</v>
      </c>
      <c r="L53" t="s">
        <v>161</v>
      </c>
      <c r="M53" t="s">
        <v>175</v>
      </c>
      <c r="N53" t="s">
        <v>170</v>
      </c>
      <c r="O53" t="s">
        <v>164</v>
      </c>
      <c r="P53" t="s">
        <v>194</v>
      </c>
      <c r="Q53">
        <v>88</v>
      </c>
      <c r="R53" t="s">
        <v>166</v>
      </c>
      <c r="S53">
        <v>1.68</v>
      </c>
      <c r="T53" t="s">
        <v>205</v>
      </c>
      <c r="U53">
        <v>0</v>
      </c>
      <c r="V53">
        <v>0</v>
      </c>
      <c r="W53">
        <v>0</v>
      </c>
    </row>
    <row r="54" spans="1:23" x14ac:dyDescent="0.35">
      <c r="A54" t="s">
        <v>63</v>
      </c>
      <c r="B54">
        <v>23.745096</v>
      </c>
      <c r="C54">
        <v>-99.164356999999995</v>
      </c>
      <c r="D54">
        <v>0</v>
      </c>
      <c r="E54" t="s">
        <v>182</v>
      </c>
      <c r="F54" t="s">
        <v>174</v>
      </c>
      <c r="G54" t="s">
        <v>157</v>
      </c>
      <c r="H54" t="s">
        <v>167</v>
      </c>
      <c r="I54" t="s">
        <v>159</v>
      </c>
      <c r="J54" t="s">
        <v>160</v>
      </c>
      <c r="K54">
        <v>1988</v>
      </c>
      <c r="L54" t="s">
        <v>190</v>
      </c>
      <c r="M54" t="s">
        <v>195</v>
      </c>
      <c r="N54" t="s">
        <v>170</v>
      </c>
      <c r="O54" t="s">
        <v>164</v>
      </c>
      <c r="P54" t="s">
        <v>171</v>
      </c>
      <c r="Q54">
        <v>80</v>
      </c>
      <c r="R54" t="s">
        <v>166</v>
      </c>
      <c r="S54">
        <v>1.78</v>
      </c>
      <c r="T54" t="s">
        <v>205</v>
      </c>
      <c r="U54">
        <v>1</v>
      </c>
      <c r="V54">
        <v>0</v>
      </c>
      <c r="W54">
        <v>1</v>
      </c>
    </row>
    <row r="55" spans="1:23" x14ac:dyDescent="0.35">
      <c r="A55" t="s">
        <v>64</v>
      </c>
      <c r="B55">
        <v>22.139510999999999</v>
      </c>
      <c r="C55">
        <v>-100.957002</v>
      </c>
      <c r="D55">
        <v>0</v>
      </c>
      <c r="E55" t="s">
        <v>182</v>
      </c>
      <c r="F55" t="s">
        <v>174</v>
      </c>
      <c r="G55" t="s">
        <v>183</v>
      </c>
      <c r="H55" t="s">
        <v>167</v>
      </c>
      <c r="I55" t="s">
        <v>159</v>
      </c>
      <c r="J55" t="s">
        <v>160</v>
      </c>
      <c r="K55">
        <v>1991</v>
      </c>
      <c r="L55" t="s">
        <v>161</v>
      </c>
      <c r="M55" t="s">
        <v>169</v>
      </c>
      <c r="N55" t="s">
        <v>163</v>
      </c>
      <c r="O55" t="s">
        <v>164</v>
      </c>
      <c r="P55" t="s">
        <v>176</v>
      </c>
      <c r="Q55">
        <v>94</v>
      </c>
      <c r="R55" t="s">
        <v>166</v>
      </c>
      <c r="S55">
        <v>1.77</v>
      </c>
      <c r="T55" t="s">
        <v>205</v>
      </c>
      <c r="U55">
        <v>0</v>
      </c>
      <c r="V55">
        <v>0</v>
      </c>
      <c r="W55">
        <v>1</v>
      </c>
    </row>
    <row r="56" spans="1:23" x14ac:dyDescent="0.35">
      <c r="A56" t="s">
        <v>65</v>
      </c>
      <c r="B56">
        <v>23.733664999999998</v>
      </c>
      <c r="C56">
        <v>-99.105616999999995</v>
      </c>
      <c r="D56">
        <v>0</v>
      </c>
      <c r="E56" t="s">
        <v>155</v>
      </c>
      <c r="F56" t="s">
        <v>174</v>
      </c>
      <c r="G56" t="s">
        <v>180</v>
      </c>
      <c r="H56" t="s">
        <v>167</v>
      </c>
      <c r="I56" t="s">
        <v>159</v>
      </c>
      <c r="J56" t="s">
        <v>160</v>
      </c>
      <c r="K56">
        <v>1989</v>
      </c>
      <c r="L56" t="s">
        <v>168</v>
      </c>
      <c r="M56" t="s">
        <v>195</v>
      </c>
      <c r="N56" t="s">
        <v>170</v>
      </c>
      <c r="O56" t="s">
        <v>164</v>
      </c>
      <c r="P56" t="s">
        <v>178</v>
      </c>
      <c r="Q56">
        <v>55</v>
      </c>
      <c r="R56" t="s">
        <v>166</v>
      </c>
      <c r="S56">
        <v>1.72</v>
      </c>
      <c r="T56" t="s">
        <v>205</v>
      </c>
      <c r="U56">
        <v>1</v>
      </c>
      <c r="V56">
        <v>0</v>
      </c>
      <c r="W56">
        <v>1</v>
      </c>
    </row>
    <row r="57" spans="1:23" x14ac:dyDescent="0.35">
      <c r="A57" t="s">
        <v>67</v>
      </c>
      <c r="B57">
        <v>23.752268999999998</v>
      </c>
      <c r="C57">
        <v>-99.168604999999999</v>
      </c>
      <c r="D57">
        <v>0</v>
      </c>
      <c r="E57" t="s">
        <v>155</v>
      </c>
      <c r="F57" t="s">
        <v>179</v>
      </c>
      <c r="G57" t="s">
        <v>157</v>
      </c>
      <c r="H57" t="s">
        <v>167</v>
      </c>
      <c r="I57" t="s">
        <v>159</v>
      </c>
      <c r="J57" t="s">
        <v>160</v>
      </c>
      <c r="K57">
        <v>1987</v>
      </c>
      <c r="L57" t="s">
        <v>168</v>
      </c>
      <c r="M57" t="s">
        <v>162</v>
      </c>
      <c r="N57" t="s">
        <v>192</v>
      </c>
      <c r="O57" t="s">
        <v>164</v>
      </c>
      <c r="P57" t="s">
        <v>178</v>
      </c>
      <c r="Q57">
        <v>92</v>
      </c>
      <c r="R57" t="s">
        <v>166</v>
      </c>
      <c r="S57">
        <v>1.73</v>
      </c>
      <c r="T57" t="s">
        <v>205</v>
      </c>
      <c r="U57">
        <v>0</v>
      </c>
      <c r="V57">
        <v>0</v>
      </c>
      <c r="W57">
        <v>0</v>
      </c>
    </row>
    <row r="58" spans="1:23" x14ac:dyDescent="0.35">
      <c r="A58" t="s">
        <v>68</v>
      </c>
      <c r="B58">
        <v>23.752268999999998</v>
      </c>
      <c r="C58">
        <v>-99.168604999999999</v>
      </c>
      <c r="D58">
        <v>0</v>
      </c>
      <c r="E58" t="s">
        <v>182</v>
      </c>
      <c r="F58" t="s">
        <v>156</v>
      </c>
      <c r="G58" t="s">
        <v>180</v>
      </c>
      <c r="H58" t="s">
        <v>167</v>
      </c>
      <c r="I58" t="s">
        <v>159</v>
      </c>
      <c r="J58" t="s">
        <v>160</v>
      </c>
      <c r="K58">
        <v>1988</v>
      </c>
      <c r="L58" t="s">
        <v>168</v>
      </c>
      <c r="M58" t="s">
        <v>162</v>
      </c>
      <c r="N58" t="s">
        <v>170</v>
      </c>
      <c r="O58" t="s">
        <v>164</v>
      </c>
      <c r="P58" t="s">
        <v>176</v>
      </c>
      <c r="Q58">
        <v>72</v>
      </c>
      <c r="R58" t="s">
        <v>172</v>
      </c>
      <c r="S58">
        <v>1.57</v>
      </c>
      <c r="T58" t="s">
        <v>205</v>
      </c>
      <c r="U58">
        <v>0</v>
      </c>
      <c r="V58">
        <v>0</v>
      </c>
      <c r="W58">
        <v>0</v>
      </c>
    </row>
    <row r="59" spans="1:23" x14ac:dyDescent="0.35">
      <c r="A59" t="s">
        <v>69</v>
      </c>
      <c r="B59">
        <v>19.347640999999999</v>
      </c>
      <c r="C59">
        <v>-99.130229</v>
      </c>
      <c r="D59">
        <v>0</v>
      </c>
      <c r="E59" t="s">
        <v>173</v>
      </c>
      <c r="F59" t="s">
        <v>179</v>
      </c>
      <c r="G59" t="s">
        <v>157</v>
      </c>
      <c r="H59" t="s">
        <v>167</v>
      </c>
      <c r="I59" t="s">
        <v>159</v>
      </c>
      <c r="J59" t="s">
        <v>160</v>
      </c>
      <c r="K59">
        <v>1983</v>
      </c>
      <c r="L59" t="s">
        <v>161</v>
      </c>
      <c r="M59" t="s">
        <v>162</v>
      </c>
      <c r="N59" t="s">
        <v>170</v>
      </c>
      <c r="O59" t="s">
        <v>177</v>
      </c>
      <c r="P59" t="s">
        <v>165</v>
      </c>
      <c r="Q59">
        <v>60</v>
      </c>
      <c r="R59" t="s">
        <v>166</v>
      </c>
      <c r="S59">
        <v>1.56</v>
      </c>
      <c r="T59" t="s">
        <v>205</v>
      </c>
      <c r="U59">
        <v>0</v>
      </c>
      <c r="V59">
        <v>0</v>
      </c>
      <c r="W59">
        <v>0</v>
      </c>
    </row>
    <row r="60" spans="1:23" x14ac:dyDescent="0.35">
      <c r="A60" t="s">
        <v>70</v>
      </c>
      <c r="B60">
        <v>23.753236999999999</v>
      </c>
      <c r="C60">
        <v>-99.166867999999994</v>
      </c>
      <c r="D60">
        <v>0</v>
      </c>
      <c r="E60" t="s">
        <v>182</v>
      </c>
      <c r="F60" t="s">
        <v>156</v>
      </c>
      <c r="G60" t="s">
        <v>180</v>
      </c>
      <c r="H60" t="s">
        <v>167</v>
      </c>
      <c r="I60" t="s">
        <v>159</v>
      </c>
      <c r="J60" t="s">
        <v>160</v>
      </c>
      <c r="K60">
        <v>1991</v>
      </c>
      <c r="L60" t="s">
        <v>161</v>
      </c>
      <c r="M60" t="s">
        <v>162</v>
      </c>
      <c r="N60" t="s">
        <v>170</v>
      </c>
      <c r="O60" t="s">
        <v>164</v>
      </c>
      <c r="P60" t="s">
        <v>178</v>
      </c>
      <c r="Q60">
        <v>47</v>
      </c>
      <c r="R60" t="s">
        <v>172</v>
      </c>
      <c r="S60">
        <v>1.6</v>
      </c>
      <c r="T60" t="s">
        <v>205</v>
      </c>
      <c r="U60">
        <v>1</v>
      </c>
      <c r="V60">
        <v>1</v>
      </c>
      <c r="W60">
        <v>1</v>
      </c>
    </row>
    <row r="61" spans="1:23" x14ac:dyDescent="0.35">
      <c r="A61" t="s">
        <v>71</v>
      </c>
      <c r="B61">
        <v>22.154339</v>
      </c>
      <c r="C61">
        <v>-100.975342</v>
      </c>
      <c r="D61">
        <v>0</v>
      </c>
      <c r="E61" t="s">
        <v>155</v>
      </c>
      <c r="F61" t="s">
        <v>174</v>
      </c>
      <c r="G61" t="s">
        <v>180</v>
      </c>
      <c r="H61" t="s">
        <v>181</v>
      </c>
      <c r="I61" t="s">
        <v>159</v>
      </c>
      <c r="J61" t="s">
        <v>160</v>
      </c>
      <c r="K61">
        <v>1930</v>
      </c>
      <c r="L61" t="s">
        <v>163</v>
      </c>
      <c r="M61" t="s">
        <v>169</v>
      </c>
      <c r="N61" t="s">
        <v>163</v>
      </c>
      <c r="O61" t="s">
        <v>164</v>
      </c>
      <c r="P61" t="s">
        <v>176</v>
      </c>
      <c r="Q61">
        <v>40</v>
      </c>
      <c r="R61" t="s">
        <v>198</v>
      </c>
      <c r="S61">
        <v>1.73</v>
      </c>
      <c r="T61" t="s">
        <v>205</v>
      </c>
      <c r="U61">
        <v>1</v>
      </c>
      <c r="V61">
        <v>2</v>
      </c>
      <c r="W61">
        <v>2</v>
      </c>
    </row>
    <row r="62" spans="1:23" x14ac:dyDescent="0.35">
      <c r="A62" t="s">
        <v>72</v>
      </c>
      <c r="B62">
        <v>18.868259999999999</v>
      </c>
      <c r="C62">
        <v>-99.212033000000005</v>
      </c>
      <c r="D62">
        <v>0</v>
      </c>
      <c r="E62" t="s">
        <v>182</v>
      </c>
      <c r="F62" t="s">
        <v>179</v>
      </c>
      <c r="G62" t="s">
        <v>157</v>
      </c>
      <c r="H62" t="s">
        <v>167</v>
      </c>
      <c r="I62" t="s">
        <v>159</v>
      </c>
      <c r="J62" t="s">
        <v>160</v>
      </c>
      <c r="K62">
        <v>1984</v>
      </c>
      <c r="L62" t="s">
        <v>190</v>
      </c>
      <c r="M62" t="s">
        <v>162</v>
      </c>
      <c r="N62" t="s">
        <v>192</v>
      </c>
      <c r="O62" t="s">
        <v>164</v>
      </c>
      <c r="P62" t="s">
        <v>171</v>
      </c>
      <c r="Q62">
        <v>50</v>
      </c>
      <c r="R62" t="s">
        <v>166</v>
      </c>
      <c r="S62">
        <v>1.54</v>
      </c>
      <c r="T62" t="s">
        <v>205</v>
      </c>
      <c r="U62">
        <v>0</v>
      </c>
      <c r="V62">
        <v>1</v>
      </c>
      <c r="W62">
        <v>0</v>
      </c>
    </row>
    <row r="63" spans="1:23" x14ac:dyDescent="0.35">
      <c r="A63" t="s">
        <v>73</v>
      </c>
      <c r="B63">
        <v>22.15</v>
      </c>
      <c r="C63">
        <v>-100.983</v>
      </c>
      <c r="D63">
        <v>0</v>
      </c>
      <c r="E63" t="s">
        <v>155</v>
      </c>
      <c r="F63" t="s">
        <v>156</v>
      </c>
      <c r="G63" t="s">
        <v>183</v>
      </c>
      <c r="H63" t="s">
        <v>181</v>
      </c>
      <c r="I63" t="s">
        <v>187</v>
      </c>
      <c r="J63" t="s">
        <v>185</v>
      </c>
      <c r="K63">
        <v>1989</v>
      </c>
      <c r="L63" t="s">
        <v>163</v>
      </c>
      <c r="M63" t="s">
        <v>175</v>
      </c>
      <c r="N63" t="s">
        <v>163</v>
      </c>
      <c r="O63" t="s">
        <v>197</v>
      </c>
      <c r="P63" t="s">
        <v>194</v>
      </c>
      <c r="Q63">
        <v>118</v>
      </c>
      <c r="R63" t="s">
        <v>166</v>
      </c>
      <c r="S63">
        <v>1.79</v>
      </c>
      <c r="T63" t="s">
        <v>204</v>
      </c>
      <c r="U63">
        <v>0</v>
      </c>
      <c r="V63">
        <v>0</v>
      </c>
      <c r="W63">
        <v>0</v>
      </c>
    </row>
    <row r="64" spans="1:23" x14ac:dyDescent="0.35">
      <c r="A64" t="s">
        <v>74</v>
      </c>
      <c r="B64">
        <v>18.917000000000002</v>
      </c>
      <c r="C64">
        <v>-99.25</v>
      </c>
      <c r="D64">
        <v>1</v>
      </c>
      <c r="E64" t="s">
        <v>182</v>
      </c>
      <c r="F64" t="s">
        <v>179</v>
      </c>
      <c r="G64" t="s">
        <v>157</v>
      </c>
      <c r="H64" t="s">
        <v>181</v>
      </c>
      <c r="I64" t="s">
        <v>159</v>
      </c>
      <c r="J64" t="s">
        <v>185</v>
      </c>
      <c r="K64">
        <v>1967</v>
      </c>
      <c r="L64" t="s">
        <v>190</v>
      </c>
      <c r="M64" t="s">
        <v>175</v>
      </c>
      <c r="N64" t="s">
        <v>170</v>
      </c>
      <c r="O64" t="s">
        <v>177</v>
      </c>
      <c r="P64" t="s">
        <v>165</v>
      </c>
      <c r="Q64">
        <v>68</v>
      </c>
      <c r="R64" t="s">
        <v>166</v>
      </c>
      <c r="S64">
        <v>1.7</v>
      </c>
      <c r="T64" t="s">
        <v>222</v>
      </c>
      <c r="U64">
        <v>2</v>
      </c>
      <c r="V64">
        <v>1</v>
      </c>
      <c r="W64">
        <v>2</v>
      </c>
    </row>
    <row r="65" spans="1:23" x14ac:dyDescent="0.35">
      <c r="A65" t="s">
        <v>75</v>
      </c>
      <c r="B65">
        <v>22.167574999999999</v>
      </c>
      <c r="C65">
        <v>-100.960364</v>
      </c>
      <c r="D65">
        <v>0</v>
      </c>
      <c r="E65" t="s">
        <v>182</v>
      </c>
      <c r="F65" t="s">
        <v>156</v>
      </c>
      <c r="G65" t="s">
        <v>157</v>
      </c>
      <c r="H65" t="s">
        <v>181</v>
      </c>
      <c r="I65" t="s">
        <v>159</v>
      </c>
      <c r="J65" t="s">
        <v>160</v>
      </c>
      <c r="K65">
        <v>1991</v>
      </c>
      <c r="L65" t="s">
        <v>168</v>
      </c>
      <c r="M65" t="s">
        <v>162</v>
      </c>
      <c r="N65" t="s">
        <v>170</v>
      </c>
      <c r="O65" t="s">
        <v>164</v>
      </c>
      <c r="P65" t="s">
        <v>196</v>
      </c>
      <c r="Q65">
        <v>68</v>
      </c>
      <c r="R65" t="s">
        <v>166</v>
      </c>
      <c r="S65">
        <v>1.6</v>
      </c>
      <c r="T65" t="s">
        <v>205</v>
      </c>
      <c r="U65">
        <v>1</v>
      </c>
      <c r="V65">
        <v>2</v>
      </c>
      <c r="W65">
        <v>1</v>
      </c>
    </row>
    <row r="66" spans="1:23" x14ac:dyDescent="0.35">
      <c r="A66" t="s">
        <v>76</v>
      </c>
      <c r="B66">
        <v>22.156469000000001</v>
      </c>
      <c r="C66">
        <v>-100.98554</v>
      </c>
      <c r="D66">
        <v>0</v>
      </c>
      <c r="E66" t="s">
        <v>173</v>
      </c>
      <c r="F66" t="s">
        <v>199</v>
      </c>
      <c r="G66" t="s">
        <v>157</v>
      </c>
      <c r="H66" t="s">
        <v>167</v>
      </c>
      <c r="I66" t="s">
        <v>186</v>
      </c>
      <c r="J66" t="s">
        <v>185</v>
      </c>
      <c r="K66">
        <v>1987</v>
      </c>
      <c r="L66" t="s">
        <v>168</v>
      </c>
      <c r="M66" t="s">
        <v>162</v>
      </c>
      <c r="N66" t="s">
        <v>170</v>
      </c>
      <c r="O66" t="s">
        <v>164</v>
      </c>
      <c r="P66" t="s">
        <v>176</v>
      </c>
      <c r="Q66">
        <v>65</v>
      </c>
      <c r="R66" t="s">
        <v>166</v>
      </c>
      <c r="S66">
        <v>1.71</v>
      </c>
      <c r="T66" t="s">
        <v>205</v>
      </c>
      <c r="U66">
        <v>0</v>
      </c>
      <c r="V66">
        <v>1</v>
      </c>
      <c r="W66">
        <v>1</v>
      </c>
    </row>
    <row r="67" spans="1:23" x14ac:dyDescent="0.35">
      <c r="A67" t="s">
        <v>77</v>
      </c>
      <c r="B67">
        <v>22.156469000000001</v>
      </c>
      <c r="C67">
        <v>-100.98554</v>
      </c>
      <c r="D67">
        <v>0</v>
      </c>
      <c r="E67" t="s">
        <v>173</v>
      </c>
      <c r="F67" t="s">
        <v>199</v>
      </c>
      <c r="G67" t="s">
        <v>157</v>
      </c>
      <c r="H67" t="s">
        <v>167</v>
      </c>
      <c r="I67" t="s">
        <v>186</v>
      </c>
      <c r="J67" t="s">
        <v>185</v>
      </c>
      <c r="K67">
        <v>1987</v>
      </c>
      <c r="L67" t="s">
        <v>168</v>
      </c>
      <c r="M67" t="s">
        <v>162</v>
      </c>
      <c r="N67" t="s">
        <v>170</v>
      </c>
      <c r="O67" t="s">
        <v>164</v>
      </c>
      <c r="P67" t="s">
        <v>176</v>
      </c>
      <c r="Q67">
        <v>65</v>
      </c>
      <c r="R67" t="s">
        <v>166</v>
      </c>
      <c r="S67">
        <v>1.71</v>
      </c>
      <c r="T67" t="s">
        <v>205</v>
      </c>
      <c r="U67">
        <v>0</v>
      </c>
      <c r="V67">
        <v>1</v>
      </c>
      <c r="W67">
        <v>1</v>
      </c>
    </row>
    <row r="68" spans="1:23" x14ac:dyDescent="0.35">
      <c r="A68" t="s">
        <v>78</v>
      </c>
      <c r="B68">
        <v>22.172108999999999</v>
      </c>
      <c r="C68">
        <v>-100.963199</v>
      </c>
      <c r="D68">
        <v>1</v>
      </c>
      <c r="E68" t="s">
        <v>173</v>
      </c>
      <c r="F68" t="s">
        <v>156</v>
      </c>
      <c r="G68" t="s">
        <v>183</v>
      </c>
      <c r="H68" t="s">
        <v>181</v>
      </c>
      <c r="I68" t="s">
        <v>159</v>
      </c>
      <c r="J68" t="s">
        <v>160</v>
      </c>
      <c r="K68">
        <v>1983</v>
      </c>
      <c r="L68" t="s">
        <v>161</v>
      </c>
      <c r="M68" t="s">
        <v>175</v>
      </c>
      <c r="N68" t="s">
        <v>170</v>
      </c>
      <c r="O68" t="s">
        <v>177</v>
      </c>
      <c r="P68" t="s">
        <v>176</v>
      </c>
      <c r="Q68">
        <v>69</v>
      </c>
      <c r="R68" t="s">
        <v>166</v>
      </c>
      <c r="S68">
        <v>1.69</v>
      </c>
      <c r="T68" t="s">
        <v>205</v>
      </c>
      <c r="U68">
        <v>0</v>
      </c>
      <c r="V68">
        <v>2</v>
      </c>
      <c r="W68">
        <v>1</v>
      </c>
    </row>
    <row r="69" spans="1:23" x14ac:dyDescent="0.35">
      <c r="A69" t="s">
        <v>80</v>
      </c>
      <c r="B69">
        <v>23.743793</v>
      </c>
      <c r="C69">
        <v>-99.163397000000003</v>
      </c>
      <c r="D69">
        <v>1</v>
      </c>
      <c r="E69" t="s">
        <v>173</v>
      </c>
      <c r="F69" t="s">
        <v>174</v>
      </c>
      <c r="G69" t="s">
        <v>180</v>
      </c>
      <c r="H69" t="s">
        <v>181</v>
      </c>
      <c r="I69" t="s">
        <v>159</v>
      </c>
      <c r="J69" t="s">
        <v>160</v>
      </c>
      <c r="K69">
        <v>1987</v>
      </c>
      <c r="L69" t="s">
        <v>161</v>
      </c>
      <c r="M69" t="s">
        <v>175</v>
      </c>
      <c r="N69" t="s">
        <v>170</v>
      </c>
      <c r="O69" t="s">
        <v>164</v>
      </c>
      <c r="P69" t="s">
        <v>196</v>
      </c>
      <c r="Q69">
        <v>80</v>
      </c>
      <c r="R69" t="s">
        <v>172</v>
      </c>
      <c r="S69">
        <v>1.82</v>
      </c>
      <c r="T69" t="s">
        <v>205</v>
      </c>
      <c r="U69">
        <v>1</v>
      </c>
      <c r="V69">
        <v>1</v>
      </c>
      <c r="W69">
        <v>1</v>
      </c>
    </row>
    <row r="70" spans="1:23" x14ac:dyDescent="0.35">
      <c r="A70" t="s">
        <v>81</v>
      </c>
      <c r="B70">
        <v>22.207749</v>
      </c>
      <c r="C70">
        <v>-100.94238300000001</v>
      </c>
      <c r="D70">
        <v>0</v>
      </c>
      <c r="E70" t="s">
        <v>182</v>
      </c>
      <c r="F70" t="s">
        <v>156</v>
      </c>
      <c r="G70" t="s">
        <v>157</v>
      </c>
      <c r="H70" t="s">
        <v>167</v>
      </c>
      <c r="I70" t="s">
        <v>159</v>
      </c>
      <c r="J70" t="s">
        <v>160</v>
      </c>
      <c r="K70">
        <v>1991</v>
      </c>
      <c r="L70" t="s">
        <v>161</v>
      </c>
      <c r="M70" t="s">
        <v>175</v>
      </c>
      <c r="N70" t="s">
        <v>170</v>
      </c>
      <c r="O70" t="s">
        <v>164</v>
      </c>
      <c r="P70" t="s">
        <v>178</v>
      </c>
      <c r="Q70">
        <v>52</v>
      </c>
      <c r="R70" t="s">
        <v>172</v>
      </c>
      <c r="S70">
        <v>1.54</v>
      </c>
      <c r="T70" t="s">
        <v>205</v>
      </c>
      <c r="U70">
        <v>0</v>
      </c>
      <c r="V70">
        <v>0</v>
      </c>
      <c r="W70">
        <v>1</v>
      </c>
    </row>
    <row r="71" spans="1:23" x14ac:dyDescent="0.35">
      <c r="A71" t="s">
        <v>84</v>
      </c>
      <c r="B71">
        <v>22.172523999999999</v>
      </c>
      <c r="C71">
        <v>-101.005758</v>
      </c>
      <c r="D71">
        <v>1</v>
      </c>
      <c r="E71" t="s">
        <v>182</v>
      </c>
      <c r="F71" t="s">
        <v>174</v>
      </c>
      <c r="G71" t="s">
        <v>157</v>
      </c>
      <c r="H71" t="s">
        <v>167</v>
      </c>
      <c r="I71" t="s">
        <v>159</v>
      </c>
      <c r="J71" t="s">
        <v>160</v>
      </c>
      <c r="K71">
        <v>1991</v>
      </c>
      <c r="L71" t="s">
        <v>161</v>
      </c>
      <c r="M71" t="s">
        <v>162</v>
      </c>
      <c r="N71" t="s">
        <v>170</v>
      </c>
      <c r="O71" t="s">
        <v>164</v>
      </c>
      <c r="P71" t="s">
        <v>171</v>
      </c>
      <c r="Q71">
        <v>65</v>
      </c>
      <c r="R71" t="s">
        <v>166</v>
      </c>
      <c r="S71">
        <v>1.6</v>
      </c>
      <c r="T71" t="s">
        <v>205</v>
      </c>
      <c r="U71">
        <v>1</v>
      </c>
      <c r="V71">
        <v>0</v>
      </c>
      <c r="W71">
        <v>2</v>
      </c>
    </row>
    <row r="72" spans="1:23" x14ac:dyDescent="0.35">
      <c r="A72" t="s">
        <v>85</v>
      </c>
      <c r="B72">
        <v>22.157281000000001</v>
      </c>
      <c r="C72">
        <v>-100.98444000000001</v>
      </c>
      <c r="D72">
        <v>0</v>
      </c>
      <c r="E72" t="s">
        <v>173</v>
      </c>
      <c r="F72" t="s">
        <v>179</v>
      </c>
      <c r="G72" t="s">
        <v>157</v>
      </c>
      <c r="H72" t="s">
        <v>181</v>
      </c>
      <c r="I72" t="s">
        <v>159</v>
      </c>
      <c r="J72" t="s">
        <v>160</v>
      </c>
      <c r="K72">
        <v>1991</v>
      </c>
      <c r="L72" t="s">
        <v>161</v>
      </c>
      <c r="M72" t="s">
        <v>169</v>
      </c>
      <c r="N72" t="s">
        <v>170</v>
      </c>
      <c r="O72" t="s">
        <v>164</v>
      </c>
      <c r="P72" t="s">
        <v>171</v>
      </c>
      <c r="Q72">
        <v>49</v>
      </c>
      <c r="R72" t="s">
        <v>166</v>
      </c>
      <c r="S72">
        <v>1.59</v>
      </c>
      <c r="T72" t="s">
        <v>223</v>
      </c>
      <c r="U72">
        <v>1</v>
      </c>
      <c r="V72">
        <v>1</v>
      </c>
      <c r="W72">
        <v>1</v>
      </c>
    </row>
    <row r="73" spans="1:23" x14ac:dyDescent="0.35">
      <c r="A73" t="s">
        <v>86</v>
      </c>
      <c r="B73">
        <v>23.753336000000001</v>
      </c>
      <c r="C73">
        <v>-99.167984000000004</v>
      </c>
      <c r="D73">
        <v>0</v>
      </c>
      <c r="E73" t="s">
        <v>155</v>
      </c>
      <c r="F73" t="s">
        <v>179</v>
      </c>
      <c r="G73" t="s">
        <v>183</v>
      </c>
      <c r="H73" t="s">
        <v>167</v>
      </c>
      <c r="I73" t="s">
        <v>159</v>
      </c>
      <c r="J73" t="s">
        <v>160</v>
      </c>
      <c r="K73">
        <v>1989</v>
      </c>
      <c r="L73" t="s">
        <v>161</v>
      </c>
      <c r="M73" t="s">
        <v>162</v>
      </c>
      <c r="N73" t="s">
        <v>170</v>
      </c>
      <c r="O73" t="s">
        <v>164</v>
      </c>
      <c r="P73" t="s">
        <v>165</v>
      </c>
      <c r="Q73">
        <v>53</v>
      </c>
      <c r="R73" t="s">
        <v>166</v>
      </c>
      <c r="S73">
        <v>1.55</v>
      </c>
      <c r="T73" t="s">
        <v>212</v>
      </c>
      <c r="U73">
        <v>1</v>
      </c>
      <c r="V73">
        <v>2</v>
      </c>
      <c r="W73">
        <v>1</v>
      </c>
    </row>
    <row r="74" spans="1:23" x14ac:dyDescent="0.35">
      <c r="A74" t="s">
        <v>87</v>
      </c>
      <c r="B74">
        <v>22.142748000000001</v>
      </c>
      <c r="C74">
        <v>-100.940664</v>
      </c>
      <c r="D74">
        <v>0</v>
      </c>
      <c r="E74" t="s">
        <v>173</v>
      </c>
      <c r="F74" t="s">
        <v>156</v>
      </c>
      <c r="G74" t="s">
        <v>157</v>
      </c>
      <c r="H74" t="s">
        <v>158</v>
      </c>
      <c r="I74" t="s">
        <v>159</v>
      </c>
      <c r="J74" t="s">
        <v>160</v>
      </c>
      <c r="K74">
        <v>1991</v>
      </c>
      <c r="L74" t="s">
        <v>163</v>
      </c>
      <c r="M74" t="s">
        <v>175</v>
      </c>
      <c r="N74" t="s">
        <v>170</v>
      </c>
      <c r="O74" t="s">
        <v>164</v>
      </c>
      <c r="P74" t="s">
        <v>176</v>
      </c>
      <c r="Q74">
        <v>62</v>
      </c>
      <c r="R74" t="s">
        <v>166</v>
      </c>
      <c r="S74">
        <v>1.6</v>
      </c>
      <c r="T74" t="s">
        <v>205</v>
      </c>
      <c r="U74">
        <v>0</v>
      </c>
      <c r="V74">
        <v>2</v>
      </c>
      <c r="W74">
        <v>2</v>
      </c>
    </row>
    <row r="75" spans="1:23" x14ac:dyDescent="0.35">
      <c r="A75" t="s">
        <v>88</v>
      </c>
      <c r="B75">
        <v>22.162562000000001</v>
      </c>
      <c r="C75">
        <v>-100.99312999999999</v>
      </c>
      <c r="D75">
        <v>1</v>
      </c>
      <c r="E75" t="s">
        <v>182</v>
      </c>
      <c r="F75" t="s">
        <v>156</v>
      </c>
      <c r="G75" t="s">
        <v>157</v>
      </c>
      <c r="H75" t="s">
        <v>167</v>
      </c>
      <c r="I75" t="s">
        <v>159</v>
      </c>
      <c r="J75" t="s">
        <v>160</v>
      </c>
      <c r="K75">
        <v>1990</v>
      </c>
      <c r="L75" t="s">
        <v>161</v>
      </c>
      <c r="M75" t="s">
        <v>195</v>
      </c>
      <c r="N75" t="s">
        <v>170</v>
      </c>
      <c r="O75" t="s">
        <v>164</v>
      </c>
      <c r="P75" t="s">
        <v>196</v>
      </c>
      <c r="Q75">
        <v>54</v>
      </c>
      <c r="R75" t="s">
        <v>172</v>
      </c>
      <c r="S75">
        <v>1.6</v>
      </c>
      <c r="T75" t="s">
        <v>205</v>
      </c>
      <c r="U75">
        <v>0</v>
      </c>
      <c r="V75">
        <v>0</v>
      </c>
      <c r="W75">
        <v>0</v>
      </c>
    </row>
    <row r="76" spans="1:23" x14ac:dyDescent="0.35">
      <c r="A76" t="s">
        <v>89</v>
      </c>
      <c r="B76">
        <v>22.158473000000001</v>
      </c>
      <c r="C76">
        <v>-100.984268</v>
      </c>
      <c r="D76">
        <v>0</v>
      </c>
      <c r="E76" t="s">
        <v>173</v>
      </c>
      <c r="F76" t="s">
        <v>179</v>
      </c>
      <c r="G76" t="s">
        <v>180</v>
      </c>
      <c r="H76" t="s">
        <v>181</v>
      </c>
      <c r="I76" t="s">
        <v>159</v>
      </c>
      <c r="J76" t="s">
        <v>160</v>
      </c>
      <c r="K76">
        <v>1988</v>
      </c>
      <c r="L76" t="s">
        <v>161</v>
      </c>
      <c r="M76" t="s">
        <v>162</v>
      </c>
      <c r="N76" t="s">
        <v>170</v>
      </c>
      <c r="O76" t="s">
        <v>164</v>
      </c>
      <c r="P76" t="s">
        <v>176</v>
      </c>
      <c r="Q76">
        <v>50</v>
      </c>
      <c r="R76" t="s">
        <v>166</v>
      </c>
      <c r="S76">
        <v>1.54</v>
      </c>
      <c r="T76" t="s">
        <v>224</v>
      </c>
      <c r="U76">
        <v>1</v>
      </c>
      <c r="V76">
        <v>1</v>
      </c>
      <c r="W76">
        <v>2</v>
      </c>
    </row>
    <row r="77" spans="1:23" x14ac:dyDescent="0.35">
      <c r="A77" t="s">
        <v>90</v>
      </c>
      <c r="B77">
        <v>22.154677</v>
      </c>
      <c r="C77">
        <v>-100.94901299999999</v>
      </c>
      <c r="D77">
        <v>0</v>
      </c>
      <c r="E77" t="s">
        <v>182</v>
      </c>
      <c r="F77" t="s">
        <v>179</v>
      </c>
      <c r="G77" t="s">
        <v>157</v>
      </c>
      <c r="H77" t="s">
        <v>181</v>
      </c>
      <c r="I77" t="s">
        <v>159</v>
      </c>
      <c r="J77" t="s">
        <v>160</v>
      </c>
      <c r="K77">
        <v>1989</v>
      </c>
      <c r="L77" t="s">
        <v>190</v>
      </c>
      <c r="M77" t="s">
        <v>162</v>
      </c>
      <c r="N77" t="s">
        <v>163</v>
      </c>
      <c r="O77" t="s">
        <v>164</v>
      </c>
      <c r="P77" t="s">
        <v>171</v>
      </c>
      <c r="Q77">
        <v>40</v>
      </c>
      <c r="R77" t="s">
        <v>172</v>
      </c>
      <c r="S77">
        <v>1.7</v>
      </c>
      <c r="T77" t="s">
        <v>204</v>
      </c>
      <c r="U77">
        <v>0</v>
      </c>
      <c r="V77">
        <v>1</v>
      </c>
      <c r="W77">
        <v>1</v>
      </c>
    </row>
    <row r="78" spans="1:23" x14ac:dyDescent="0.35">
      <c r="A78" t="s">
        <v>91</v>
      </c>
      <c r="B78">
        <v>18.871653999999999</v>
      </c>
      <c r="C78">
        <v>-99.183250999999998</v>
      </c>
      <c r="D78">
        <v>1</v>
      </c>
      <c r="E78" t="s">
        <v>182</v>
      </c>
      <c r="F78" t="s">
        <v>179</v>
      </c>
      <c r="G78" t="s">
        <v>157</v>
      </c>
      <c r="H78" t="s">
        <v>181</v>
      </c>
      <c r="I78" t="s">
        <v>159</v>
      </c>
      <c r="J78" t="s">
        <v>160</v>
      </c>
      <c r="K78">
        <v>1990</v>
      </c>
      <c r="L78" t="s">
        <v>161</v>
      </c>
      <c r="M78" t="s">
        <v>162</v>
      </c>
      <c r="N78" t="s">
        <v>170</v>
      </c>
      <c r="O78" t="s">
        <v>164</v>
      </c>
      <c r="P78" t="s">
        <v>176</v>
      </c>
      <c r="Q78">
        <v>80</v>
      </c>
      <c r="R78" t="s">
        <v>166</v>
      </c>
      <c r="S78">
        <v>1.67</v>
      </c>
      <c r="T78" t="s">
        <v>211</v>
      </c>
      <c r="U78">
        <v>1</v>
      </c>
      <c r="V78">
        <v>1</v>
      </c>
      <c r="W78">
        <v>0</v>
      </c>
    </row>
    <row r="79" spans="1:23" x14ac:dyDescent="0.35">
      <c r="A79" t="s">
        <v>92</v>
      </c>
      <c r="B79">
        <v>23.739439999999998</v>
      </c>
      <c r="C79">
        <v>-99.160548000000006</v>
      </c>
      <c r="D79">
        <v>0</v>
      </c>
      <c r="E79" t="s">
        <v>155</v>
      </c>
      <c r="F79" t="s">
        <v>156</v>
      </c>
      <c r="G79" t="s">
        <v>180</v>
      </c>
      <c r="H79" t="s">
        <v>167</v>
      </c>
      <c r="I79" t="s">
        <v>159</v>
      </c>
      <c r="J79" t="s">
        <v>160</v>
      </c>
      <c r="K79">
        <v>1991</v>
      </c>
      <c r="L79" t="s">
        <v>161</v>
      </c>
      <c r="M79" t="s">
        <v>162</v>
      </c>
      <c r="N79" t="s">
        <v>170</v>
      </c>
      <c r="O79" t="s">
        <v>164</v>
      </c>
      <c r="P79" t="s">
        <v>178</v>
      </c>
      <c r="Q79">
        <v>59</v>
      </c>
      <c r="R79" t="s">
        <v>166</v>
      </c>
      <c r="S79">
        <v>1.71</v>
      </c>
      <c r="T79" t="s">
        <v>205</v>
      </c>
      <c r="U79">
        <v>0</v>
      </c>
      <c r="V79">
        <v>0</v>
      </c>
      <c r="W79">
        <v>0</v>
      </c>
    </row>
    <row r="80" spans="1:23" x14ac:dyDescent="0.35">
      <c r="A80" t="s">
        <v>93</v>
      </c>
      <c r="B80">
        <v>22.179864999999999</v>
      </c>
      <c r="C80">
        <v>-101.018547</v>
      </c>
      <c r="D80">
        <v>0</v>
      </c>
      <c r="E80" t="s">
        <v>155</v>
      </c>
      <c r="F80" t="s">
        <v>174</v>
      </c>
      <c r="G80" t="s">
        <v>157</v>
      </c>
      <c r="H80" t="s">
        <v>167</v>
      </c>
      <c r="I80" t="s">
        <v>186</v>
      </c>
      <c r="J80" t="s">
        <v>160</v>
      </c>
      <c r="K80">
        <v>1986</v>
      </c>
      <c r="L80" t="s">
        <v>161</v>
      </c>
      <c r="M80" t="s">
        <v>162</v>
      </c>
      <c r="N80" t="s">
        <v>170</v>
      </c>
      <c r="O80" t="s">
        <v>164</v>
      </c>
      <c r="P80" t="s">
        <v>176</v>
      </c>
      <c r="Q80">
        <v>65</v>
      </c>
      <c r="R80" t="s">
        <v>166</v>
      </c>
      <c r="S80">
        <v>1.65</v>
      </c>
      <c r="T80" t="s">
        <v>223</v>
      </c>
      <c r="U80">
        <v>1</v>
      </c>
      <c r="V80">
        <v>2</v>
      </c>
      <c r="W80">
        <v>2</v>
      </c>
    </row>
    <row r="81" spans="1:23" x14ac:dyDescent="0.35">
      <c r="A81" t="s">
        <v>94</v>
      </c>
      <c r="B81">
        <v>22.145499999999998</v>
      </c>
      <c r="C81">
        <v>-100.939593</v>
      </c>
      <c r="D81">
        <v>0</v>
      </c>
      <c r="E81" t="s">
        <v>155</v>
      </c>
      <c r="F81" t="s">
        <v>174</v>
      </c>
      <c r="G81" t="s">
        <v>157</v>
      </c>
      <c r="H81" t="s">
        <v>167</v>
      </c>
      <c r="I81" t="s">
        <v>159</v>
      </c>
      <c r="J81" t="s">
        <v>160</v>
      </c>
      <c r="K81">
        <v>1990</v>
      </c>
      <c r="L81" t="s">
        <v>190</v>
      </c>
      <c r="M81" t="s">
        <v>175</v>
      </c>
      <c r="N81" t="s">
        <v>170</v>
      </c>
      <c r="O81" t="s">
        <v>164</v>
      </c>
      <c r="P81" t="s">
        <v>165</v>
      </c>
      <c r="Q81">
        <v>40</v>
      </c>
      <c r="R81" t="s">
        <v>166</v>
      </c>
      <c r="S81">
        <v>1.2</v>
      </c>
      <c r="T81" t="s">
        <v>205</v>
      </c>
      <c r="U81">
        <v>1</v>
      </c>
      <c r="V81">
        <v>2</v>
      </c>
      <c r="W81">
        <v>1</v>
      </c>
    </row>
    <row r="82" spans="1:23" x14ac:dyDescent="0.35">
      <c r="A82" t="s">
        <v>95</v>
      </c>
      <c r="B82">
        <v>22.145471000000001</v>
      </c>
      <c r="C82">
        <v>-100.939588</v>
      </c>
      <c r="D82">
        <v>0</v>
      </c>
      <c r="E82" t="s">
        <v>155</v>
      </c>
      <c r="F82" t="s">
        <v>174</v>
      </c>
      <c r="G82" t="s">
        <v>157</v>
      </c>
      <c r="H82" t="s">
        <v>167</v>
      </c>
      <c r="I82" t="s">
        <v>159</v>
      </c>
      <c r="J82" t="s">
        <v>160</v>
      </c>
      <c r="K82">
        <v>1990</v>
      </c>
      <c r="L82" t="s">
        <v>161</v>
      </c>
      <c r="M82" t="s">
        <v>175</v>
      </c>
      <c r="N82" t="s">
        <v>170</v>
      </c>
      <c r="O82" t="s">
        <v>164</v>
      </c>
      <c r="P82" t="s">
        <v>165</v>
      </c>
      <c r="Q82">
        <v>58</v>
      </c>
      <c r="R82" t="s">
        <v>166</v>
      </c>
      <c r="S82">
        <v>1.64</v>
      </c>
      <c r="T82" t="s">
        <v>205</v>
      </c>
      <c r="U82">
        <v>1</v>
      </c>
      <c r="V82">
        <v>1</v>
      </c>
      <c r="W82">
        <v>0</v>
      </c>
    </row>
    <row r="83" spans="1:23" x14ac:dyDescent="0.35">
      <c r="A83" t="s">
        <v>96</v>
      </c>
      <c r="B83">
        <v>22.182570999999999</v>
      </c>
      <c r="C83">
        <v>-100.963232</v>
      </c>
      <c r="D83">
        <v>0</v>
      </c>
      <c r="E83" t="s">
        <v>173</v>
      </c>
      <c r="F83" t="s">
        <v>174</v>
      </c>
      <c r="G83" t="s">
        <v>157</v>
      </c>
      <c r="H83" t="s">
        <v>167</v>
      </c>
      <c r="I83" t="s">
        <v>159</v>
      </c>
      <c r="J83" t="s">
        <v>160</v>
      </c>
      <c r="K83">
        <v>1991</v>
      </c>
      <c r="L83" t="s">
        <v>163</v>
      </c>
      <c r="M83" t="s">
        <v>162</v>
      </c>
      <c r="N83" t="s">
        <v>170</v>
      </c>
      <c r="O83" t="s">
        <v>164</v>
      </c>
      <c r="P83" t="s">
        <v>178</v>
      </c>
      <c r="Q83">
        <v>68</v>
      </c>
      <c r="R83" t="s">
        <v>166</v>
      </c>
      <c r="S83">
        <v>1.76</v>
      </c>
      <c r="T83" t="s">
        <v>205</v>
      </c>
      <c r="U83">
        <v>1</v>
      </c>
      <c r="V83">
        <v>1</v>
      </c>
      <c r="W83">
        <v>0</v>
      </c>
    </row>
    <row r="84" spans="1:23" x14ac:dyDescent="0.35">
      <c r="A84" t="s">
        <v>97</v>
      </c>
      <c r="B84">
        <v>22.184861999999999</v>
      </c>
      <c r="C84">
        <v>-100.970535</v>
      </c>
      <c r="D84">
        <v>1</v>
      </c>
      <c r="E84" t="s">
        <v>173</v>
      </c>
      <c r="F84" t="s">
        <v>156</v>
      </c>
      <c r="G84" t="s">
        <v>157</v>
      </c>
      <c r="H84" t="s">
        <v>167</v>
      </c>
      <c r="I84" t="s">
        <v>159</v>
      </c>
      <c r="J84" t="s">
        <v>160</v>
      </c>
      <c r="K84">
        <v>1989</v>
      </c>
      <c r="L84" t="s">
        <v>168</v>
      </c>
      <c r="M84" t="s">
        <v>195</v>
      </c>
      <c r="N84" t="s">
        <v>170</v>
      </c>
      <c r="O84" t="s">
        <v>164</v>
      </c>
      <c r="P84" t="s">
        <v>184</v>
      </c>
      <c r="Q84">
        <v>70</v>
      </c>
      <c r="R84" t="s">
        <v>198</v>
      </c>
      <c r="S84">
        <v>2</v>
      </c>
      <c r="T84" t="s">
        <v>205</v>
      </c>
      <c r="U84">
        <v>0</v>
      </c>
      <c r="V84">
        <v>0</v>
      </c>
      <c r="W84">
        <v>0</v>
      </c>
    </row>
    <row r="85" spans="1:23" x14ac:dyDescent="0.35">
      <c r="A85" t="s">
        <v>98</v>
      </c>
      <c r="B85">
        <v>18.879729000000001</v>
      </c>
      <c r="C85">
        <v>-99.067105999999995</v>
      </c>
      <c r="D85">
        <v>0</v>
      </c>
      <c r="E85" t="s">
        <v>182</v>
      </c>
      <c r="F85" t="s">
        <v>174</v>
      </c>
      <c r="G85" t="s">
        <v>180</v>
      </c>
      <c r="H85" t="s">
        <v>167</v>
      </c>
      <c r="I85" t="s">
        <v>159</v>
      </c>
      <c r="J85" t="s">
        <v>160</v>
      </c>
      <c r="K85">
        <v>1990</v>
      </c>
      <c r="L85" t="s">
        <v>190</v>
      </c>
      <c r="M85" t="s">
        <v>175</v>
      </c>
      <c r="N85" t="s">
        <v>192</v>
      </c>
      <c r="O85" t="s">
        <v>164</v>
      </c>
      <c r="P85" t="s">
        <v>165</v>
      </c>
      <c r="Q85">
        <v>40</v>
      </c>
      <c r="R85" t="s">
        <v>166</v>
      </c>
      <c r="S85">
        <v>1.65</v>
      </c>
      <c r="T85" t="s">
        <v>205</v>
      </c>
      <c r="U85">
        <v>2</v>
      </c>
      <c r="V85">
        <v>1</v>
      </c>
      <c r="W85">
        <v>0</v>
      </c>
    </row>
    <row r="86" spans="1:23" x14ac:dyDescent="0.35">
      <c r="A86" t="s">
        <v>99</v>
      </c>
      <c r="B86">
        <v>22.150891000000001</v>
      </c>
      <c r="C86">
        <v>-100.974891</v>
      </c>
      <c r="D86">
        <v>0</v>
      </c>
      <c r="E86" t="s">
        <v>182</v>
      </c>
      <c r="F86" t="s">
        <v>179</v>
      </c>
      <c r="G86" t="s">
        <v>180</v>
      </c>
      <c r="H86" t="s">
        <v>181</v>
      </c>
      <c r="I86" t="s">
        <v>159</v>
      </c>
      <c r="J86" t="s">
        <v>160</v>
      </c>
      <c r="K86">
        <v>1988</v>
      </c>
      <c r="L86" t="s">
        <v>190</v>
      </c>
      <c r="M86" t="s">
        <v>169</v>
      </c>
      <c r="N86" t="s">
        <v>170</v>
      </c>
      <c r="O86" t="s">
        <v>164</v>
      </c>
      <c r="P86" t="s">
        <v>196</v>
      </c>
      <c r="Q86">
        <v>50</v>
      </c>
      <c r="R86" t="s">
        <v>172</v>
      </c>
      <c r="S86">
        <v>1.69</v>
      </c>
      <c r="T86" t="s">
        <v>212</v>
      </c>
      <c r="U86">
        <v>0</v>
      </c>
      <c r="V86">
        <v>0</v>
      </c>
      <c r="W86">
        <v>0</v>
      </c>
    </row>
    <row r="87" spans="1:23" x14ac:dyDescent="0.35">
      <c r="A87" t="s">
        <v>100</v>
      </c>
      <c r="B87">
        <v>22.137131</v>
      </c>
      <c r="C87">
        <v>-100.941151</v>
      </c>
      <c r="D87">
        <v>0</v>
      </c>
      <c r="E87" t="s">
        <v>173</v>
      </c>
      <c r="F87" t="s">
        <v>179</v>
      </c>
      <c r="G87" t="s">
        <v>180</v>
      </c>
      <c r="H87" t="s">
        <v>158</v>
      </c>
      <c r="I87" t="s">
        <v>159</v>
      </c>
      <c r="J87" t="s">
        <v>160</v>
      </c>
      <c r="K87">
        <v>1989</v>
      </c>
      <c r="L87" t="s">
        <v>190</v>
      </c>
      <c r="M87" t="s">
        <v>195</v>
      </c>
      <c r="N87" t="s">
        <v>163</v>
      </c>
      <c r="O87" t="s">
        <v>164</v>
      </c>
      <c r="P87" t="s">
        <v>165</v>
      </c>
      <c r="Q87">
        <v>90</v>
      </c>
      <c r="R87" t="s">
        <v>172</v>
      </c>
      <c r="S87">
        <v>1.78</v>
      </c>
      <c r="T87" t="s">
        <v>213</v>
      </c>
      <c r="U87">
        <v>2</v>
      </c>
      <c r="V87">
        <v>2</v>
      </c>
      <c r="W87">
        <v>2</v>
      </c>
    </row>
    <row r="88" spans="1:23" x14ac:dyDescent="0.35">
      <c r="A88" t="s">
        <v>101</v>
      </c>
      <c r="B88">
        <v>23.752265000000001</v>
      </c>
      <c r="C88">
        <v>-99.168589999999995</v>
      </c>
      <c r="D88">
        <v>0</v>
      </c>
      <c r="E88" t="s">
        <v>155</v>
      </c>
      <c r="F88" t="s">
        <v>174</v>
      </c>
      <c r="G88" t="s">
        <v>180</v>
      </c>
      <c r="H88" t="s">
        <v>167</v>
      </c>
      <c r="I88" t="s">
        <v>159</v>
      </c>
      <c r="J88" t="s">
        <v>160</v>
      </c>
      <c r="K88">
        <v>1989</v>
      </c>
      <c r="L88" t="s">
        <v>168</v>
      </c>
      <c r="M88" t="s">
        <v>175</v>
      </c>
      <c r="N88" t="s">
        <v>201</v>
      </c>
      <c r="O88" t="s">
        <v>177</v>
      </c>
      <c r="P88" t="s">
        <v>178</v>
      </c>
      <c r="Q88">
        <v>120</v>
      </c>
      <c r="R88" t="s">
        <v>166</v>
      </c>
      <c r="S88">
        <v>1.9</v>
      </c>
      <c r="T88" t="s">
        <v>205</v>
      </c>
      <c r="U88">
        <v>0</v>
      </c>
      <c r="V88">
        <v>0</v>
      </c>
      <c r="W88">
        <v>2</v>
      </c>
    </row>
    <row r="89" spans="1:23" x14ac:dyDescent="0.35">
      <c r="A89" t="s">
        <v>102</v>
      </c>
      <c r="B89">
        <v>22.149004999999999</v>
      </c>
      <c r="C89">
        <v>-100.97815300000001</v>
      </c>
      <c r="D89">
        <v>1</v>
      </c>
      <c r="E89" t="s">
        <v>173</v>
      </c>
      <c r="F89" t="s">
        <v>179</v>
      </c>
      <c r="G89" t="s">
        <v>157</v>
      </c>
      <c r="H89" t="s">
        <v>181</v>
      </c>
      <c r="I89" t="s">
        <v>159</v>
      </c>
      <c r="J89" t="s">
        <v>160</v>
      </c>
      <c r="K89">
        <v>1991</v>
      </c>
      <c r="L89" t="s">
        <v>168</v>
      </c>
      <c r="M89" t="s">
        <v>169</v>
      </c>
      <c r="N89" t="s">
        <v>170</v>
      </c>
      <c r="O89" t="s">
        <v>164</v>
      </c>
      <c r="P89" t="s">
        <v>176</v>
      </c>
      <c r="Q89">
        <v>75</v>
      </c>
      <c r="R89" t="s">
        <v>166</v>
      </c>
      <c r="S89">
        <v>1.71</v>
      </c>
      <c r="T89" t="s">
        <v>223</v>
      </c>
      <c r="U89">
        <v>0</v>
      </c>
      <c r="V89">
        <v>0</v>
      </c>
      <c r="W89">
        <v>1</v>
      </c>
    </row>
    <row r="90" spans="1:23" x14ac:dyDescent="0.35">
      <c r="A90" t="s">
        <v>103</v>
      </c>
      <c r="B90">
        <v>22.120018999999999</v>
      </c>
      <c r="C90">
        <v>-100.950991</v>
      </c>
      <c r="D90">
        <v>0</v>
      </c>
      <c r="E90" t="s">
        <v>173</v>
      </c>
      <c r="F90" t="s">
        <v>174</v>
      </c>
      <c r="G90" t="s">
        <v>157</v>
      </c>
      <c r="H90" t="s">
        <v>167</v>
      </c>
      <c r="I90" t="s">
        <v>159</v>
      </c>
      <c r="J90" t="s">
        <v>160</v>
      </c>
      <c r="K90">
        <v>1991</v>
      </c>
      <c r="L90" t="s">
        <v>161</v>
      </c>
      <c r="M90" t="s">
        <v>175</v>
      </c>
      <c r="N90" t="s">
        <v>192</v>
      </c>
      <c r="O90" t="s">
        <v>164</v>
      </c>
      <c r="P90" t="s">
        <v>178</v>
      </c>
      <c r="Q90">
        <v>40</v>
      </c>
      <c r="R90" t="s">
        <v>166</v>
      </c>
      <c r="S90">
        <v>1.74</v>
      </c>
      <c r="T90" t="s">
        <v>225</v>
      </c>
      <c r="U90">
        <v>0</v>
      </c>
      <c r="V90">
        <v>0</v>
      </c>
      <c r="W90">
        <v>0</v>
      </c>
    </row>
    <row r="91" spans="1:23" x14ac:dyDescent="0.35">
      <c r="A91" t="s">
        <v>104</v>
      </c>
      <c r="B91">
        <v>18.927071999999999</v>
      </c>
      <c r="C91">
        <v>-99.173584000000005</v>
      </c>
      <c r="D91">
        <v>0</v>
      </c>
      <c r="E91" t="s">
        <v>182</v>
      </c>
      <c r="F91" t="s">
        <v>156</v>
      </c>
      <c r="G91" t="s">
        <v>180</v>
      </c>
      <c r="H91" t="s">
        <v>181</v>
      </c>
      <c r="I91" t="s">
        <v>159</v>
      </c>
      <c r="J91" t="s">
        <v>160</v>
      </c>
      <c r="K91">
        <v>1930</v>
      </c>
      <c r="L91" t="s">
        <v>168</v>
      </c>
      <c r="M91" t="s">
        <v>175</v>
      </c>
      <c r="N91" t="s">
        <v>170</v>
      </c>
      <c r="O91" t="s">
        <v>177</v>
      </c>
      <c r="P91" t="s">
        <v>176</v>
      </c>
      <c r="Q91">
        <v>65</v>
      </c>
      <c r="R91" t="s">
        <v>166</v>
      </c>
      <c r="S91">
        <v>1.71</v>
      </c>
      <c r="T91" t="s">
        <v>226</v>
      </c>
      <c r="U91">
        <v>0</v>
      </c>
      <c r="V91">
        <v>0</v>
      </c>
      <c r="W91">
        <v>0</v>
      </c>
    </row>
    <row r="92" spans="1:23" x14ac:dyDescent="0.35">
      <c r="A92" t="s">
        <v>106</v>
      </c>
      <c r="B92">
        <v>22.143523999999999</v>
      </c>
      <c r="C92">
        <v>-100.987562</v>
      </c>
      <c r="D92">
        <v>0</v>
      </c>
      <c r="E92" t="s">
        <v>155</v>
      </c>
      <c r="F92" t="s">
        <v>156</v>
      </c>
      <c r="G92" t="s">
        <v>183</v>
      </c>
      <c r="H92" t="s">
        <v>167</v>
      </c>
      <c r="I92" t="s">
        <v>159</v>
      </c>
      <c r="J92" t="s">
        <v>160</v>
      </c>
      <c r="K92">
        <v>1983</v>
      </c>
      <c r="L92" t="s">
        <v>168</v>
      </c>
      <c r="M92" t="s">
        <v>162</v>
      </c>
      <c r="N92" t="s">
        <v>170</v>
      </c>
      <c r="O92" t="s">
        <v>164</v>
      </c>
      <c r="P92" t="s">
        <v>176</v>
      </c>
      <c r="Q92">
        <v>76</v>
      </c>
      <c r="R92" t="s">
        <v>166</v>
      </c>
      <c r="S92">
        <v>1.81</v>
      </c>
      <c r="T92" t="s">
        <v>208</v>
      </c>
      <c r="U92">
        <v>1</v>
      </c>
      <c r="V92">
        <v>2</v>
      </c>
      <c r="W92">
        <v>1</v>
      </c>
    </row>
    <row r="93" spans="1:23" x14ac:dyDescent="0.35">
      <c r="A93" t="s">
        <v>107</v>
      </c>
      <c r="B93">
        <v>22.303308000000001</v>
      </c>
      <c r="C93">
        <v>-101.05468</v>
      </c>
      <c r="D93">
        <v>0</v>
      </c>
      <c r="E93" t="s">
        <v>155</v>
      </c>
      <c r="F93" t="s">
        <v>174</v>
      </c>
      <c r="G93" t="s">
        <v>183</v>
      </c>
      <c r="H93" t="s">
        <v>167</v>
      </c>
      <c r="I93" t="s">
        <v>159</v>
      </c>
      <c r="J93" t="s">
        <v>160</v>
      </c>
      <c r="K93">
        <v>1989</v>
      </c>
      <c r="L93" t="s">
        <v>190</v>
      </c>
      <c r="M93" t="s">
        <v>162</v>
      </c>
      <c r="N93" t="s">
        <v>170</v>
      </c>
      <c r="O93" t="s">
        <v>164</v>
      </c>
      <c r="P93" t="s">
        <v>176</v>
      </c>
      <c r="Q93">
        <v>57</v>
      </c>
      <c r="R93" t="s">
        <v>172</v>
      </c>
      <c r="S93">
        <v>1.72</v>
      </c>
      <c r="T93" t="s">
        <v>205</v>
      </c>
      <c r="U93">
        <v>1</v>
      </c>
      <c r="V93">
        <v>1</v>
      </c>
      <c r="W93">
        <v>1</v>
      </c>
    </row>
    <row r="94" spans="1:23" x14ac:dyDescent="0.35">
      <c r="A94" t="s">
        <v>108</v>
      </c>
      <c r="B94">
        <v>18.871677999999999</v>
      </c>
      <c r="C94">
        <v>-99.183262999999997</v>
      </c>
      <c r="D94">
        <v>0</v>
      </c>
      <c r="E94" t="s">
        <v>155</v>
      </c>
      <c r="F94" t="s">
        <v>179</v>
      </c>
      <c r="G94" t="s">
        <v>157</v>
      </c>
      <c r="H94" t="s">
        <v>181</v>
      </c>
      <c r="I94" t="s">
        <v>159</v>
      </c>
      <c r="J94" t="s">
        <v>160</v>
      </c>
      <c r="K94">
        <v>1993</v>
      </c>
      <c r="L94" t="s">
        <v>161</v>
      </c>
      <c r="M94" t="s">
        <v>162</v>
      </c>
      <c r="N94" t="s">
        <v>170</v>
      </c>
      <c r="O94" t="s">
        <v>164</v>
      </c>
      <c r="P94" t="s">
        <v>171</v>
      </c>
      <c r="Q94">
        <v>85</v>
      </c>
      <c r="R94" t="s">
        <v>166</v>
      </c>
      <c r="S94">
        <v>1.75</v>
      </c>
      <c r="T94" t="s">
        <v>205</v>
      </c>
      <c r="U94">
        <v>1</v>
      </c>
      <c r="V94">
        <v>2</v>
      </c>
      <c r="W94">
        <v>1</v>
      </c>
    </row>
    <row r="95" spans="1:23" x14ac:dyDescent="0.35">
      <c r="A95" t="s">
        <v>109</v>
      </c>
      <c r="B95">
        <v>22.143077999999999</v>
      </c>
      <c r="C95">
        <v>-100.908523</v>
      </c>
      <c r="D95">
        <v>1</v>
      </c>
      <c r="E95" t="s">
        <v>182</v>
      </c>
      <c r="F95" t="s">
        <v>174</v>
      </c>
      <c r="G95" t="s">
        <v>180</v>
      </c>
      <c r="H95" t="s">
        <v>181</v>
      </c>
      <c r="I95" t="s">
        <v>159</v>
      </c>
      <c r="J95" t="s">
        <v>160</v>
      </c>
      <c r="K95">
        <v>1991</v>
      </c>
      <c r="L95" t="s">
        <v>163</v>
      </c>
      <c r="M95" t="s">
        <v>175</v>
      </c>
      <c r="N95" t="s">
        <v>170</v>
      </c>
      <c r="O95" t="s">
        <v>164</v>
      </c>
      <c r="P95" t="s">
        <v>196</v>
      </c>
      <c r="Q95">
        <v>69</v>
      </c>
      <c r="R95" t="s">
        <v>166</v>
      </c>
      <c r="S95">
        <v>1.69</v>
      </c>
      <c r="T95" t="s">
        <v>205</v>
      </c>
      <c r="U95">
        <v>0</v>
      </c>
      <c r="V95">
        <v>0</v>
      </c>
      <c r="W95">
        <v>0</v>
      </c>
    </row>
    <row r="96" spans="1:23" x14ac:dyDescent="0.35">
      <c r="A96" t="s">
        <v>110</v>
      </c>
      <c r="B96">
        <v>22.143077999999999</v>
      </c>
      <c r="C96">
        <v>-100.908523</v>
      </c>
      <c r="D96">
        <v>1</v>
      </c>
      <c r="E96" t="s">
        <v>182</v>
      </c>
      <c r="F96" t="s">
        <v>174</v>
      </c>
      <c r="G96" t="s">
        <v>180</v>
      </c>
      <c r="H96" t="s">
        <v>181</v>
      </c>
      <c r="I96" t="s">
        <v>159</v>
      </c>
      <c r="J96" t="s">
        <v>160</v>
      </c>
      <c r="K96">
        <v>1991</v>
      </c>
      <c r="L96" t="s">
        <v>163</v>
      </c>
      <c r="M96" t="s">
        <v>175</v>
      </c>
      <c r="N96" t="s">
        <v>170</v>
      </c>
      <c r="O96" t="s">
        <v>164</v>
      </c>
      <c r="P96" t="s">
        <v>196</v>
      </c>
      <c r="Q96">
        <v>69</v>
      </c>
      <c r="R96" t="s">
        <v>166</v>
      </c>
      <c r="S96">
        <v>1.69</v>
      </c>
      <c r="T96" t="s">
        <v>205</v>
      </c>
      <c r="U96">
        <v>0</v>
      </c>
      <c r="V96">
        <v>0</v>
      </c>
      <c r="W96">
        <v>0</v>
      </c>
    </row>
    <row r="97" spans="1:23" x14ac:dyDescent="0.35">
      <c r="A97" t="s">
        <v>111</v>
      </c>
      <c r="B97">
        <v>22.137343000000001</v>
      </c>
      <c r="C97">
        <v>-100.913935</v>
      </c>
      <c r="D97">
        <v>0</v>
      </c>
      <c r="E97" t="s">
        <v>182</v>
      </c>
      <c r="F97" t="s">
        <v>174</v>
      </c>
      <c r="G97" t="s">
        <v>157</v>
      </c>
      <c r="H97" t="s">
        <v>167</v>
      </c>
      <c r="I97" t="s">
        <v>159</v>
      </c>
      <c r="J97" t="s">
        <v>160</v>
      </c>
      <c r="K97">
        <v>1990</v>
      </c>
      <c r="L97" t="s">
        <v>163</v>
      </c>
      <c r="M97" t="s">
        <v>162</v>
      </c>
      <c r="N97" t="s">
        <v>170</v>
      </c>
      <c r="O97" t="s">
        <v>164</v>
      </c>
      <c r="P97" t="s">
        <v>176</v>
      </c>
      <c r="Q97">
        <v>75</v>
      </c>
      <c r="R97" t="s">
        <v>166</v>
      </c>
      <c r="S97">
        <v>1.73</v>
      </c>
      <c r="T97" t="s">
        <v>221</v>
      </c>
      <c r="U97">
        <v>0</v>
      </c>
      <c r="V97">
        <v>0</v>
      </c>
      <c r="W97">
        <v>0</v>
      </c>
    </row>
    <row r="98" spans="1:23" x14ac:dyDescent="0.35">
      <c r="A98" t="s">
        <v>112</v>
      </c>
      <c r="B98">
        <v>22.177726</v>
      </c>
      <c r="C98">
        <v>-101.014094</v>
      </c>
      <c r="D98">
        <v>0</v>
      </c>
      <c r="E98" t="s">
        <v>155</v>
      </c>
      <c r="F98" t="s">
        <v>179</v>
      </c>
      <c r="G98" t="s">
        <v>157</v>
      </c>
      <c r="H98" t="s">
        <v>158</v>
      </c>
      <c r="I98" t="s">
        <v>159</v>
      </c>
      <c r="J98" t="s">
        <v>160</v>
      </c>
      <c r="K98">
        <v>1991</v>
      </c>
      <c r="L98" t="s">
        <v>161</v>
      </c>
      <c r="M98" t="s">
        <v>175</v>
      </c>
      <c r="N98" t="s">
        <v>170</v>
      </c>
      <c r="O98" t="s">
        <v>164</v>
      </c>
      <c r="P98" t="s">
        <v>176</v>
      </c>
      <c r="Q98">
        <v>58</v>
      </c>
      <c r="R98" t="s">
        <v>166</v>
      </c>
      <c r="S98">
        <v>1.68</v>
      </c>
      <c r="T98" t="s">
        <v>205</v>
      </c>
      <c r="U98">
        <v>0</v>
      </c>
      <c r="V98">
        <v>0</v>
      </c>
      <c r="W98">
        <v>0</v>
      </c>
    </row>
    <row r="99" spans="1:23" x14ac:dyDescent="0.35">
      <c r="A99" t="s">
        <v>113</v>
      </c>
      <c r="B99">
        <v>22.138127000000001</v>
      </c>
      <c r="C99">
        <v>-100.920512</v>
      </c>
      <c r="D99">
        <v>1</v>
      </c>
      <c r="E99" t="s">
        <v>173</v>
      </c>
      <c r="F99" t="s">
        <v>199</v>
      </c>
      <c r="G99" t="s">
        <v>180</v>
      </c>
      <c r="H99" t="s">
        <v>167</v>
      </c>
      <c r="I99" t="s">
        <v>159</v>
      </c>
      <c r="J99" t="s">
        <v>160</v>
      </c>
      <c r="K99">
        <v>1990</v>
      </c>
      <c r="L99" t="s">
        <v>161</v>
      </c>
      <c r="M99" t="s">
        <v>175</v>
      </c>
      <c r="N99" t="s">
        <v>170</v>
      </c>
      <c r="O99" t="s">
        <v>164</v>
      </c>
      <c r="P99" t="s">
        <v>178</v>
      </c>
      <c r="Q99">
        <v>76</v>
      </c>
      <c r="R99" t="s">
        <v>172</v>
      </c>
      <c r="S99">
        <v>1.76</v>
      </c>
      <c r="T99" t="s">
        <v>215</v>
      </c>
      <c r="U99">
        <v>0</v>
      </c>
      <c r="V99">
        <v>0</v>
      </c>
      <c r="W99">
        <v>1</v>
      </c>
    </row>
    <row r="100" spans="1:23" x14ac:dyDescent="0.35">
      <c r="A100" t="s">
        <v>114</v>
      </c>
      <c r="B100">
        <v>22.156469000000001</v>
      </c>
      <c r="C100">
        <v>-100.98554</v>
      </c>
      <c r="D100">
        <v>0</v>
      </c>
      <c r="E100" t="s">
        <v>173</v>
      </c>
      <c r="F100" t="s">
        <v>174</v>
      </c>
      <c r="G100" t="s">
        <v>157</v>
      </c>
      <c r="H100" t="s">
        <v>167</v>
      </c>
      <c r="I100" t="s">
        <v>186</v>
      </c>
      <c r="J100" t="s">
        <v>185</v>
      </c>
      <c r="K100">
        <v>1987</v>
      </c>
      <c r="L100" t="s">
        <v>168</v>
      </c>
      <c r="M100" t="s">
        <v>162</v>
      </c>
      <c r="N100" t="s">
        <v>170</v>
      </c>
      <c r="O100" t="s">
        <v>164</v>
      </c>
      <c r="P100" t="s">
        <v>176</v>
      </c>
      <c r="Q100">
        <v>40</v>
      </c>
      <c r="R100" t="s">
        <v>166</v>
      </c>
      <c r="S100">
        <v>1.71</v>
      </c>
      <c r="T100" t="s">
        <v>205</v>
      </c>
      <c r="U100">
        <v>0</v>
      </c>
      <c r="V100">
        <v>0</v>
      </c>
      <c r="W100">
        <v>0</v>
      </c>
    </row>
    <row r="101" spans="1:23" x14ac:dyDescent="0.35">
      <c r="A101" t="s">
        <v>115</v>
      </c>
      <c r="B101">
        <v>18.875641000000002</v>
      </c>
      <c r="C101">
        <v>-99.220737</v>
      </c>
      <c r="D101">
        <v>0</v>
      </c>
      <c r="E101" t="s">
        <v>155</v>
      </c>
      <c r="F101" t="s">
        <v>179</v>
      </c>
      <c r="G101" t="s">
        <v>180</v>
      </c>
      <c r="H101" t="s">
        <v>167</v>
      </c>
      <c r="I101" t="s">
        <v>159</v>
      </c>
      <c r="J101" t="s">
        <v>160</v>
      </c>
      <c r="K101">
        <v>1982</v>
      </c>
      <c r="L101" t="s">
        <v>168</v>
      </c>
      <c r="M101" t="s">
        <v>162</v>
      </c>
      <c r="N101" t="s">
        <v>170</v>
      </c>
      <c r="O101" t="s">
        <v>177</v>
      </c>
      <c r="P101" t="s">
        <v>176</v>
      </c>
      <c r="Q101">
        <v>58</v>
      </c>
      <c r="R101" t="s">
        <v>166</v>
      </c>
      <c r="S101">
        <v>1.6</v>
      </c>
      <c r="T101" t="s">
        <v>227</v>
      </c>
      <c r="U101">
        <v>0</v>
      </c>
      <c r="V101">
        <v>0</v>
      </c>
      <c r="W101">
        <v>1</v>
      </c>
    </row>
    <row r="102" spans="1:23" x14ac:dyDescent="0.35">
      <c r="A102" t="s">
        <v>116</v>
      </c>
      <c r="B102">
        <v>18.940062000000001</v>
      </c>
      <c r="C102">
        <v>-99.228172000000001</v>
      </c>
      <c r="D102">
        <v>1</v>
      </c>
      <c r="E102" t="s">
        <v>182</v>
      </c>
      <c r="F102" t="s">
        <v>156</v>
      </c>
      <c r="G102" t="s">
        <v>180</v>
      </c>
      <c r="H102" t="s">
        <v>167</v>
      </c>
      <c r="I102" t="s">
        <v>159</v>
      </c>
      <c r="J102" t="s">
        <v>160</v>
      </c>
      <c r="K102">
        <v>1987</v>
      </c>
      <c r="L102" t="s">
        <v>168</v>
      </c>
      <c r="M102" t="s">
        <v>162</v>
      </c>
      <c r="N102" t="s">
        <v>163</v>
      </c>
      <c r="O102" t="s">
        <v>164</v>
      </c>
      <c r="P102" t="s">
        <v>165</v>
      </c>
      <c r="Q102">
        <v>60</v>
      </c>
      <c r="R102" t="s">
        <v>166</v>
      </c>
      <c r="S102">
        <v>1.68</v>
      </c>
      <c r="T102" t="s">
        <v>213</v>
      </c>
      <c r="U102">
        <v>0</v>
      </c>
      <c r="V102">
        <v>0</v>
      </c>
      <c r="W102">
        <v>0</v>
      </c>
    </row>
    <row r="103" spans="1:23" x14ac:dyDescent="0.35">
      <c r="A103" t="s">
        <v>117</v>
      </c>
      <c r="B103">
        <v>18.964790000000001</v>
      </c>
      <c r="C103">
        <v>-99.260017000000005</v>
      </c>
      <c r="D103">
        <v>0</v>
      </c>
      <c r="E103" t="s">
        <v>155</v>
      </c>
      <c r="F103" t="s">
        <v>174</v>
      </c>
      <c r="G103" t="s">
        <v>157</v>
      </c>
      <c r="H103" t="s">
        <v>167</v>
      </c>
      <c r="I103" t="s">
        <v>159</v>
      </c>
      <c r="J103" t="s">
        <v>160</v>
      </c>
      <c r="K103">
        <v>1992</v>
      </c>
      <c r="L103" t="s">
        <v>190</v>
      </c>
      <c r="M103" t="s">
        <v>162</v>
      </c>
      <c r="N103" t="s">
        <v>170</v>
      </c>
      <c r="O103" t="s">
        <v>164</v>
      </c>
      <c r="P103" t="s">
        <v>176</v>
      </c>
      <c r="Q103">
        <v>68</v>
      </c>
      <c r="R103" t="s">
        <v>166</v>
      </c>
      <c r="S103">
        <v>1.68</v>
      </c>
      <c r="T103" t="s">
        <v>205</v>
      </c>
      <c r="U103">
        <v>0</v>
      </c>
      <c r="V103">
        <v>0</v>
      </c>
      <c r="W103">
        <v>0</v>
      </c>
    </row>
    <row r="104" spans="1:23" x14ac:dyDescent="0.35">
      <c r="A104" t="s">
        <v>118</v>
      </c>
      <c r="B104">
        <v>22.121856999999999</v>
      </c>
      <c r="C104">
        <v>-100.904279</v>
      </c>
      <c r="D104">
        <v>0</v>
      </c>
      <c r="E104" t="s">
        <v>155</v>
      </c>
      <c r="F104" t="s">
        <v>156</v>
      </c>
      <c r="G104" t="s">
        <v>180</v>
      </c>
      <c r="H104" t="s">
        <v>167</v>
      </c>
      <c r="I104" t="s">
        <v>159</v>
      </c>
      <c r="J104" t="s">
        <v>160</v>
      </c>
      <c r="K104">
        <v>1930</v>
      </c>
      <c r="L104" t="s">
        <v>161</v>
      </c>
      <c r="M104" t="s">
        <v>175</v>
      </c>
      <c r="N104" t="s">
        <v>163</v>
      </c>
      <c r="O104" t="s">
        <v>164</v>
      </c>
      <c r="P104" t="s">
        <v>178</v>
      </c>
      <c r="Q104">
        <v>47</v>
      </c>
      <c r="R104" t="s">
        <v>172</v>
      </c>
      <c r="S104">
        <v>1.57</v>
      </c>
      <c r="T104" t="s">
        <v>205</v>
      </c>
      <c r="U104">
        <v>0</v>
      </c>
      <c r="V104">
        <v>0</v>
      </c>
      <c r="W104">
        <v>0</v>
      </c>
    </row>
    <row r="105" spans="1:23" x14ac:dyDescent="0.35">
      <c r="A105" t="s">
        <v>119</v>
      </c>
      <c r="B105">
        <v>18.871673999999999</v>
      </c>
      <c r="C105">
        <v>-99.183252999999993</v>
      </c>
      <c r="D105">
        <v>0</v>
      </c>
      <c r="E105" t="s">
        <v>173</v>
      </c>
      <c r="F105" t="s">
        <v>179</v>
      </c>
      <c r="G105" t="s">
        <v>157</v>
      </c>
      <c r="H105" t="s">
        <v>167</v>
      </c>
      <c r="I105" t="s">
        <v>186</v>
      </c>
      <c r="J105" t="s">
        <v>160</v>
      </c>
      <c r="K105">
        <v>1987</v>
      </c>
      <c r="L105" t="s">
        <v>161</v>
      </c>
      <c r="M105" t="s">
        <v>162</v>
      </c>
      <c r="N105" t="s">
        <v>170</v>
      </c>
      <c r="O105" t="s">
        <v>202</v>
      </c>
      <c r="P105" t="s">
        <v>165</v>
      </c>
      <c r="Q105">
        <v>90</v>
      </c>
      <c r="R105" t="s">
        <v>166</v>
      </c>
      <c r="S105">
        <v>1.6</v>
      </c>
      <c r="T105" t="s">
        <v>205</v>
      </c>
      <c r="U105">
        <v>0</v>
      </c>
      <c r="V105">
        <v>0</v>
      </c>
      <c r="W105">
        <v>0</v>
      </c>
    </row>
    <row r="106" spans="1:23" x14ac:dyDescent="0.35">
      <c r="A106" t="s">
        <v>122</v>
      </c>
      <c r="B106">
        <v>22.137072</v>
      </c>
      <c r="C106">
        <v>-100.918865</v>
      </c>
      <c r="D106">
        <v>0</v>
      </c>
      <c r="E106" t="s">
        <v>182</v>
      </c>
      <c r="F106" t="s">
        <v>156</v>
      </c>
      <c r="G106" t="s">
        <v>180</v>
      </c>
      <c r="H106" t="s">
        <v>167</v>
      </c>
      <c r="I106" t="s">
        <v>159</v>
      </c>
      <c r="J106" t="s">
        <v>160</v>
      </c>
      <c r="K106">
        <v>1991</v>
      </c>
      <c r="L106" t="s">
        <v>163</v>
      </c>
      <c r="M106" t="s">
        <v>175</v>
      </c>
      <c r="N106" t="s">
        <v>170</v>
      </c>
      <c r="O106" t="s">
        <v>164</v>
      </c>
      <c r="P106" t="s">
        <v>176</v>
      </c>
      <c r="Q106">
        <v>51</v>
      </c>
      <c r="R106" t="s">
        <v>172</v>
      </c>
      <c r="S106">
        <v>1.2</v>
      </c>
      <c r="T106" t="s">
        <v>205</v>
      </c>
      <c r="U106">
        <v>0</v>
      </c>
      <c r="V106">
        <v>1</v>
      </c>
      <c r="W106">
        <v>0</v>
      </c>
    </row>
    <row r="107" spans="1:23" x14ac:dyDescent="0.35">
      <c r="A107" t="s">
        <v>123</v>
      </c>
      <c r="B107">
        <v>22.192039999999999</v>
      </c>
      <c r="C107">
        <v>-100.956935</v>
      </c>
      <c r="D107">
        <v>0</v>
      </c>
      <c r="E107" t="s">
        <v>182</v>
      </c>
      <c r="F107" t="s">
        <v>174</v>
      </c>
      <c r="G107" t="s">
        <v>180</v>
      </c>
      <c r="H107" t="s">
        <v>167</v>
      </c>
      <c r="I107" t="s">
        <v>159</v>
      </c>
      <c r="J107" t="s">
        <v>160</v>
      </c>
      <c r="K107">
        <v>1990</v>
      </c>
      <c r="L107" t="s">
        <v>168</v>
      </c>
      <c r="M107" t="s">
        <v>175</v>
      </c>
      <c r="N107" t="s">
        <v>170</v>
      </c>
      <c r="O107" t="s">
        <v>164</v>
      </c>
      <c r="P107" t="s">
        <v>196</v>
      </c>
      <c r="Q107">
        <v>57</v>
      </c>
      <c r="R107" t="s">
        <v>172</v>
      </c>
      <c r="S107">
        <v>1.67</v>
      </c>
      <c r="T107" t="s">
        <v>205</v>
      </c>
      <c r="U107">
        <v>0</v>
      </c>
      <c r="V107">
        <v>0</v>
      </c>
      <c r="W107">
        <v>2</v>
      </c>
    </row>
    <row r="108" spans="1:23" x14ac:dyDescent="0.35">
      <c r="A108" t="s">
        <v>124</v>
      </c>
      <c r="B108">
        <v>22.154209999999999</v>
      </c>
      <c r="C108">
        <v>-100.942233</v>
      </c>
      <c r="D108">
        <v>0</v>
      </c>
      <c r="E108" t="s">
        <v>182</v>
      </c>
      <c r="F108" t="s">
        <v>174</v>
      </c>
      <c r="G108" t="s">
        <v>180</v>
      </c>
      <c r="H108" t="s">
        <v>158</v>
      </c>
      <c r="I108" t="s">
        <v>159</v>
      </c>
      <c r="J108" t="s">
        <v>160</v>
      </c>
      <c r="K108">
        <v>1990</v>
      </c>
      <c r="L108" t="s">
        <v>168</v>
      </c>
      <c r="M108" t="s">
        <v>175</v>
      </c>
      <c r="N108" t="s">
        <v>170</v>
      </c>
      <c r="O108" t="s">
        <v>164</v>
      </c>
      <c r="P108" t="s">
        <v>184</v>
      </c>
      <c r="Q108">
        <v>65</v>
      </c>
      <c r="R108" t="s">
        <v>172</v>
      </c>
      <c r="S108">
        <v>1.63</v>
      </c>
      <c r="T108" t="s">
        <v>205</v>
      </c>
      <c r="U108">
        <v>0</v>
      </c>
      <c r="V108">
        <v>0</v>
      </c>
      <c r="W108">
        <v>0</v>
      </c>
    </row>
    <row r="109" spans="1:23" x14ac:dyDescent="0.35">
      <c r="A109" t="s">
        <v>125</v>
      </c>
      <c r="B109">
        <v>18.943935</v>
      </c>
      <c r="C109">
        <v>-99.206531999999996</v>
      </c>
      <c r="D109">
        <v>0</v>
      </c>
      <c r="E109" t="s">
        <v>155</v>
      </c>
      <c r="F109" t="s">
        <v>179</v>
      </c>
      <c r="G109" t="s">
        <v>183</v>
      </c>
      <c r="H109" t="s">
        <v>167</v>
      </c>
      <c r="I109" t="s">
        <v>159</v>
      </c>
      <c r="J109" t="s">
        <v>160</v>
      </c>
      <c r="K109">
        <v>1992</v>
      </c>
      <c r="L109" t="s">
        <v>161</v>
      </c>
      <c r="M109" t="s">
        <v>175</v>
      </c>
      <c r="N109" t="s">
        <v>170</v>
      </c>
      <c r="O109" t="s">
        <v>164</v>
      </c>
      <c r="P109" t="s">
        <v>165</v>
      </c>
      <c r="Q109">
        <v>65</v>
      </c>
      <c r="R109" t="s">
        <v>172</v>
      </c>
      <c r="S109">
        <v>1.76</v>
      </c>
      <c r="T109" t="s">
        <v>205</v>
      </c>
      <c r="U109">
        <v>2</v>
      </c>
      <c r="V109">
        <v>2</v>
      </c>
      <c r="W109">
        <v>2</v>
      </c>
    </row>
    <row r="110" spans="1:23" x14ac:dyDescent="0.35">
      <c r="A110" t="s">
        <v>126</v>
      </c>
      <c r="B110">
        <v>22.187235999999999</v>
      </c>
      <c r="C110">
        <v>-100.994213</v>
      </c>
      <c r="D110">
        <v>0</v>
      </c>
      <c r="E110" t="s">
        <v>182</v>
      </c>
      <c r="F110" t="s">
        <v>179</v>
      </c>
      <c r="G110" t="s">
        <v>180</v>
      </c>
      <c r="H110" t="s">
        <v>167</v>
      </c>
      <c r="I110" t="s">
        <v>159</v>
      </c>
      <c r="J110" t="s">
        <v>160</v>
      </c>
      <c r="K110">
        <v>1986</v>
      </c>
      <c r="L110" t="s">
        <v>161</v>
      </c>
      <c r="M110" t="s">
        <v>162</v>
      </c>
      <c r="N110" t="s">
        <v>170</v>
      </c>
      <c r="O110" t="s">
        <v>164</v>
      </c>
      <c r="P110" t="s">
        <v>171</v>
      </c>
      <c r="Q110">
        <v>66</v>
      </c>
      <c r="R110" t="s">
        <v>172</v>
      </c>
      <c r="S110">
        <v>1.72</v>
      </c>
      <c r="T110" t="s">
        <v>225</v>
      </c>
      <c r="U110">
        <v>0</v>
      </c>
      <c r="V110">
        <v>0</v>
      </c>
      <c r="W110">
        <v>0</v>
      </c>
    </row>
    <row r="111" spans="1:23" x14ac:dyDescent="0.35">
      <c r="A111" t="s">
        <v>127</v>
      </c>
      <c r="B111">
        <v>23.728798000000001</v>
      </c>
      <c r="C111">
        <v>-99.134046999999995</v>
      </c>
      <c r="D111">
        <v>0</v>
      </c>
      <c r="E111" t="s">
        <v>182</v>
      </c>
      <c r="F111" t="s">
        <v>179</v>
      </c>
      <c r="G111" t="s">
        <v>180</v>
      </c>
      <c r="H111" t="s">
        <v>167</v>
      </c>
      <c r="I111" t="s">
        <v>159</v>
      </c>
      <c r="J111" t="s">
        <v>160</v>
      </c>
      <c r="K111">
        <v>1989</v>
      </c>
      <c r="L111" t="s">
        <v>161</v>
      </c>
      <c r="M111" t="s">
        <v>162</v>
      </c>
      <c r="N111" t="s">
        <v>163</v>
      </c>
      <c r="O111" t="s">
        <v>164</v>
      </c>
      <c r="P111" t="s">
        <v>184</v>
      </c>
      <c r="Q111">
        <v>69</v>
      </c>
      <c r="R111" t="s">
        <v>172</v>
      </c>
      <c r="S111">
        <v>1.69</v>
      </c>
      <c r="T111" t="s">
        <v>205</v>
      </c>
      <c r="U111">
        <v>0</v>
      </c>
      <c r="V111">
        <v>0</v>
      </c>
      <c r="W111">
        <v>1</v>
      </c>
    </row>
    <row r="112" spans="1:23" x14ac:dyDescent="0.35">
      <c r="A112" t="s">
        <v>129</v>
      </c>
      <c r="B112">
        <v>22.138245000000001</v>
      </c>
      <c r="C112">
        <v>-100.910948</v>
      </c>
      <c r="D112">
        <v>1</v>
      </c>
      <c r="E112" t="s">
        <v>173</v>
      </c>
      <c r="F112" t="s">
        <v>179</v>
      </c>
      <c r="G112" t="s">
        <v>180</v>
      </c>
      <c r="H112" t="s">
        <v>181</v>
      </c>
      <c r="I112" t="s">
        <v>186</v>
      </c>
      <c r="J112" t="s">
        <v>185</v>
      </c>
      <c r="K112">
        <v>1990</v>
      </c>
      <c r="L112" t="s">
        <v>190</v>
      </c>
      <c r="M112" t="s">
        <v>175</v>
      </c>
      <c r="N112" t="s">
        <v>163</v>
      </c>
      <c r="O112" t="s">
        <v>164</v>
      </c>
      <c r="P112" t="s">
        <v>165</v>
      </c>
      <c r="Q112">
        <v>90</v>
      </c>
      <c r="R112" t="s">
        <v>166</v>
      </c>
      <c r="S112">
        <v>1.8</v>
      </c>
      <c r="T112" t="s">
        <v>205</v>
      </c>
      <c r="U112">
        <v>0</v>
      </c>
      <c r="V112">
        <v>1</v>
      </c>
      <c r="W112">
        <v>0</v>
      </c>
    </row>
    <row r="113" spans="1:23" x14ac:dyDescent="0.35">
      <c r="A113" t="s">
        <v>131</v>
      </c>
      <c r="B113">
        <v>18.886697999999999</v>
      </c>
      <c r="C113">
        <v>-99.114979000000005</v>
      </c>
      <c r="D113">
        <v>0</v>
      </c>
      <c r="E113" t="s">
        <v>155</v>
      </c>
      <c r="F113" t="s">
        <v>179</v>
      </c>
      <c r="G113" t="s">
        <v>157</v>
      </c>
      <c r="H113" t="s">
        <v>181</v>
      </c>
      <c r="I113" t="s">
        <v>159</v>
      </c>
      <c r="J113" t="s">
        <v>160</v>
      </c>
      <c r="K113">
        <v>1991</v>
      </c>
      <c r="L113" t="s">
        <v>163</v>
      </c>
      <c r="M113" t="s">
        <v>175</v>
      </c>
      <c r="N113" t="s">
        <v>163</v>
      </c>
      <c r="O113" t="s">
        <v>164</v>
      </c>
      <c r="P113" t="s">
        <v>191</v>
      </c>
      <c r="Q113">
        <v>60</v>
      </c>
      <c r="R113" t="s">
        <v>166</v>
      </c>
      <c r="S113">
        <v>1.57</v>
      </c>
      <c r="T113" t="s">
        <v>205</v>
      </c>
      <c r="U113">
        <v>0</v>
      </c>
      <c r="V113">
        <v>0</v>
      </c>
      <c r="W113">
        <v>0</v>
      </c>
    </row>
    <row r="114" spans="1:23" x14ac:dyDescent="0.35">
      <c r="A114" t="s">
        <v>132</v>
      </c>
      <c r="B114">
        <v>22.149654000000002</v>
      </c>
      <c r="C114">
        <v>-100.99861</v>
      </c>
      <c r="D114">
        <v>0</v>
      </c>
      <c r="E114" t="s">
        <v>182</v>
      </c>
      <c r="F114" t="s">
        <v>179</v>
      </c>
      <c r="G114" t="s">
        <v>157</v>
      </c>
      <c r="H114" t="s">
        <v>167</v>
      </c>
      <c r="I114" t="s">
        <v>159</v>
      </c>
      <c r="J114" t="s">
        <v>160</v>
      </c>
      <c r="K114">
        <v>1991</v>
      </c>
      <c r="L114" t="s">
        <v>161</v>
      </c>
      <c r="M114" t="s">
        <v>175</v>
      </c>
      <c r="N114" t="s">
        <v>170</v>
      </c>
      <c r="O114" t="s">
        <v>164</v>
      </c>
      <c r="P114" t="s">
        <v>165</v>
      </c>
      <c r="Q114">
        <v>52</v>
      </c>
      <c r="R114" t="s">
        <v>166</v>
      </c>
      <c r="S114">
        <v>1.65</v>
      </c>
      <c r="T114" t="s">
        <v>205</v>
      </c>
      <c r="U114">
        <v>0</v>
      </c>
      <c r="V114">
        <v>0</v>
      </c>
      <c r="W114">
        <v>0</v>
      </c>
    </row>
    <row r="115" spans="1:23" x14ac:dyDescent="0.35">
      <c r="A115" t="s">
        <v>133</v>
      </c>
      <c r="B115">
        <v>22.170396</v>
      </c>
      <c r="C115">
        <v>-100.94993599999999</v>
      </c>
      <c r="D115">
        <v>0</v>
      </c>
      <c r="E115" t="s">
        <v>182</v>
      </c>
      <c r="F115" t="s">
        <v>156</v>
      </c>
      <c r="G115" t="s">
        <v>157</v>
      </c>
      <c r="H115" t="s">
        <v>158</v>
      </c>
      <c r="I115" t="s">
        <v>159</v>
      </c>
      <c r="J115" t="s">
        <v>185</v>
      </c>
      <c r="K115">
        <v>1988</v>
      </c>
      <c r="L115" t="s">
        <v>161</v>
      </c>
      <c r="M115" t="s">
        <v>169</v>
      </c>
      <c r="N115" t="s">
        <v>170</v>
      </c>
      <c r="O115" t="s">
        <v>164</v>
      </c>
      <c r="P115" t="s">
        <v>184</v>
      </c>
      <c r="Q115">
        <v>66</v>
      </c>
      <c r="R115" t="s">
        <v>172</v>
      </c>
      <c r="S115">
        <v>1.54</v>
      </c>
      <c r="T115" t="s">
        <v>228</v>
      </c>
      <c r="U115">
        <v>0</v>
      </c>
      <c r="V115">
        <v>0</v>
      </c>
      <c r="W115">
        <v>0</v>
      </c>
    </row>
    <row r="116" spans="1:23" x14ac:dyDescent="0.35">
      <c r="A116" t="s">
        <v>134</v>
      </c>
      <c r="B116">
        <v>22.149607</v>
      </c>
      <c r="C116">
        <v>-100.997235</v>
      </c>
      <c r="D116">
        <v>1</v>
      </c>
      <c r="E116" t="s">
        <v>173</v>
      </c>
      <c r="F116" t="s">
        <v>179</v>
      </c>
      <c r="G116" t="s">
        <v>180</v>
      </c>
      <c r="H116" t="s">
        <v>181</v>
      </c>
      <c r="I116" t="s">
        <v>159</v>
      </c>
      <c r="J116" t="s">
        <v>160</v>
      </c>
      <c r="K116">
        <v>1990</v>
      </c>
      <c r="L116" t="s">
        <v>188</v>
      </c>
      <c r="M116" t="s">
        <v>162</v>
      </c>
      <c r="N116" t="s">
        <v>170</v>
      </c>
      <c r="O116" t="s">
        <v>164</v>
      </c>
      <c r="P116" t="s">
        <v>165</v>
      </c>
      <c r="Q116">
        <v>50</v>
      </c>
      <c r="R116" t="s">
        <v>172</v>
      </c>
      <c r="S116">
        <v>1.6</v>
      </c>
      <c r="T116" t="s">
        <v>205</v>
      </c>
      <c r="U116">
        <v>1</v>
      </c>
      <c r="V116">
        <v>1</v>
      </c>
      <c r="W116">
        <v>2</v>
      </c>
    </row>
    <row r="117" spans="1:23" x14ac:dyDescent="0.35">
      <c r="A117" t="s">
        <v>135</v>
      </c>
      <c r="B117">
        <v>22.144803</v>
      </c>
      <c r="C117">
        <v>-100.94462300000001</v>
      </c>
      <c r="D117">
        <v>0</v>
      </c>
      <c r="E117" t="s">
        <v>173</v>
      </c>
      <c r="F117" t="s">
        <v>174</v>
      </c>
      <c r="G117" t="s">
        <v>157</v>
      </c>
      <c r="H117" t="s">
        <v>167</v>
      </c>
      <c r="I117" t="s">
        <v>159</v>
      </c>
      <c r="J117" t="s">
        <v>160</v>
      </c>
      <c r="K117">
        <v>1989</v>
      </c>
      <c r="L117" t="s">
        <v>190</v>
      </c>
      <c r="M117" t="s">
        <v>175</v>
      </c>
      <c r="N117" t="s">
        <v>170</v>
      </c>
      <c r="O117" t="s">
        <v>164</v>
      </c>
      <c r="P117" t="s">
        <v>176</v>
      </c>
      <c r="Q117">
        <v>72</v>
      </c>
      <c r="R117" t="s">
        <v>172</v>
      </c>
      <c r="S117">
        <v>1.78</v>
      </c>
      <c r="T117" t="s">
        <v>205</v>
      </c>
      <c r="U117">
        <v>0</v>
      </c>
      <c r="V117">
        <v>2</v>
      </c>
      <c r="W117">
        <v>2</v>
      </c>
    </row>
    <row r="118" spans="1:23" x14ac:dyDescent="0.35">
      <c r="A118" t="s">
        <v>136</v>
      </c>
      <c r="B118">
        <v>22.152884</v>
      </c>
      <c r="C118">
        <v>-100.939663</v>
      </c>
      <c r="D118">
        <v>0</v>
      </c>
      <c r="E118" t="s">
        <v>173</v>
      </c>
      <c r="F118" t="s">
        <v>174</v>
      </c>
      <c r="G118" t="s">
        <v>180</v>
      </c>
      <c r="H118" t="s">
        <v>167</v>
      </c>
      <c r="I118" t="s">
        <v>159</v>
      </c>
      <c r="J118" t="s">
        <v>160</v>
      </c>
      <c r="K118">
        <v>1991</v>
      </c>
      <c r="L118" t="s">
        <v>161</v>
      </c>
      <c r="M118" t="s">
        <v>162</v>
      </c>
      <c r="N118" t="s">
        <v>163</v>
      </c>
      <c r="O118" t="s">
        <v>164</v>
      </c>
      <c r="P118" t="s">
        <v>176</v>
      </c>
      <c r="Q118">
        <v>54</v>
      </c>
      <c r="R118" t="s">
        <v>166</v>
      </c>
      <c r="S118">
        <v>1.55</v>
      </c>
      <c r="T118" t="s">
        <v>213</v>
      </c>
      <c r="U118">
        <v>1</v>
      </c>
      <c r="V118">
        <v>2</v>
      </c>
      <c r="W118">
        <v>1</v>
      </c>
    </row>
  </sheetData>
  <autoFilter ref="A1:W1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A2" sqref="A2"/>
    </sheetView>
  </sheetViews>
  <sheetFormatPr defaultRowHeight="14.5" x14ac:dyDescent="0.35"/>
  <sheetData>
    <row r="1" spans="1:23" x14ac:dyDescent="0.3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203</v>
      </c>
      <c r="U1" s="1" t="s">
        <v>229</v>
      </c>
      <c r="V1" s="1" t="s">
        <v>230</v>
      </c>
      <c r="W1" s="1" t="s">
        <v>231</v>
      </c>
    </row>
    <row r="2" spans="1:23" x14ac:dyDescent="0.35">
      <c r="A2" t="s">
        <v>128</v>
      </c>
      <c r="B2">
        <v>23.733000000000001</v>
      </c>
      <c r="C2">
        <v>-99.132999999999996</v>
      </c>
      <c r="D2" t="s">
        <v>189</v>
      </c>
      <c r="E2" t="s">
        <v>155</v>
      </c>
      <c r="F2" t="s">
        <v>189</v>
      </c>
      <c r="G2" t="s">
        <v>189</v>
      </c>
      <c r="H2" t="s">
        <v>189</v>
      </c>
      <c r="I2" t="s">
        <v>189</v>
      </c>
      <c r="J2" t="s">
        <v>189</v>
      </c>
      <c r="K2">
        <v>1989</v>
      </c>
      <c r="L2" t="s">
        <v>163</v>
      </c>
      <c r="M2" t="s">
        <v>175</v>
      </c>
      <c r="N2" t="s">
        <v>163</v>
      </c>
      <c r="O2" t="s">
        <v>189</v>
      </c>
      <c r="P2" t="s">
        <v>194</v>
      </c>
      <c r="Q2">
        <v>40</v>
      </c>
      <c r="R2" t="s">
        <v>189</v>
      </c>
      <c r="S2">
        <v>1.2</v>
      </c>
      <c r="T2" t="s">
        <v>205</v>
      </c>
      <c r="U2">
        <v>0</v>
      </c>
      <c r="V2">
        <v>0</v>
      </c>
      <c r="W2">
        <v>0</v>
      </c>
    </row>
    <row r="3" spans="1:23" x14ac:dyDescent="0.35">
      <c r="A3" t="s">
        <v>130</v>
      </c>
      <c r="B3">
        <v>22.15</v>
      </c>
      <c r="C3">
        <v>-100.983</v>
      </c>
      <c r="D3" t="b">
        <v>0</v>
      </c>
      <c r="E3" t="s">
        <v>182</v>
      </c>
      <c r="F3" t="s">
        <v>156</v>
      </c>
      <c r="G3" t="s">
        <v>183</v>
      </c>
      <c r="H3" t="s">
        <v>167</v>
      </c>
      <c r="I3" t="s">
        <v>159</v>
      </c>
      <c r="J3" t="s">
        <v>189</v>
      </c>
      <c r="K3">
        <v>1991</v>
      </c>
      <c r="L3" t="s">
        <v>163</v>
      </c>
      <c r="M3" t="s">
        <v>175</v>
      </c>
      <c r="N3" t="s">
        <v>163</v>
      </c>
      <c r="O3" t="s">
        <v>164</v>
      </c>
      <c r="P3" t="s">
        <v>176</v>
      </c>
      <c r="Q3">
        <v>55</v>
      </c>
      <c r="R3" t="s">
        <v>189</v>
      </c>
      <c r="S3">
        <v>1.6</v>
      </c>
      <c r="T3" t="s">
        <v>205</v>
      </c>
      <c r="U3">
        <v>1</v>
      </c>
      <c r="V3">
        <v>1</v>
      </c>
      <c r="W3">
        <v>1</v>
      </c>
    </row>
    <row r="4" spans="1:23" x14ac:dyDescent="0.35">
      <c r="A4" t="s">
        <v>121</v>
      </c>
      <c r="B4">
        <v>23.753112000000002</v>
      </c>
      <c r="C4">
        <v>-99.168566999999996</v>
      </c>
      <c r="D4" t="b">
        <v>0</v>
      </c>
      <c r="E4" t="s">
        <v>155</v>
      </c>
      <c r="F4" t="s">
        <v>156</v>
      </c>
      <c r="G4" t="s">
        <v>157</v>
      </c>
      <c r="H4" t="s">
        <v>189</v>
      </c>
      <c r="I4" t="s">
        <v>159</v>
      </c>
      <c r="J4" t="s">
        <v>160</v>
      </c>
      <c r="K4">
        <v>1987</v>
      </c>
      <c r="L4" t="s">
        <v>168</v>
      </c>
      <c r="M4" t="s">
        <v>175</v>
      </c>
      <c r="N4" t="s">
        <v>170</v>
      </c>
      <c r="O4" t="s">
        <v>164</v>
      </c>
      <c r="P4" t="s">
        <v>178</v>
      </c>
      <c r="Q4">
        <v>110</v>
      </c>
      <c r="R4" t="s">
        <v>166</v>
      </c>
      <c r="S4">
        <v>1.75</v>
      </c>
      <c r="T4" t="s">
        <v>205</v>
      </c>
      <c r="U4">
        <v>1</v>
      </c>
      <c r="V4">
        <v>2</v>
      </c>
      <c r="W4">
        <v>1</v>
      </c>
    </row>
    <row r="5" spans="1:23" x14ac:dyDescent="0.35">
      <c r="A5" t="s">
        <v>120</v>
      </c>
      <c r="B5">
        <v>22.169601</v>
      </c>
      <c r="C5">
        <v>-100.991821</v>
      </c>
      <c r="D5" t="s">
        <v>189</v>
      </c>
      <c r="E5" t="s">
        <v>155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>
        <v>1930</v>
      </c>
      <c r="L5" t="s">
        <v>163</v>
      </c>
      <c r="M5" t="s">
        <v>175</v>
      </c>
      <c r="N5" t="s">
        <v>163</v>
      </c>
      <c r="O5" t="s">
        <v>189</v>
      </c>
      <c r="P5" t="s">
        <v>194</v>
      </c>
      <c r="Q5">
        <v>40</v>
      </c>
      <c r="R5" t="s">
        <v>189</v>
      </c>
      <c r="S5">
        <v>1.2</v>
      </c>
      <c r="T5" t="s">
        <v>214</v>
      </c>
      <c r="U5">
        <v>1</v>
      </c>
      <c r="V5">
        <v>1</v>
      </c>
      <c r="W5">
        <v>1</v>
      </c>
    </row>
    <row r="6" spans="1:23" x14ac:dyDescent="0.35">
      <c r="A6" t="s">
        <v>105</v>
      </c>
      <c r="B6">
        <v>23.742408999999999</v>
      </c>
      <c r="C6">
        <v>-99.171888999999993</v>
      </c>
      <c r="D6" t="b">
        <v>0</v>
      </c>
      <c r="E6" t="s">
        <v>155</v>
      </c>
      <c r="F6" t="s">
        <v>179</v>
      </c>
      <c r="G6" t="s">
        <v>180</v>
      </c>
      <c r="H6" t="s">
        <v>181</v>
      </c>
      <c r="I6" t="s">
        <v>159</v>
      </c>
      <c r="J6" t="s">
        <v>160</v>
      </c>
      <c r="K6">
        <v>1989</v>
      </c>
      <c r="L6" t="s">
        <v>161</v>
      </c>
      <c r="M6" t="s">
        <v>175</v>
      </c>
      <c r="N6" t="s">
        <v>170</v>
      </c>
      <c r="O6" t="s">
        <v>189</v>
      </c>
      <c r="P6" t="s">
        <v>176</v>
      </c>
      <c r="Q6">
        <v>87</v>
      </c>
      <c r="R6" t="s">
        <v>198</v>
      </c>
      <c r="S6">
        <v>1.79</v>
      </c>
      <c r="T6" t="s">
        <v>205</v>
      </c>
      <c r="U6">
        <v>2</v>
      </c>
      <c r="V6">
        <v>2</v>
      </c>
      <c r="W6">
        <v>1</v>
      </c>
    </row>
    <row r="7" spans="1:23" x14ac:dyDescent="0.35">
      <c r="A7" t="s">
        <v>83</v>
      </c>
      <c r="B7">
        <v>22.13392</v>
      </c>
      <c r="C7">
        <v>-101.028373</v>
      </c>
      <c r="D7" t="b">
        <v>0</v>
      </c>
      <c r="E7" t="s">
        <v>155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>
        <v>1981</v>
      </c>
      <c r="L7" t="s">
        <v>163</v>
      </c>
      <c r="M7" t="s">
        <v>175</v>
      </c>
      <c r="N7" t="s">
        <v>163</v>
      </c>
      <c r="O7" t="s">
        <v>189</v>
      </c>
      <c r="P7" t="s">
        <v>194</v>
      </c>
      <c r="Q7">
        <v>40</v>
      </c>
      <c r="R7" t="s">
        <v>189</v>
      </c>
      <c r="S7">
        <v>1.6</v>
      </c>
      <c r="T7" t="s">
        <v>205</v>
      </c>
      <c r="U7">
        <v>0</v>
      </c>
      <c r="V7">
        <v>0</v>
      </c>
      <c r="W7">
        <v>0</v>
      </c>
    </row>
    <row r="8" spans="1:23" x14ac:dyDescent="0.35">
      <c r="A8" t="s">
        <v>82</v>
      </c>
      <c r="B8">
        <v>23.753060999999999</v>
      </c>
      <c r="C8">
        <v>-99.166094999999999</v>
      </c>
      <c r="D8" t="b">
        <v>1</v>
      </c>
      <c r="E8" t="s">
        <v>155</v>
      </c>
      <c r="F8" t="s">
        <v>156</v>
      </c>
      <c r="G8" t="s">
        <v>180</v>
      </c>
      <c r="H8" t="s">
        <v>167</v>
      </c>
      <c r="I8" t="s">
        <v>159</v>
      </c>
      <c r="J8" t="s">
        <v>189</v>
      </c>
      <c r="K8">
        <v>1989</v>
      </c>
      <c r="L8" t="s">
        <v>161</v>
      </c>
      <c r="M8" t="s">
        <v>175</v>
      </c>
      <c r="N8" t="s">
        <v>170</v>
      </c>
      <c r="O8" t="s">
        <v>164</v>
      </c>
      <c r="P8" t="s">
        <v>165</v>
      </c>
      <c r="Q8">
        <v>63</v>
      </c>
      <c r="R8" t="s">
        <v>166</v>
      </c>
      <c r="S8">
        <v>1.69</v>
      </c>
      <c r="T8" t="s">
        <v>205</v>
      </c>
      <c r="U8">
        <v>0</v>
      </c>
      <c r="V8">
        <v>0</v>
      </c>
      <c r="W8">
        <v>0</v>
      </c>
    </row>
    <row r="9" spans="1:23" x14ac:dyDescent="0.35">
      <c r="A9" t="s">
        <v>79</v>
      </c>
      <c r="B9">
        <v>18.917000000000002</v>
      </c>
      <c r="C9">
        <v>-99.25</v>
      </c>
      <c r="D9" t="b">
        <v>0</v>
      </c>
      <c r="E9" t="s">
        <v>155</v>
      </c>
      <c r="F9" t="s">
        <v>174</v>
      </c>
      <c r="G9" t="s">
        <v>157</v>
      </c>
      <c r="H9" t="s">
        <v>167</v>
      </c>
      <c r="I9" t="s">
        <v>159</v>
      </c>
      <c r="J9" t="s">
        <v>160</v>
      </c>
      <c r="K9">
        <v>1992</v>
      </c>
      <c r="L9" t="s">
        <v>168</v>
      </c>
      <c r="M9" t="s">
        <v>162</v>
      </c>
      <c r="N9" t="s">
        <v>170</v>
      </c>
      <c r="O9" t="s">
        <v>189</v>
      </c>
      <c r="P9" t="s">
        <v>165</v>
      </c>
      <c r="Q9">
        <v>53</v>
      </c>
      <c r="R9" t="s">
        <v>166</v>
      </c>
      <c r="S9">
        <v>1.55</v>
      </c>
      <c r="T9" t="s">
        <v>205</v>
      </c>
      <c r="U9">
        <v>1</v>
      </c>
      <c r="V9">
        <v>1</v>
      </c>
      <c r="W9">
        <v>0</v>
      </c>
    </row>
    <row r="10" spans="1:23" x14ac:dyDescent="0.35">
      <c r="A10" t="s">
        <v>66</v>
      </c>
      <c r="B10">
        <v>18.890695000000001</v>
      </c>
      <c r="C10">
        <v>-99.157104000000004</v>
      </c>
      <c r="D10" t="b">
        <v>0</v>
      </c>
      <c r="E10" t="s">
        <v>155</v>
      </c>
      <c r="F10" t="s">
        <v>156</v>
      </c>
      <c r="G10" t="s">
        <v>183</v>
      </c>
      <c r="H10" t="s">
        <v>167</v>
      </c>
      <c r="I10" t="s">
        <v>159</v>
      </c>
      <c r="J10" t="s">
        <v>189</v>
      </c>
      <c r="K10">
        <v>1986</v>
      </c>
      <c r="L10" t="s">
        <v>168</v>
      </c>
      <c r="M10" t="s">
        <v>162</v>
      </c>
      <c r="N10" t="s">
        <v>170</v>
      </c>
      <c r="O10" t="s">
        <v>164</v>
      </c>
      <c r="P10" t="s">
        <v>178</v>
      </c>
      <c r="Q10">
        <v>45</v>
      </c>
      <c r="R10" t="s">
        <v>172</v>
      </c>
      <c r="S10">
        <v>1.45</v>
      </c>
      <c r="T10" t="s">
        <v>205</v>
      </c>
      <c r="U10">
        <v>1</v>
      </c>
      <c r="V10">
        <v>2</v>
      </c>
      <c r="W10">
        <v>2</v>
      </c>
    </row>
    <row r="11" spans="1:23" x14ac:dyDescent="0.35">
      <c r="A11" t="s">
        <v>49</v>
      </c>
      <c r="B11">
        <v>22.15</v>
      </c>
      <c r="C11">
        <v>-100.983</v>
      </c>
      <c r="D11" t="b">
        <v>0</v>
      </c>
      <c r="E11" t="s">
        <v>182</v>
      </c>
      <c r="F11" t="s">
        <v>156</v>
      </c>
      <c r="G11" t="s">
        <v>183</v>
      </c>
      <c r="H11" t="s">
        <v>167</v>
      </c>
      <c r="I11" t="s">
        <v>159</v>
      </c>
      <c r="J11" t="s">
        <v>189</v>
      </c>
      <c r="K11">
        <v>1991</v>
      </c>
      <c r="L11" t="s">
        <v>163</v>
      </c>
      <c r="M11" t="s">
        <v>175</v>
      </c>
      <c r="N11" t="s">
        <v>163</v>
      </c>
      <c r="O11" t="s">
        <v>164</v>
      </c>
      <c r="P11" t="s">
        <v>176</v>
      </c>
      <c r="Q11">
        <v>55</v>
      </c>
      <c r="R11" t="s">
        <v>189</v>
      </c>
      <c r="S11">
        <v>1.6</v>
      </c>
      <c r="T11" t="s">
        <v>205</v>
      </c>
      <c r="U11">
        <v>0</v>
      </c>
      <c r="V11">
        <v>0</v>
      </c>
      <c r="W11">
        <v>0</v>
      </c>
    </row>
    <row r="12" spans="1:23" x14ac:dyDescent="0.35">
      <c r="A12" t="s">
        <v>48</v>
      </c>
      <c r="B12">
        <v>22.142208</v>
      </c>
      <c r="C12">
        <v>-101.022785</v>
      </c>
      <c r="D12" t="b">
        <v>1</v>
      </c>
      <c r="E12" t="s">
        <v>182</v>
      </c>
      <c r="F12" t="s">
        <v>179</v>
      </c>
      <c r="G12" t="s">
        <v>189</v>
      </c>
      <c r="H12" t="s">
        <v>167</v>
      </c>
      <c r="I12" t="s">
        <v>159</v>
      </c>
      <c r="J12" t="s">
        <v>160</v>
      </c>
      <c r="K12">
        <v>1988</v>
      </c>
      <c r="L12" t="s">
        <v>190</v>
      </c>
      <c r="M12" t="s">
        <v>162</v>
      </c>
      <c r="N12" t="s">
        <v>163</v>
      </c>
      <c r="O12" t="s">
        <v>164</v>
      </c>
      <c r="P12" t="s">
        <v>178</v>
      </c>
      <c r="Q12">
        <v>65</v>
      </c>
      <c r="R12" t="s">
        <v>166</v>
      </c>
      <c r="S12">
        <v>1.7</v>
      </c>
      <c r="T12" t="s">
        <v>205</v>
      </c>
      <c r="U12">
        <v>0</v>
      </c>
      <c r="V12">
        <v>1</v>
      </c>
      <c r="W12">
        <v>0</v>
      </c>
    </row>
    <row r="13" spans="1:23" x14ac:dyDescent="0.35">
      <c r="A13" t="s">
        <v>39</v>
      </c>
      <c r="B13">
        <v>23.738067000000001</v>
      </c>
      <c r="C13">
        <v>-99.139905999999996</v>
      </c>
      <c r="D13" t="b">
        <v>0</v>
      </c>
      <c r="E13" t="s">
        <v>173</v>
      </c>
      <c r="F13" t="s">
        <v>179</v>
      </c>
      <c r="G13" t="s">
        <v>180</v>
      </c>
      <c r="H13" t="s">
        <v>189</v>
      </c>
      <c r="I13" t="s">
        <v>159</v>
      </c>
      <c r="J13" t="s">
        <v>160</v>
      </c>
      <c r="K13">
        <v>1989</v>
      </c>
      <c r="L13" t="s">
        <v>163</v>
      </c>
      <c r="M13" t="s">
        <v>175</v>
      </c>
      <c r="N13" t="s">
        <v>163</v>
      </c>
      <c r="O13" t="s">
        <v>164</v>
      </c>
      <c r="P13" t="s">
        <v>194</v>
      </c>
      <c r="Q13">
        <v>83</v>
      </c>
      <c r="R13" t="s">
        <v>166</v>
      </c>
      <c r="S13">
        <v>1.73</v>
      </c>
      <c r="T13" t="s">
        <v>215</v>
      </c>
      <c r="U13">
        <v>1</v>
      </c>
      <c r="V13">
        <v>1</v>
      </c>
      <c r="W13">
        <v>2</v>
      </c>
    </row>
    <row r="14" spans="1:23" x14ac:dyDescent="0.35">
      <c r="A14" t="s">
        <v>33</v>
      </c>
      <c r="B14">
        <v>22.15</v>
      </c>
      <c r="C14">
        <v>-100.983</v>
      </c>
      <c r="D14" t="b">
        <v>0</v>
      </c>
      <c r="E14" t="s">
        <v>173</v>
      </c>
      <c r="F14" t="s">
        <v>179</v>
      </c>
      <c r="G14" t="s">
        <v>157</v>
      </c>
      <c r="H14" t="s">
        <v>158</v>
      </c>
      <c r="I14" t="s">
        <v>159</v>
      </c>
      <c r="J14" t="s">
        <v>189</v>
      </c>
      <c r="K14">
        <v>1991</v>
      </c>
      <c r="L14" t="s">
        <v>163</v>
      </c>
      <c r="M14" t="s">
        <v>175</v>
      </c>
      <c r="N14" t="s">
        <v>163</v>
      </c>
      <c r="O14" t="s">
        <v>164</v>
      </c>
      <c r="P14" t="s">
        <v>194</v>
      </c>
      <c r="Q14">
        <v>54</v>
      </c>
      <c r="R14" t="s">
        <v>172</v>
      </c>
      <c r="S14">
        <v>1.6</v>
      </c>
      <c r="T14" t="s">
        <v>205</v>
      </c>
      <c r="U14">
        <v>1</v>
      </c>
      <c r="V14">
        <v>1</v>
      </c>
      <c r="W14">
        <v>1</v>
      </c>
    </row>
    <row r="15" spans="1:23" x14ac:dyDescent="0.35">
      <c r="A15" t="s">
        <v>31</v>
      </c>
      <c r="B15">
        <v>23.735697999999999</v>
      </c>
      <c r="C15">
        <v>-99.159851000000003</v>
      </c>
      <c r="D15" t="b">
        <v>0</v>
      </c>
      <c r="E15" t="s">
        <v>155</v>
      </c>
      <c r="F15" t="s">
        <v>156</v>
      </c>
      <c r="G15" t="s">
        <v>183</v>
      </c>
      <c r="H15" t="s">
        <v>189</v>
      </c>
      <c r="I15" t="s">
        <v>186</v>
      </c>
      <c r="J15" t="s">
        <v>185</v>
      </c>
      <c r="K15">
        <v>1992</v>
      </c>
      <c r="L15" t="s">
        <v>163</v>
      </c>
      <c r="M15" t="s">
        <v>175</v>
      </c>
      <c r="N15" t="s">
        <v>170</v>
      </c>
      <c r="O15" t="s">
        <v>197</v>
      </c>
      <c r="P15" t="s">
        <v>196</v>
      </c>
      <c r="Q15">
        <v>40</v>
      </c>
      <c r="R15" t="s">
        <v>166</v>
      </c>
      <c r="S15">
        <v>1.6</v>
      </c>
      <c r="T15" t="s">
        <v>205</v>
      </c>
      <c r="U15">
        <v>0</v>
      </c>
      <c r="V15">
        <v>0</v>
      </c>
      <c r="W15">
        <v>0</v>
      </c>
    </row>
    <row r="16" spans="1:23" x14ac:dyDescent="0.35">
      <c r="A16" t="s">
        <v>27</v>
      </c>
      <c r="B16">
        <v>22.165150000000001</v>
      </c>
      <c r="C16">
        <v>-100.987015</v>
      </c>
      <c r="D16" t="b">
        <v>1</v>
      </c>
      <c r="E16" t="s">
        <v>173</v>
      </c>
      <c r="F16" t="s">
        <v>179</v>
      </c>
      <c r="G16" t="s">
        <v>189</v>
      </c>
      <c r="H16" t="s">
        <v>167</v>
      </c>
      <c r="I16" t="s">
        <v>159</v>
      </c>
      <c r="J16" t="s">
        <v>160</v>
      </c>
      <c r="K16">
        <v>1989</v>
      </c>
      <c r="L16" t="s">
        <v>188</v>
      </c>
      <c r="M16" t="s">
        <v>162</v>
      </c>
      <c r="N16" t="s">
        <v>170</v>
      </c>
      <c r="O16" t="s">
        <v>164</v>
      </c>
      <c r="P16" t="s">
        <v>184</v>
      </c>
      <c r="Q16">
        <v>60</v>
      </c>
      <c r="R16" t="s">
        <v>172</v>
      </c>
      <c r="S16">
        <v>1.65</v>
      </c>
      <c r="T16" t="s">
        <v>207</v>
      </c>
      <c r="U16">
        <v>0</v>
      </c>
      <c r="V16">
        <v>0</v>
      </c>
      <c r="W16">
        <v>0</v>
      </c>
    </row>
    <row r="17" spans="1:23" x14ac:dyDescent="0.35">
      <c r="A17" t="s">
        <v>25</v>
      </c>
      <c r="B17">
        <v>22.125603000000002</v>
      </c>
      <c r="C17">
        <v>-100.907844</v>
      </c>
      <c r="D17" t="b">
        <v>0</v>
      </c>
      <c r="E17" t="s">
        <v>173</v>
      </c>
      <c r="F17" t="s">
        <v>179</v>
      </c>
      <c r="G17" t="s">
        <v>157</v>
      </c>
      <c r="H17" t="s">
        <v>167</v>
      </c>
      <c r="I17" t="s">
        <v>159</v>
      </c>
      <c r="J17" t="s">
        <v>189</v>
      </c>
      <c r="K17">
        <v>1990</v>
      </c>
      <c r="L17" t="s">
        <v>163</v>
      </c>
      <c r="M17" t="s">
        <v>162</v>
      </c>
      <c r="N17" t="s">
        <v>170</v>
      </c>
      <c r="O17" t="s">
        <v>164</v>
      </c>
      <c r="P17" t="s">
        <v>171</v>
      </c>
      <c r="Q17">
        <v>65</v>
      </c>
      <c r="R17" t="s">
        <v>166</v>
      </c>
      <c r="S17">
        <v>1.79</v>
      </c>
      <c r="T17" t="s">
        <v>205</v>
      </c>
      <c r="U17">
        <v>0</v>
      </c>
      <c r="V17">
        <v>0</v>
      </c>
      <c r="W17">
        <v>0</v>
      </c>
    </row>
    <row r="18" spans="1:23" x14ac:dyDescent="0.35">
      <c r="A18" t="s">
        <v>24</v>
      </c>
      <c r="B18">
        <v>22.154021</v>
      </c>
      <c r="C18">
        <v>-100.976028</v>
      </c>
      <c r="D18" t="s">
        <v>189</v>
      </c>
      <c r="E18" t="s">
        <v>155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>
        <v>1930</v>
      </c>
      <c r="L18" t="s">
        <v>163</v>
      </c>
      <c r="M18" t="s">
        <v>175</v>
      </c>
      <c r="N18" t="s">
        <v>163</v>
      </c>
      <c r="O18" t="s">
        <v>189</v>
      </c>
      <c r="P18" t="s">
        <v>194</v>
      </c>
      <c r="Q18">
        <v>40</v>
      </c>
      <c r="R18" t="s">
        <v>189</v>
      </c>
      <c r="S18">
        <v>1.2</v>
      </c>
      <c r="T18" t="s">
        <v>214</v>
      </c>
      <c r="U18">
        <v>1</v>
      </c>
      <c r="V18">
        <v>1</v>
      </c>
      <c r="W18">
        <v>1</v>
      </c>
    </row>
    <row r="19" spans="1:23" x14ac:dyDescent="0.35">
      <c r="A19" t="s">
        <v>17</v>
      </c>
      <c r="B19">
        <v>18.952615000000002</v>
      </c>
      <c r="C19">
        <v>-99.201616000000001</v>
      </c>
      <c r="D19" t="b">
        <v>0</v>
      </c>
      <c r="E19" t="s">
        <v>182</v>
      </c>
      <c r="F19" t="s">
        <v>174</v>
      </c>
      <c r="G19" t="s">
        <v>157</v>
      </c>
      <c r="H19" t="s">
        <v>167</v>
      </c>
      <c r="I19" t="s">
        <v>159</v>
      </c>
      <c r="J19" t="s">
        <v>189</v>
      </c>
      <c r="K19">
        <v>1991</v>
      </c>
      <c r="L19" t="s">
        <v>188</v>
      </c>
      <c r="M19" t="s">
        <v>169</v>
      </c>
      <c r="N19" t="s">
        <v>163</v>
      </c>
      <c r="O19" t="s">
        <v>177</v>
      </c>
      <c r="P19" t="s">
        <v>191</v>
      </c>
      <c r="Q19">
        <v>79</v>
      </c>
      <c r="R19" t="s">
        <v>166</v>
      </c>
      <c r="S19">
        <v>1.79</v>
      </c>
      <c r="T19" t="s">
        <v>212</v>
      </c>
      <c r="U19">
        <v>0</v>
      </c>
      <c r="V19">
        <v>0</v>
      </c>
      <c r="W19">
        <v>1</v>
      </c>
    </row>
    <row r="20" spans="1:23" x14ac:dyDescent="0.35">
      <c r="A20" t="s">
        <v>14</v>
      </c>
      <c r="B20">
        <v>23.751607</v>
      </c>
      <c r="C20">
        <v>-99.170107999999999</v>
      </c>
      <c r="D20" t="b">
        <v>0</v>
      </c>
      <c r="E20" t="s">
        <v>155</v>
      </c>
      <c r="F20" t="s">
        <v>189</v>
      </c>
      <c r="G20" t="s">
        <v>180</v>
      </c>
      <c r="H20" t="s">
        <v>167</v>
      </c>
      <c r="I20" t="s">
        <v>159</v>
      </c>
      <c r="J20" t="s">
        <v>160</v>
      </c>
      <c r="K20">
        <v>1990</v>
      </c>
      <c r="L20" t="s">
        <v>163</v>
      </c>
      <c r="M20" t="s">
        <v>175</v>
      </c>
      <c r="N20" t="s">
        <v>170</v>
      </c>
      <c r="O20" t="s">
        <v>164</v>
      </c>
      <c r="P20" t="s">
        <v>176</v>
      </c>
      <c r="Q20">
        <v>53</v>
      </c>
      <c r="R20" t="s">
        <v>166</v>
      </c>
      <c r="S20">
        <v>1.69</v>
      </c>
      <c r="T20" t="s">
        <v>211</v>
      </c>
      <c r="U20">
        <v>0</v>
      </c>
      <c r="V20">
        <v>0</v>
      </c>
      <c r="W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C2" sqref="C2"/>
    </sheetView>
  </sheetViews>
  <sheetFormatPr defaultRowHeight="14.5" x14ac:dyDescent="0.35"/>
  <cols>
    <col min="3" max="3" width="8.54296875" customWidth="1"/>
  </cols>
  <sheetData>
    <row r="1" spans="1:3" x14ac:dyDescent="0.35">
      <c r="A1" s="1" t="s">
        <v>139</v>
      </c>
    </row>
    <row r="2" spans="1:3" x14ac:dyDescent="0.35">
      <c r="A2" t="b">
        <v>0</v>
      </c>
      <c r="B2">
        <f>IF(A2=FALSE,0,1)</f>
        <v>0</v>
      </c>
      <c r="C2" t="e">
        <f>IF(A2=FALSE,no,yes)</f>
        <v>#NAME?</v>
      </c>
    </row>
    <row r="3" spans="1:3" x14ac:dyDescent="0.35">
      <c r="A3" t="b">
        <v>0</v>
      </c>
      <c r="B3">
        <f t="shared" ref="B3:B66" si="0">IF(A3=FALSE,0,1)</f>
        <v>0</v>
      </c>
    </row>
    <row r="4" spans="1:3" x14ac:dyDescent="0.35">
      <c r="A4" t="b">
        <v>0</v>
      </c>
      <c r="B4">
        <f t="shared" si="0"/>
        <v>0</v>
      </c>
    </row>
    <row r="5" spans="1:3" x14ac:dyDescent="0.35">
      <c r="A5" t="b">
        <v>0</v>
      </c>
      <c r="B5">
        <f t="shared" si="0"/>
        <v>0</v>
      </c>
    </row>
    <row r="6" spans="1:3" x14ac:dyDescent="0.35">
      <c r="A6" t="b">
        <v>0</v>
      </c>
      <c r="B6">
        <f t="shared" si="0"/>
        <v>0</v>
      </c>
    </row>
    <row r="7" spans="1:3" x14ac:dyDescent="0.35">
      <c r="A7" t="b">
        <v>1</v>
      </c>
      <c r="B7">
        <f t="shared" si="0"/>
        <v>1</v>
      </c>
    </row>
    <row r="8" spans="1:3" x14ac:dyDescent="0.35">
      <c r="A8" t="b">
        <v>0</v>
      </c>
      <c r="B8">
        <f t="shared" si="0"/>
        <v>0</v>
      </c>
    </row>
    <row r="9" spans="1:3" x14ac:dyDescent="0.35">
      <c r="A9" t="b">
        <v>0</v>
      </c>
      <c r="B9">
        <f t="shared" si="0"/>
        <v>0</v>
      </c>
    </row>
    <row r="10" spans="1:3" x14ac:dyDescent="0.35">
      <c r="A10" t="b">
        <v>0</v>
      </c>
      <c r="B10">
        <f t="shared" si="0"/>
        <v>0</v>
      </c>
    </row>
    <row r="11" spans="1:3" x14ac:dyDescent="0.35">
      <c r="A11" t="b">
        <v>0</v>
      </c>
      <c r="B11">
        <f t="shared" si="0"/>
        <v>0</v>
      </c>
    </row>
    <row r="12" spans="1:3" x14ac:dyDescent="0.35">
      <c r="A12" t="b">
        <v>0</v>
      </c>
      <c r="B12">
        <f t="shared" si="0"/>
        <v>0</v>
      </c>
    </row>
    <row r="13" spans="1:3" x14ac:dyDescent="0.35">
      <c r="A13" t="b">
        <v>0</v>
      </c>
      <c r="B13">
        <f t="shared" si="0"/>
        <v>0</v>
      </c>
    </row>
    <row r="14" spans="1:3" x14ac:dyDescent="0.35">
      <c r="A14" t="b">
        <v>0</v>
      </c>
      <c r="B14">
        <f t="shared" si="0"/>
        <v>0</v>
      </c>
    </row>
    <row r="15" spans="1:3" x14ac:dyDescent="0.35">
      <c r="A15" t="b">
        <v>1</v>
      </c>
      <c r="B15">
        <f t="shared" si="0"/>
        <v>1</v>
      </c>
    </row>
    <row r="16" spans="1:3" x14ac:dyDescent="0.35">
      <c r="A16" t="b">
        <v>0</v>
      </c>
      <c r="B16">
        <f t="shared" si="0"/>
        <v>0</v>
      </c>
    </row>
    <row r="17" spans="1:2" x14ac:dyDescent="0.35">
      <c r="A17" t="b">
        <v>1</v>
      </c>
      <c r="B17">
        <f t="shared" si="0"/>
        <v>1</v>
      </c>
    </row>
    <row r="18" spans="1:2" x14ac:dyDescent="0.35">
      <c r="A18" t="b">
        <v>0</v>
      </c>
      <c r="B18">
        <f t="shared" si="0"/>
        <v>0</v>
      </c>
    </row>
    <row r="19" spans="1:2" x14ac:dyDescent="0.35">
      <c r="A19" t="b">
        <v>0</v>
      </c>
      <c r="B19">
        <f t="shared" si="0"/>
        <v>0</v>
      </c>
    </row>
    <row r="20" spans="1:2" x14ac:dyDescent="0.35">
      <c r="A20" t="b">
        <v>0</v>
      </c>
      <c r="B20">
        <f t="shared" si="0"/>
        <v>0</v>
      </c>
    </row>
    <row r="21" spans="1:2" x14ac:dyDescent="0.35">
      <c r="A21" t="b">
        <v>0</v>
      </c>
      <c r="B21">
        <f t="shared" si="0"/>
        <v>0</v>
      </c>
    </row>
    <row r="22" spans="1:2" x14ac:dyDescent="0.35">
      <c r="A22" t="b">
        <v>0</v>
      </c>
      <c r="B22">
        <f t="shared" si="0"/>
        <v>0</v>
      </c>
    </row>
    <row r="23" spans="1:2" x14ac:dyDescent="0.35">
      <c r="A23" t="b">
        <v>0</v>
      </c>
      <c r="B23">
        <f t="shared" si="0"/>
        <v>0</v>
      </c>
    </row>
    <row r="24" spans="1:2" x14ac:dyDescent="0.35">
      <c r="A24" t="b">
        <v>0</v>
      </c>
      <c r="B24">
        <f t="shared" si="0"/>
        <v>0</v>
      </c>
    </row>
    <row r="25" spans="1:2" x14ac:dyDescent="0.35">
      <c r="A25" t="b">
        <v>1</v>
      </c>
      <c r="B25">
        <f t="shared" si="0"/>
        <v>1</v>
      </c>
    </row>
    <row r="26" spans="1:2" x14ac:dyDescent="0.35">
      <c r="A26" t="b">
        <v>0</v>
      </c>
      <c r="B26">
        <f t="shared" si="0"/>
        <v>0</v>
      </c>
    </row>
    <row r="27" spans="1:2" x14ac:dyDescent="0.35">
      <c r="A27" t="b">
        <v>0</v>
      </c>
      <c r="B27">
        <f t="shared" si="0"/>
        <v>0</v>
      </c>
    </row>
    <row r="28" spans="1:2" x14ac:dyDescent="0.35">
      <c r="A28" t="b">
        <v>0</v>
      </c>
      <c r="B28">
        <f t="shared" si="0"/>
        <v>0</v>
      </c>
    </row>
    <row r="29" spans="1:2" x14ac:dyDescent="0.35">
      <c r="A29" t="b">
        <v>1</v>
      </c>
      <c r="B29">
        <f t="shared" si="0"/>
        <v>1</v>
      </c>
    </row>
    <row r="30" spans="1:2" x14ac:dyDescent="0.35">
      <c r="A30" t="b">
        <v>0</v>
      </c>
      <c r="B30">
        <f t="shared" si="0"/>
        <v>0</v>
      </c>
    </row>
    <row r="31" spans="1:2" x14ac:dyDescent="0.35">
      <c r="A31" t="b">
        <v>0</v>
      </c>
      <c r="B31">
        <f t="shared" si="0"/>
        <v>0</v>
      </c>
    </row>
    <row r="32" spans="1:2" x14ac:dyDescent="0.35">
      <c r="A32" t="b">
        <v>1</v>
      </c>
      <c r="B32">
        <f t="shared" si="0"/>
        <v>1</v>
      </c>
    </row>
    <row r="33" spans="1:2" x14ac:dyDescent="0.35">
      <c r="A33" t="b">
        <v>0</v>
      </c>
      <c r="B33">
        <f t="shared" si="0"/>
        <v>0</v>
      </c>
    </row>
    <row r="34" spans="1:2" x14ac:dyDescent="0.35">
      <c r="A34" t="b">
        <v>0</v>
      </c>
      <c r="B34">
        <f t="shared" si="0"/>
        <v>0</v>
      </c>
    </row>
    <row r="35" spans="1:2" x14ac:dyDescent="0.35">
      <c r="A35" t="b">
        <v>0</v>
      </c>
      <c r="B35">
        <f t="shared" si="0"/>
        <v>0</v>
      </c>
    </row>
    <row r="36" spans="1:2" x14ac:dyDescent="0.35">
      <c r="A36" t="b">
        <v>0</v>
      </c>
      <c r="B36">
        <f t="shared" si="0"/>
        <v>0</v>
      </c>
    </row>
    <row r="37" spans="1:2" x14ac:dyDescent="0.35">
      <c r="A37" t="b">
        <v>1</v>
      </c>
      <c r="B37">
        <f t="shared" si="0"/>
        <v>1</v>
      </c>
    </row>
    <row r="38" spans="1:2" x14ac:dyDescent="0.35">
      <c r="A38" t="b">
        <v>0</v>
      </c>
      <c r="B38">
        <f t="shared" si="0"/>
        <v>0</v>
      </c>
    </row>
    <row r="39" spans="1:2" x14ac:dyDescent="0.35">
      <c r="A39" t="b">
        <v>0</v>
      </c>
      <c r="B39">
        <f t="shared" si="0"/>
        <v>0</v>
      </c>
    </row>
    <row r="40" spans="1:2" x14ac:dyDescent="0.35">
      <c r="A40" t="b">
        <v>0</v>
      </c>
      <c r="B40">
        <f t="shared" si="0"/>
        <v>0</v>
      </c>
    </row>
    <row r="41" spans="1:2" x14ac:dyDescent="0.35">
      <c r="A41" t="b">
        <v>0</v>
      </c>
      <c r="B41">
        <f t="shared" si="0"/>
        <v>0</v>
      </c>
    </row>
    <row r="42" spans="1:2" x14ac:dyDescent="0.35">
      <c r="A42" t="b">
        <v>0</v>
      </c>
      <c r="B42">
        <f t="shared" si="0"/>
        <v>0</v>
      </c>
    </row>
    <row r="43" spans="1:2" x14ac:dyDescent="0.35">
      <c r="A43" t="b">
        <v>1</v>
      </c>
      <c r="B43">
        <f t="shared" si="0"/>
        <v>1</v>
      </c>
    </row>
    <row r="44" spans="1:2" x14ac:dyDescent="0.35">
      <c r="A44" t="b">
        <v>0</v>
      </c>
      <c r="B44">
        <f t="shared" si="0"/>
        <v>0</v>
      </c>
    </row>
    <row r="45" spans="1:2" x14ac:dyDescent="0.35">
      <c r="A45" t="b">
        <v>0</v>
      </c>
      <c r="B45">
        <f t="shared" si="0"/>
        <v>0</v>
      </c>
    </row>
    <row r="46" spans="1:2" x14ac:dyDescent="0.35">
      <c r="A46" t="b">
        <v>0</v>
      </c>
      <c r="B46">
        <f t="shared" si="0"/>
        <v>0</v>
      </c>
    </row>
    <row r="47" spans="1:2" x14ac:dyDescent="0.35">
      <c r="A47" t="b">
        <v>0</v>
      </c>
      <c r="B47">
        <f t="shared" si="0"/>
        <v>0</v>
      </c>
    </row>
    <row r="48" spans="1:2" x14ac:dyDescent="0.35">
      <c r="A48" t="b">
        <v>1</v>
      </c>
      <c r="B48">
        <f t="shared" si="0"/>
        <v>1</v>
      </c>
    </row>
    <row r="49" spans="1:2" x14ac:dyDescent="0.35">
      <c r="A49" t="b">
        <v>0</v>
      </c>
      <c r="B49">
        <f t="shared" si="0"/>
        <v>0</v>
      </c>
    </row>
    <row r="50" spans="1:2" x14ac:dyDescent="0.35">
      <c r="A50" t="b">
        <v>0</v>
      </c>
      <c r="B50">
        <f t="shared" si="0"/>
        <v>0</v>
      </c>
    </row>
    <row r="51" spans="1:2" x14ac:dyDescent="0.35">
      <c r="A51" t="b">
        <v>0</v>
      </c>
      <c r="B51">
        <f t="shared" si="0"/>
        <v>0</v>
      </c>
    </row>
    <row r="52" spans="1:2" x14ac:dyDescent="0.35">
      <c r="A52" t="b">
        <v>0</v>
      </c>
      <c r="B52">
        <f t="shared" si="0"/>
        <v>0</v>
      </c>
    </row>
    <row r="53" spans="1:2" x14ac:dyDescent="0.35">
      <c r="A53" t="b">
        <v>0</v>
      </c>
      <c r="B53">
        <f t="shared" si="0"/>
        <v>0</v>
      </c>
    </row>
    <row r="54" spans="1:2" x14ac:dyDescent="0.35">
      <c r="A54" t="b">
        <v>0</v>
      </c>
      <c r="B54">
        <f t="shared" si="0"/>
        <v>0</v>
      </c>
    </row>
    <row r="55" spans="1:2" x14ac:dyDescent="0.35">
      <c r="A55" t="b">
        <v>0</v>
      </c>
      <c r="B55">
        <f t="shared" si="0"/>
        <v>0</v>
      </c>
    </row>
    <row r="56" spans="1:2" x14ac:dyDescent="0.35">
      <c r="A56" t="b">
        <v>0</v>
      </c>
      <c r="B56">
        <f t="shared" si="0"/>
        <v>0</v>
      </c>
    </row>
    <row r="57" spans="1:2" x14ac:dyDescent="0.35">
      <c r="A57" t="b">
        <v>0</v>
      </c>
      <c r="B57">
        <f t="shared" si="0"/>
        <v>0</v>
      </c>
    </row>
    <row r="58" spans="1:2" x14ac:dyDescent="0.35">
      <c r="A58" t="b">
        <v>0</v>
      </c>
      <c r="B58">
        <f t="shared" si="0"/>
        <v>0</v>
      </c>
    </row>
    <row r="59" spans="1:2" x14ac:dyDescent="0.35">
      <c r="A59" t="b">
        <v>0</v>
      </c>
      <c r="B59">
        <f t="shared" si="0"/>
        <v>0</v>
      </c>
    </row>
    <row r="60" spans="1:2" x14ac:dyDescent="0.35">
      <c r="A60" t="b">
        <v>0</v>
      </c>
      <c r="B60">
        <f t="shared" si="0"/>
        <v>0</v>
      </c>
    </row>
    <row r="61" spans="1:2" x14ac:dyDescent="0.35">
      <c r="A61" t="b">
        <v>0</v>
      </c>
      <c r="B61">
        <f t="shared" si="0"/>
        <v>0</v>
      </c>
    </row>
    <row r="62" spans="1:2" x14ac:dyDescent="0.35">
      <c r="A62" t="b">
        <v>0</v>
      </c>
      <c r="B62">
        <f t="shared" si="0"/>
        <v>0</v>
      </c>
    </row>
    <row r="63" spans="1:2" x14ac:dyDescent="0.35">
      <c r="A63" t="b">
        <v>0</v>
      </c>
      <c r="B63">
        <f t="shared" si="0"/>
        <v>0</v>
      </c>
    </row>
    <row r="64" spans="1:2" x14ac:dyDescent="0.35">
      <c r="A64" t="b">
        <v>1</v>
      </c>
      <c r="B64">
        <f t="shared" si="0"/>
        <v>1</v>
      </c>
    </row>
    <row r="65" spans="1:2" x14ac:dyDescent="0.35">
      <c r="A65" t="b">
        <v>0</v>
      </c>
      <c r="B65">
        <f t="shared" si="0"/>
        <v>0</v>
      </c>
    </row>
    <row r="66" spans="1:2" x14ac:dyDescent="0.35">
      <c r="A66" t="b">
        <v>0</v>
      </c>
      <c r="B66">
        <f t="shared" si="0"/>
        <v>0</v>
      </c>
    </row>
    <row r="67" spans="1:2" x14ac:dyDescent="0.35">
      <c r="A67" t="b">
        <v>0</v>
      </c>
      <c r="B67">
        <f t="shared" ref="B67:B118" si="1">IF(A67=FALSE,0,1)</f>
        <v>0</v>
      </c>
    </row>
    <row r="68" spans="1:2" x14ac:dyDescent="0.35">
      <c r="A68" t="b">
        <v>1</v>
      </c>
      <c r="B68">
        <f t="shared" si="1"/>
        <v>1</v>
      </c>
    </row>
    <row r="69" spans="1:2" x14ac:dyDescent="0.35">
      <c r="A69" t="b">
        <v>1</v>
      </c>
      <c r="B69">
        <f t="shared" si="1"/>
        <v>1</v>
      </c>
    </row>
    <row r="70" spans="1:2" x14ac:dyDescent="0.35">
      <c r="A70" t="b">
        <v>0</v>
      </c>
      <c r="B70">
        <f t="shared" si="1"/>
        <v>0</v>
      </c>
    </row>
    <row r="71" spans="1:2" x14ac:dyDescent="0.35">
      <c r="A71" t="b">
        <v>1</v>
      </c>
      <c r="B71">
        <f t="shared" si="1"/>
        <v>1</v>
      </c>
    </row>
    <row r="72" spans="1:2" x14ac:dyDescent="0.35">
      <c r="A72" t="b">
        <v>0</v>
      </c>
      <c r="B72">
        <f t="shared" si="1"/>
        <v>0</v>
      </c>
    </row>
    <row r="73" spans="1:2" x14ac:dyDescent="0.35">
      <c r="A73" t="b">
        <v>0</v>
      </c>
      <c r="B73">
        <f t="shared" si="1"/>
        <v>0</v>
      </c>
    </row>
    <row r="74" spans="1:2" x14ac:dyDescent="0.35">
      <c r="A74" t="b">
        <v>0</v>
      </c>
      <c r="B74">
        <f t="shared" si="1"/>
        <v>0</v>
      </c>
    </row>
    <row r="75" spans="1:2" x14ac:dyDescent="0.35">
      <c r="A75" t="b">
        <v>1</v>
      </c>
      <c r="B75">
        <f t="shared" si="1"/>
        <v>1</v>
      </c>
    </row>
    <row r="76" spans="1:2" x14ac:dyDescent="0.35">
      <c r="A76" t="b">
        <v>0</v>
      </c>
      <c r="B76">
        <f t="shared" si="1"/>
        <v>0</v>
      </c>
    </row>
    <row r="77" spans="1:2" x14ac:dyDescent="0.35">
      <c r="A77" t="b">
        <v>0</v>
      </c>
      <c r="B77">
        <f t="shared" si="1"/>
        <v>0</v>
      </c>
    </row>
    <row r="78" spans="1:2" x14ac:dyDescent="0.35">
      <c r="A78" t="b">
        <v>1</v>
      </c>
      <c r="B78">
        <f t="shared" si="1"/>
        <v>1</v>
      </c>
    </row>
    <row r="79" spans="1:2" x14ac:dyDescent="0.35">
      <c r="A79" t="b">
        <v>0</v>
      </c>
      <c r="B79">
        <f t="shared" si="1"/>
        <v>0</v>
      </c>
    </row>
    <row r="80" spans="1:2" x14ac:dyDescent="0.35">
      <c r="A80" t="b">
        <v>0</v>
      </c>
      <c r="B80">
        <f t="shared" si="1"/>
        <v>0</v>
      </c>
    </row>
    <row r="81" spans="1:2" x14ac:dyDescent="0.35">
      <c r="A81" t="b">
        <v>0</v>
      </c>
      <c r="B81">
        <f t="shared" si="1"/>
        <v>0</v>
      </c>
    </row>
    <row r="82" spans="1:2" x14ac:dyDescent="0.35">
      <c r="A82" t="b">
        <v>0</v>
      </c>
      <c r="B82">
        <f t="shared" si="1"/>
        <v>0</v>
      </c>
    </row>
    <row r="83" spans="1:2" x14ac:dyDescent="0.35">
      <c r="A83" t="b">
        <v>0</v>
      </c>
      <c r="B83">
        <f t="shared" si="1"/>
        <v>0</v>
      </c>
    </row>
    <row r="84" spans="1:2" x14ac:dyDescent="0.35">
      <c r="A84" t="b">
        <v>1</v>
      </c>
      <c r="B84">
        <f t="shared" si="1"/>
        <v>1</v>
      </c>
    </row>
    <row r="85" spans="1:2" x14ac:dyDescent="0.35">
      <c r="A85" t="b">
        <v>0</v>
      </c>
      <c r="B85">
        <f t="shared" si="1"/>
        <v>0</v>
      </c>
    </row>
    <row r="86" spans="1:2" x14ac:dyDescent="0.35">
      <c r="A86" t="b">
        <v>0</v>
      </c>
      <c r="B86">
        <f t="shared" si="1"/>
        <v>0</v>
      </c>
    </row>
    <row r="87" spans="1:2" x14ac:dyDescent="0.35">
      <c r="A87" t="b">
        <v>0</v>
      </c>
      <c r="B87">
        <f t="shared" si="1"/>
        <v>0</v>
      </c>
    </row>
    <row r="88" spans="1:2" x14ac:dyDescent="0.35">
      <c r="A88" t="b">
        <v>0</v>
      </c>
      <c r="B88">
        <f t="shared" si="1"/>
        <v>0</v>
      </c>
    </row>
    <row r="89" spans="1:2" x14ac:dyDescent="0.35">
      <c r="A89" t="b">
        <v>1</v>
      </c>
      <c r="B89">
        <f t="shared" si="1"/>
        <v>1</v>
      </c>
    </row>
    <row r="90" spans="1:2" x14ac:dyDescent="0.35">
      <c r="A90" t="b">
        <v>0</v>
      </c>
      <c r="B90">
        <f t="shared" si="1"/>
        <v>0</v>
      </c>
    </row>
    <row r="91" spans="1:2" x14ac:dyDescent="0.35">
      <c r="A91" t="b">
        <v>0</v>
      </c>
      <c r="B91">
        <f t="shared" si="1"/>
        <v>0</v>
      </c>
    </row>
    <row r="92" spans="1:2" x14ac:dyDescent="0.35">
      <c r="A92" t="b">
        <v>0</v>
      </c>
      <c r="B92">
        <f t="shared" si="1"/>
        <v>0</v>
      </c>
    </row>
    <row r="93" spans="1:2" x14ac:dyDescent="0.35">
      <c r="A93" t="b">
        <v>0</v>
      </c>
      <c r="B93">
        <f t="shared" si="1"/>
        <v>0</v>
      </c>
    </row>
    <row r="94" spans="1:2" x14ac:dyDescent="0.35">
      <c r="A94" t="b">
        <v>0</v>
      </c>
      <c r="B94">
        <f t="shared" si="1"/>
        <v>0</v>
      </c>
    </row>
    <row r="95" spans="1:2" x14ac:dyDescent="0.35">
      <c r="A95" t="b">
        <v>1</v>
      </c>
      <c r="B95">
        <f t="shared" si="1"/>
        <v>1</v>
      </c>
    </row>
    <row r="96" spans="1:2" x14ac:dyDescent="0.35">
      <c r="A96" t="b">
        <v>1</v>
      </c>
      <c r="B96">
        <f t="shared" si="1"/>
        <v>1</v>
      </c>
    </row>
    <row r="97" spans="1:2" x14ac:dyDescent="0.35">
      <c r="A97" t="b">
        <v>0</v>
      </c>
      <c r="B97">
        <f t="shared" si="1"/>
        <v>0</v>
      </c>
    </row>
    <row r="98" spans="1:2" x14ac:dyDescent="0.35">
      <c r="A98" t="b">
        <v>0</v>
      </c>
      <c r="B98">
        <f t="shared" si="1"/>
        <v>0</v>
      </c>
    </row>
    <row r="99" spans="1:2" x14ac:dyDescent="0.35">
      <c r="A99" t="b">
        <v>1</v>
      </c>
      <c r="B99">
        <f t="shared" si="1"/>
        <v>1</v>
      </c>
    </row>
    <row r="100" spans="1:2" x14ac:dyDescent="0.35">
      <c r="A100" t="b">
        <v>0</v>
      </c>
      <c r="B100">
        <f t="shared" si="1"/>
        <v>0</v>
      </c>
    </row>
    <row r="101" spans="1:2" x14ac:dyDescent="0.35">
      <c r="A101" t="b">
        <v>0</v>
      </c>
      <c r="B101">
        <f t="shared" si="1"/>
        <v>0</v>
      </c>
    </row>
    <row r="102" spans="1:2" x14ac:dyDescent="0.35">
      <c r="A102" t="b">
        <v>1</v>
      </c>
      <c r="B102">
        <f t="shared" si="1"/>
        <v>1</v>
      </c>
    </row>
    <row r="103" spans="1:2" x14ac:dyDescent="0.35">
      <c r="A103" t="b">
        <v>0</v>
      </c>
      <c r="B103">
        <f t="shared" si="1"/>
        <v>0</v>
      </c>
    </row>
    <row r="104" spans="1:2" x14ac:dyDescent="0.35">
      <c r="A104" t="b">
        <v>0</v>
      </c>
      <c r="B104">
        <f t="shared" si="1"/>
        <v>0</v>
      </c>
    </row>
    <row r="105" spans="1:2" x14ac:dyDescent="0.35">
      <c r="A105" t="b">
        <v>0</v>
      </c>
      <c r="B105">
        <f t="shared" si="1"/>
        <v>0</v>
      </c>
    </row>
    <row r="106" spans="1:2" x14ac:dyDescent="0.35">
      <c r="A106" t="b">
        <v>0</v>
      </c>
      <c r="B106">
        <f t="shared" si="1"/>
        <v>0</v>
      </c>
    </row>
    <row r="107" spans="1:2" x14ac:dyDescent="0.35">
      <c r="A107" t="b">
        <v>0</v>
      </c>
      <c r="B107">
        <f t="shared" si="1"/>
        <v>0</v>
      </c>
    </row>
    <row r="108" spans="1:2" x14ac:dyDescent="0.35">
      <c r="A108" t="b">
        <v>0</v>
      </c>
      <c r="B108">
        <f t="shared" si="1"/>
        <v>0</v>
      </c>
    </row>
    <row r="109" spans="1:2" x14ac:dyDescent="0.35">
      <c r="A109" t="b">
        <v>0</v>
      </c>
      <c r="B109">
        <f t="shared" si="1"/>
        <v>0</v>
      </c>
    </row>
    <row r="110" spans="1:2" x14ac:dyDescent="0.35">
      <c r="A110" t="b">
        <v>0</v>
      </c>
      <c r="B110">
        <f t="shared" si="1"/>
        <v>0</v>
      </c>
    </row>
    <row r="111" spans="1:2" x14ac:dyDescent="0.35">
      <c r="A111" t="b">
        <v>0</v>
      </c>
      <c r="B111">
        <f t="shared" si="1"/>
        <v>0</v>
      </c>
    </row>
    <row r="112" spans="1:2" x14ac:dyDescent="0.35">
      <c r="A112" t="b">
        <v>1</v>
      </c>
      <c r="B112">
        <f t="shared" si="1"/>
        <v>1</v>
      </c>
    </row>
    <row r="113" spans="1:2" x14ac:dyDescent="0.35">
      <c r="A113" t="b">
        <v>0</v>
      </c>
      <c r="B113">
        <f t="shared" si="1"/>
        <v>0</v>
      </c>
    </row>
    <row r="114" spans="1:2" x14ac:dyDescent="0.35">
      <c r="A114" t="b">
        <v>0</v>
      </c>
      <c r="B114">
        <f t="shared" si="1"/>
        <v>0</v>
      </c>
    </row>
    <row r="115" spans="1:2" x14ac:dyDescent="0.35">
      <c r="A115" t="b">
        <v>0</v>
      </c>
      <c r="B115">
        <f t="shared" si="1"/>
        <v>0</v>
      </c>
    </row>
    <row r="116" spans="1:2" x14ac:dyDescent="0.35">
      <c r="A116" t="b">
        <v>1</v>
      </c>
      <c r="B116">
        <f t="shared" si="1"/>
        <v>1</v>
      </c>
    </row>
    <row r="117" spans="1:2" x14ac:dyDescent="0.35">
      <c r="A117" t="b">
        <v>0</v>
      </c>
      <c r="B117">
        <f t="shared" si="1"/>
        <v>0</v>
      </c>
    </row>
    <row r="118" spans="1:2" x14ac:dyDescent="0.35">
      <c r="A118" t="b">
        <v>0</v>
      </c>
      <c r="B118">
        <f t="shared" si="1"/>
        <v>0</v>
      </c>
    </row>
  </sheetData>
  <autoFilter ref="A1:B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2018-08-13T15:55:10Z</dcterms:modified>
</cp:coreProperties>
</file>