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IFAR_10_stuff\Statistical Analysis\"/>
    </mc:Choice>
  </mc:AlternateContent>
  <xr:revisionPtr revIDLastSave="0" documentId="13_ncr:1_{EA5FD6AC-7D9E-4402-8D29-CC7C5143377C}" xr6:coauthVersionLast="47" xr6:coauthVersionMax="47" xr10:uidLastSave="{00000000-0000-0000-0000-000000000000}"/>
  <bookViews>
    <workbookView xWindow="-108" yWindow="-108" windowWidth="23256" windowHeight="12696" activeTab="1" xr2:uid="{00000000-000D-0000-FFFF-FFFF00000000}"/>
  </bookViews>
  <sheets>
    <sheet name="Custom VGG22" sheetId="1" r:id="rId1"/>
    <sheet name="Preload VGG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<sst xmlns="http://schemas.openxmlformats.org/spreadsheetml/2006/main" count="30" uniqueCount="15">
  <si>
    <t>Epoch</t>
  </si>
  <si>
    <t>Time Spent</t>
  </si>
  <si>
    <t>Training Loss</t>
  </si>
  <si>
    <t>Training Accuracy</t>
  </si>
  <si>
    <t>Validation Loss</t>
  </si>
  <si>
    <t>Validation Accuracy</t>
  </si>
  <si>
    <t>Learning Rate</t>
  </si>
  <si>
    <t>Total Training Time =</t>
  </si>
  <si>
    <t>Final Training Loss =</t>
  </si>
  <si>
    <t>Final Training Accuracy =</t>
  </si>
  <si>
    <t>Final Validation Loss =</t>
  </si>
  <si>
    <t>Final Validation Accuracy =</t>
  </si>
  <si>
    <t>Testing Loss =</t>
  </si>
  <si>
    <t>Testing Accuracy =</t>
  </si>
  <si>
    <t>Total Epochs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</si>
</sst>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3" borderId="1" xfId="0" applyFill="1" applyBorder="1"/>
    <xf numFmtId="165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166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11" fontId="0" fillId="0" borderId="0" xfId="0" applyNumberFormat="1"/>
    <xf numFmtId="11" fontId="0" fillId="3" borderId="1" xfId="0" applyNumberFormat="1" applyFill="1" applyBorder="1"/>
    <xf numFmtId="11" fontId="0" fillId="4" borderId="1" xfId="0" applyNumberFormat="1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VGG22 Training Process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 VGG22'!$D$1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'Custom VGG22'!$D$2:$D$14</c:f>
              <c:numCache>
                <c:formatCode>0.0000</c:formatCode>
                <c:ptCount val="13"/>
                <c:pt idx="0">
                  <c:v>2.9056999999999999</c:v>
                </c:pt>
                <c:pt idx="1">
                  <c:v>1.5347</c:v>
                </c:pt>
                <c:pt idx="2">
                  <c:v>1.3873</c:v>
                </c:pt>
                <c:pt idx="3">
                  <c:v>1.113</c:v>
                </c:pt>
                <c:pt idx="4">
                  <c:v>0.92420000000000002</c:v>
                </c:pt>
                <c:pt idx="5">
                  <c:v>0.71130000000000004</c:v>
                </c:pt>
                <c:pt idx="6">
                  <c:v>0.61860000000000004</c:v>
                </c:pt>
                <c:pt idx="7">
                  <c:v>0.54410000000000003</c:v>
                </c:pt>
                <c:pt idx="8">
                  <c:v>0.44040000000000001</c:v>
                </c:pt>
                <c:pt idx="9">
                  <c:v>0.3306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E-40DD-A900-DDA11575A930}"/>
            </c:ext>
          </c:extLst>
        </c:ser>
        <c:ser>
          <c:idx val="1"/>
          <c:order val="1"/>
          <c:tx>
            <c:strRef>
              <c:f>'Custom VGG22'!$E$1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'Custom VGG22'!$E$2:$E$14</c:f>
              <c:numCache>
                <c:formatCode>0.0000</c:formatCode>
                <c:ptCount val="13"/>
                <c:pt idx="0">
                  <c:v>0.24379999999999999</c:v>
                </c:pt>
                <c:pt idx="1">
                  <c:v>0.39489999999999997</c:v>
                </c:pt>
                <c:pt idx="2">
                  <c:v>0.49519999999999997</c:v>
                </c:pt>
                <c:pt idx="3">
                  <c:v>0.61729999999999996</c:v>
                </c:pt>
                <c:pt idx="4">
                  <c:v>0.69799999999999995</c:v>
                </c:pt>
                <c:pt idx="5">
                  <c:v>0.77890000000000004</c:v>
                </c:pt>
                <c:pt idx="6">
                  <c:v>0.81059999999999999</c:v>
                </c:pt>
                <c:pt idx="7">
                  <c:v>0.83609999999999995</c:v>
                </c:pt>
                <c:pt idx="8">
                  <c:v>0.87129999999999996</c:v>
                </c:pt>
                <c:pt idx="9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E-40DD-A900-DDA11575A930}"/>
            </c:ext>
          </c:extLst>
        </c:ser>
        <c:ser>
          <c:idx val="2"/>
          <c:order val="2"/>
          <c:tx>
            <c:strRef>
              <c:f>'Custom VGG22'!$F$1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'Custom VGG22'!$F$2:$F$14</c:f>
              <c:numCache>
                <c:formatCode>0.0000</c:formatCode>
                <c:ptCount val="13"/>
                <c:pt idx="0">
                  <c:v>1.8940999999999999</c:v>
                </c:pt>
                <c:pt idx="1">
                  <c:v>1.4455</c:v>
                </c:pt>
                <c:pt idx="2">
                  <c:v>1.3813</c:v>
                </c:pt>
                <c:pt idx="3">
                  <c:v>1.0152000000000001</c:v>
                </c:pt>
                <c:pt idx="4">
                  <c:v>0.94299999999999995</c:v>
                </c:pt>
                <c:pt idx="5">
                  <c:v>0.94220000000000004</c:v>
                </c:pt>
                <c:pt idx="6">
                  <c:v>0.74019999999999997</c:v>
                </c:pt>
                <c:pt idx="7">
                  <c:v>0.70599999999999996</c:v>
                </c:pt>
                <c:pt idx="8">
                  <c:v>0.73140000000000005</c:v>
                </c:pt>
                <c:pt idx="9">
                  <c:v>0.72240000000000004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E-40DD-A900-DDA11575A930}"/>
            </c:ext>
          </c:extLst>
        </c:ser>
        <c:ser>
          <c:idx val="3"/>
          <c:order val="3"/>
          <c:tx>
            <c:strRef>
              <c:f>'Custom VGG22'!$G$1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'Custom VGG22'!$G$2:$G$14</c:f>
              <c:numCache>
                <c:formatCode>0.0000</c:formatCode>
                <c:ptCount val="13"/>
                <c:pt idx="0">
                  <c:v>0.31440000000000001</c:v>
                </c:pt>
                <c:pt idx="1">
                  <c:v>0.45979999999999999</c:v>
                </c:pt>
                <c:pt idx="2">
                  <c:v>0.52680000000000005</c:v>
                </c:pt>
                <c:pt idx="3">
                  <c:v>0.65259999999999996</c:v>
                </c:pt>
                <c:pt idx="4">
                  <c:v>0.69699999999999995</c:v>
                </c:pt>
                <c:pt idx="5">
                  <c:v>0.74260000000000004</c:v>
                </c:pt>
                <c:pt idx="6">
                  <c:v>0.77680000000000005</c:v>
                </c:pt>
                <c:pt idx="7">
                  <c:v>0.7964</c:v>
                </c:pt>
                <c:pt idx="8">
                  <c:v>0.80079999999999996</c:v>
                </c:pt>
                <c:pt idx="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E-40DD-A900-DDA11575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53912"/>
        <c:axId val="767224400"/>
      </c:lineChart>
      <c:catAx>
        <c:axId val="7666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24400"/>
        <c:crosses val="autoZero"/>
        <c:auto val="1"/>
        <c:lblAlgn val="ctr"/>
        <c:lblOffset val="100"/>
        <c:noMultiLvlLbl val="0"/>
      </c:catAx>
      <c:valAx>
        <c:axId val="76722440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Preload VGG22 Training &amp; Finetuning Process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'Preload VGG22'!$D$1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'Preload VGG22'!$D$2:$D$14</c:f>
              <c:numCache>
                <c:formatCode>0.0000</c:formatCode>
                <c:ptCount val="13"/>
                <c:pt idx="0">
                  <c:v>1.1346000000000001</c:v>
                </c:pt>
                <c:pt idx="1">
                  <c:v>1.0818000000000001</c:v>
                </c:pt>
                <c:pt idx="2">
                  <c:v>1.0490999999999999</c:v>
                </c:pt>
                <c:pt idx="3">
                  <c:v>1.0250999999999999</c:v>
                </c:pt>
                <c:pt idx="4">
                  <c:v>1.0106999999999999</c:v>
                </c:pt>
                <c:pt idx="5">
                  <c:v>0.9919</c:v>
                </c:pt>
                <c:pt idx="6">
                  <c:v>0.97330000000000005</c:v>
                </c:pt>
                <c:pt idx="7">
                  <c:v>0.95509999999999995</c:v>
                </c:pt>
                <c:pt idx="8">
                  <c:v>0.90510000000000002</c:v>
                </c:pt>
                <c:pt idx="9">
                  <c:v>0.5141</c:v>
                </c:pt>
                <c:pt idx="10">
                  <c:v>0.3851</c:v>
                </c:pt>
                <c:pt idx="11">
                  <c:v>0.2293</c:v>
                </c:pt>
                <c:pt idx="12">
                  <c:v>0.1177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2-4813-8E10-0425943CDC77}"/>
            </c:ext>
          </c:extLst>
        </c:ser>
        <c:ser>
          <c:idx val="1"/>
          <c:order val="1"/>
          <c:tx>
            <c:strRef>
              <c:f>'Preload VGG22'!$E$1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'Preload VGG22'!$E$2:$E$14</c:f>
              <c:numCache>
                <c:formatCode>0.0000</c:formatCode>
                <c:ptCount val="13"/>
                <c:pt idx="0">
                  <c:v>0.60709999999999997</c:v>
                </c:pt>
                <c:pt idx="1">
                  <c:v>0.62190000000000001</c:v>
                </c:pt>
                <c:pt idx="2">
                  <c:v>0.62990000000000002</c:v>
                </c:pt>
                <c:pt idx="3">
                  <c:v>0.63919999999999999</c:v>
                </c:pt>
                <c:pt idx="4">
                  <c:v>0.64349999999999996</c:v>
                </c:pt>
                <c:pt idx="5">
                  <c:v>0.65</c:v>
                </c:pt>
                <c:pt idx="6">
                  <c:v>0.65569999999999995</c:v>
                </c:pt>
                <c:pt idx="7">
                  <c:v>0.66059999999999997</c:v>
                </c:pt>
                <c:pt idx="8">
                  <c:v>0.69289999999999996</c:v>
                </c:pt>
                <c:pt idx="9">
                  <c:v>0.83309999999999995</c:v>
                </c:pt>
                <c:pt idx="10">
                  <c:v>0.875</c:v>
                </c:pt>
                <c:pt idx="11">
                  <c:v>0.92679999999999996</c:v>
                </c:pt>
                <c:pt idx="12">
                  <c:v>0.96309999999999996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2-4813-8E10-0425943CDC77}"/>
            </c:ext>
          </c:extLst>
        </c:ser>
        <c:ser>
          <c:idx val="2"/>
          <c:order val="2"/>
          <c:tx>
            <c:strRef>
              <c:f>'Preload VGG22'!$F$1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'Preload VGG22'!$F$2:$F$14</c:f>
              <c:numCache>
                <c:formatCode>0.0000</c:formatCode>
                <c:ptCount val="13"/>
                <c:pt idx="0">
                  <c:v>1.0021</c:v>
                </c:pt>
                <c:pt idx="1">
                  <c:v>0.98099999999999998</c:v>
                </c:pt>
                <c:pt idx="2">
                  <c:v>0.9708</c:v>
                </c:pt>
                <c:pt idx="3">
                  <c:v>0.96660000000000001</c:v>
                </c:pt>
                <c:pt idx="4">
                  <c:v>0.95530000000000004</c:v>
                </c:pt>
                <c:pt idx="5">
                  <c:v>0.94630000000000003</c:v>
                </c:pt>
                <c:pt idx="6">
                  <c:v>0.9365</c:v>
                </c:pt>
                <c:pt idx="7">
                  <c:v>0.93799999999999994</c:v>
                </c:pt>
                <c:pt idx="8">
                  <c:v>0.68959999999999999</c:v>
                </c:pt>
                <c:pt idx="9">
                  <c:v>0.51559999999999995</c:v>
                </c:pt>
                <c:pt idx="10">
                  <c:v>0.49020000000000002</c:v>
                </c:pt>
                <c:pt idx="11">
                  <c:v>0.38779999999999998</c:v>
                </c:pt>
                <c:pt idx="12">
                  <c:v>0.3795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2-4813-8E10-0425943CDC77}"/>
            </c:ext>
          </c:extLst>
        </c:ser>
        <c:ser>
          <c:idx val="3"/>
          <c:order val="3"/>
          <c:tx>
            <c:strRef>
              <c:f>'Preload VGG22'!$G$1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'Preload VGG22'!$G$2:$G$14</c:f>
              <c:numCache>
                <c:formatCode>0.0000</c:formatCode>
                <c:ptCount val="13"/>
                <c:pt idx="0">
                  <c:v>0.6552</c:v>
                </c:pt>
                <c:pt idx="1">
                  <c:v>0.66180000000000005</c:v>
                </c:pt>
                <c:pt idx="2">
                  <c:v>0.67220000000000002</c:v>
                </c:pt>
                <c:pt idx="3">
                  <c:v>0.6724</c:v>
                </c:pt>
                <c:pt idx="4">
                  <c:v>0.67620000000000002</c:v>
                </c:pt>
                <c:pt idx="5">
                  <c:v>0.6764</c:v>
                </c:pt>
                <c:pt idx="6">
                  <c:v>0.6764</c:v>
                </c:pt>
                <c:pt idx="7">
                  <c:v>0.67979999999999996</c:v>
                </c:pt>
                <c:pt idx="8">
                  <c:v>0.76580000000000004</c:v>
                </c:pt>
                <c:pt idx="9">
                  <c:v>0.8266</c:v>
                </c:pt>
                <c:pt idx="10">
                  <c:v>0.84199999999999997</c:v>
                </c:pt>
                <c:pt idx="11">
                  <c:v>0.87019999999999997</c:v>
                </c:pt>
                <c:pt idx="12">
                  <c:v>0.88519999999999999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2-4813-8E10-0425943C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18576"/>
        <c:axId val="502956608"/>
      </c:lineChart>
      <c:catAx>
        <c:axId val="6757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56608"/>
        <c:crosses val="autoZero"/>
        <c:auto val="1"/>
        <c:lblAlgn val="ctr"/>
        <c:lblOffset val="100"/>
        <c:noMultiLvlLbl val="0"/>
      </c:catAx>
      <c:valAx>
        <c:axId val="50295660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7620</xdr:rowOff>
    </xdr:from>
    <xdr:to>
      <xdr:col>17</xdr:col>
      <xdr:colOff>403860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BD1AA-2347-0C6C-216B-E04FE189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7620</xdr:rowOff>
    </xdr:from>
    <xdr:to>
      <xdr:col>17</xdr:col>
      <xdr:colOff>403860</xdr:colOff>
      <xdr:row>22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BB2F2-EE90-83F2-385E-3A393E9E6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0.58916</cdr:x>
      <cdr:y>0.19368</cdr:y>
    </cdr:from>
    <cdr:to>
      <cdr:x>0.58916</cdr:x>
      <cdr:y>0.86166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05B3D42-8702-7F50-91FE-5D30E1A3479E}"/>
            </a:ext>
          </a:extLst>
        </cdr:cNvPr>
        <cdr:cNvCxnSpPr/>
      </cdr:nvCxnSpPr>
      <cdr:spPr>
        <a:xfrm xmlns:a="http://schemas.openxmlformats.org/drawingml/2006/main" flipV="1">
          <a:off x="3977640" y="746760"/>
          <a:ext cx="0" cy="25755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0.58352</cdr:x>
      <cdr:y>0.79644</cdr:y>
    </cdr:from>
    <cdr:to>
      <cdr:x>0.71896</cdr:x>
      <cdr:y>0.86166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A65C5E6-E65C-C41F-14E4-3D5EF0FD9EE4}"/>
            </a:ext>
          </a:extLst>
        </cdr:cNvPr>
        <cdr:cNvSpPr txBox="1"/>
      </cdr:nvSpPr>
      <cdr:spPr>
        <a:xfrm xmlns:a="http://schemas.openxmlformats.org/drawingml/2006/main">
          <a:off x="3939540" y="3070860"/>
          <a:ext cx="9144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1">
                  <a:lumMod val="65000"/>
                  <a:lumOff val="35000"/>
                </a:schemeClr>
              </a:solidFill>
            </a:rPr>
            <a:t>Finetuning</a:t>
          </a:r>
        </a:p>
      </cdr:txBody>
    </cdr:sp>
  </cdr:relSizeAnchor>
  <cdr:relSizeAnchor xmlns:cdr="http://schemas.openxmlformats.org/drawingml/2006/chartDrawing">
    <cdr:from>
      <cdr:x>0.67607</cdr:x>
      <cdr:y>0.82609</cdr:y>
    </cdr:from>
    <cdr:to>
      <cdr:x>0.69865</cdr:x>
      <cdr:y>0.82609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7BFAB7BC-6CCD-4766-3879-63AEC6681D5F}"/>
            </a:ext>
          </a:extLst>
        </cdr:cNvPr>
        <cdr:cNvCxnSpPr/>
      </cdr:nvCxnSpPr>
      <cdr:spPr>
        <a:xfrm xmlns:a="http://schemas.openxmlformats.org/drawingml/2006/main">
          <a:off x="4564380" y="3185160"/>
          <a:ext cx="15240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C24" sqref="C24"/>
    </sheetView>
  </sheetViews>
  <sheetFormatPr defaultRowHeight="14.4" x14ac:dyDescent="0.3"/>
  <cols>
    <col min="1" max="1" width="6" bestFit="1" customWidth="1"/>
    <col min="2" max="2" width="10" bestFit="1" customWidth="1"/>
    <col min="3" max="3" width="12.109375" style="10" bestFit="1" customWidth="1"/>
    <col min="4" max="4" width="11.44140625" style="1" bestFit="1" customWidth="1"/>
    <col min="5" max="5" width="23" style="1" bestFit="1" customWidth="1"/>
    <col min="6" max="6" width="13.33203125" style="1" bestFit="1" customWidth="1"/>
    <col min="7" max="7" width="17.21875" style="1" bestFit="1" customWidth="1"/>
    <col min="9" max="9" width="23" bestFit="1" customWidth="1"/>
  </cols>
  <sheetData>
    <row r="1" spans="1:7" x14ac:dyDescent="0.3">
      <c r="A1" s="13" t="s">
        <v>0</v>
      </c>
      <c r="B1" s="13" t="s">
        <v>1</v>
      </c>
      <c r="C1" s="16" t="s">
        <v>6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3">
      <c r="A2" s="2">
        <v>1</v>
      </c>
      <c r="B2" s="2">
        <v>3893</v>
      </c>
      <c r="C2" s="11">
        <v>1E-4</v>
      </c>
      <c r="D2" s="3">
        <v>2.9056999999999999</v>
      </c>
      <c r="E2" s="3">
        <v>0.24379999999999999</v>
      </c>
      <c r="F2" s="3">
        <v>1.8940999999999999</v>
      </c>
      <c r="G2" s="3">
        <v>0.31440000000000001</v>
      </c>
    </row>
    <row r="3" spans="1:7" x14ac:dyDescent="0.3">
      <c r="A3" s="4">
        <v>2</v>
      </c>
      <c r="B3" s="4">
        <v>3331</v>
      </c>
      <c r="C3" s="12">
        <v>1E-4</v>
      </c>
      <c r="D3" s="5">
        <v>1.5347</v>
      </c>
      <c r="E3" s="5">
        <v>0.39489999999999997</v>
      </c>
      <c r="F3" s="5">
        <v>1.4455</v>
      </c>
      <c r="G3" s="5">
        <v>0.45979999999999999</v>
      </c>
    </row>
    <row r="4" spans="1:7" x14ac:dyDescent="0.3">
      <c r="A4" s="2">
        <v>3</v>
      </c>
      <c r="B4" s="2">
        <v>3805</v>
      </c>
      <c r="C4" s="11">
        <v>1E-4</v>
      </c>
      <c r="D4" s="3">
        <v>1.3873</v>
      </c>
      <c r="E4" s="3">
        <v>0.49519999999999997</v>
      </c>
      <c r="F4" s="3">
        <v>1.3813</v>
      </c>
      <c r="G4" s="3">
        <v>0.52680000000000005</v>
      </c>
    </row>
    <row r="5" spans="1:7" x14ac:dyDescent="0.3">
      <c r="A5" s="4">
        <v>4</v>
      </c>
      <c r="B5" s="4">
        <v>3705</v>
      </c>
      <c r="C5" s="12">
        <v>1E-4</v>
      </c>
      <c r="D5" s="5">
        <v>1.113</v>
      </c>
      <c r="E5" s="5">
        <v>0.61729999999999996</v>
      </c>
      <c r="F5" s="5">
        <v>1.0152000000000001</v>
      </c>
      <c r="G5" s="5">
        <v>0.65259999999999996</v>
      </c>
    </row>
    <row r="6" spans="1:7" x14ac:dyDescent="0.3">
      <c r="A6" s="2">
        <v>5</v>
      </c>
      <c r="B6" s="2">
        <v>3420</v>
      </c>
      <c r="C6" s="11">
        <v>1E-4</v>
      </c>
      <c r="D6" s="3">
        <v>0.92420000000000002</v>
      </c>
      <c r="E6" s="3">
        <v>0.69799999999999995</v>
      </c>
      <c r="F6" s="3">
        <v>0.94299999999999995</v>
      </c>
      <c r="G6" s="3">
        <v>0.69699999999999995</v>
      </c>
    </row>
    <row r="7" spans="1:7" x14ac:dyDescent="0.3">
      <c r="A7" s="4">
        <v>6</v>
      </c>
      <c r="B7" s="4">
        <v>3402</v>
      </c>
      <c r="C7" s="12">
        <v>5.0000000000000002E-5</v>
      </c>
      <c r="D7" s="5">
        <v>0.71130000000000004</v>
      </c>
      <c r="E7" s="5">
        <v>0.77890000000000004</v>
      </c>
      <c r="F7" s="5">
        <v>0.94220000000000004</v>
      </c>
      <c r="G7" s="5">
        <v>0.74260000000000004</v>
      </c>
    </row>
    <row r="8" spans="1:7" x14ac:dyDescent="0.3">
      <c r="A8" s="2">
        <v>7</v>
      </c>
      <c r="B8" s="2">
        <v>3217</v>
      </c>
      <c r="C8" s="11">
        <v>5.0000000000000002E-5</v>
      </c>
      <c r="D8" s="3">
        <v>0.61860000000000004</v>
      </c>
      <c r="E8" s="3">
        <v>0.81059999999999999</v>
      </c>
      <c r="F8" s="3">
        <v>0.74019999999999997</v>
      </c>
      <c r="G8" s="3">
        <v>0.77680000000000005</v>
      </c>
    </row>
    <row r="9" spans="1:7" x14ac:dyDescent="0.3">
      <c r="A9" s="4">
        <v>8</v>
      </c>
      <c r="B9" s="4">
        <v>3227</v>
      </c>
      <c r="C9" s="12">
        <v>5.0000000000000002E-5</v>
      </c>
      <c r="D9" s="5">
        <v>0.54410000000000003</v>
      </c>
      <c r="E9" s="5">
        <v>0.83609999999999995</v>
      </c>
      <c r="F9" s="5">
        <v>0.70599999999999996</v>
      </c>
      <c r="G9" s="5">
        <v>0.7964</v>
      </c>
    </row>
    <row r="10" spans="1:7" x14ac:dyDescent="0.3">
      <c r="A10" s="2">
        <v>9</v>
      </c>
      <c r="B10" s="2">
        <v>4049</v>
      </c>
      <c r="C10" s="11">
        <v>2.5000000000000001E-5</v>
      </c>
      <c r="D10" s="3">
        <v>0.44040000000000001</v>
      </c>
      <c r="E10" s="3">
        <v>0.87129999999999996</v>
      </c>
      <c r="F10" s="3">
        <v>0.73140000000000005</v>
      </c>
      <c r="G10" s="3">
        <v>0.80079999999999996</v>
      </c>
    </row>
    <row r="11" spans="1:7" x14ac:dyDescent="0.3">
      <c r="A11" s="4">
        <v>10</v>
      </c>
      <c r="B11" s="4">
        <v>3376</v>
      </c>
      <c r="C11" s="12">
        <v>7.5000000000000002E-6</v>
      </c>
      <c r="D11" s="5">
        <v>0.3306</v>
      </c>
      <c r="E11" s="5">
        <v>0.90800000000000003</v>
      </c>
      <c r="F11" s="5">
        <v>0.72240000000000004</v>
      </c>
      <c r="G11" s="5">
        <v>0.81699999999999995</v>
      </c>
    </row>
    <row r="17" spans="5:6" x14ac:dyDescent="0.3">
      <c r="E17" s="6" t="s">
        <v>14</v>
      </c>
      <c r="F17" s="7">
        <f>A11</f>
        <v>10</v>
      </c>
    </row>
    <row r="18" spans="5:6" x14ac:dyDescent="0.3">
      <c r="E18" s="6" t="s">
        <v>7</v>
      </c>
      <c r="F18" s="8" t="str">
        <f>TEXT(SUM(B2:B11)/86400, "HH:MM:SS")</f>
        <v>09:50:25</v>
      </c>
    </row>
    <row r="19" spans="5:6" x14ac:dyDescent="0.3">
      <c r="E19" s="6" t="s">
        <v>8</v>
      </c>
      <c r="F19" s="9">
        <f>D11</f>
        <v>0.3306</v>
      </c>
    </row>
    <row r="20" spans="5:6" x14ac:dyDescent="0.3">
      <c r="E20" s="6" t="s">
        <v>9</v>
      </c>
      <c r="F20" s="9">
        <f>E11</f>
        <v>0.90800000000000003</v>
      </c>
    </row>
    <row r="21" spans="5:6" x14ac:dyDescent="0.3">
      <c r="E21" s="6" t="s">
        <v>10</v>
      </c>
      <c r="F21" s="9">
        <f>F11</f>
        <v>0.72240000000000004</v>
      </c>
    </row>
    <row r="22" spans="5:6" x14ac:dyDescent="0.3">
      <c r="E22" s="6" t="s">
        <v>11</v>
      </c>
      <c r="F22" s="9">
        <f>G11</f>
        <v>0.81699999999999995</v>
      </c>
    </row>
    <row r="23" spans="5:6" x14ac:dyDescent="0.3">
      <c r="E23" s="6" t="s">
        <v>12</v>
      </c>
      <c r="F23" s="9">
        <v>0.70309999999999995</v>
      </c>
    </row>
    <row r="24" spans="5:6" x14ac:dyDescent="0.3">
      <c r="E24" s="6" t="s">
        <v>13</v>
      </c>
      <c r="F24" s="9">
        <v>0.80940000000000001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E9C0-A446-4264-80C0-976163A0E4E8}">
  <dimension ref="A1:G24"/>
  <sheetViews>
    <sheetView tabSelected="1" workbookViewId="0">
      <selection activeCell="C24" sqref="C24"/>
    </sheetView>
  </sheetViews>
  <sheetFormatPr defaultRowHeight="14.4" x14ac:dyDescent="0.3"/>
  <cols>
    <col min="1" max="1" width="6" bestFit="1" customWidth="1"/>
    <col min="2" max="2" width="10" bestFit="1" customWidth="1"/>
    <col min="3" max="3" width="12.109375" bestFit="1" customWidth="1"/>
    <col min="4" max="4" width="11.44140625" style="1" bestFit="1" customWidth="1"/>
    <col min="5" max="5" width="23" style="1" bestFit="1" customWidth="1"/>
    <col min="6" max="6" width="13.33203125" style="1" bestFit="1" customWidth="1"/>
    <col min="7" max="7" width="17.21875" style="1" bestFit="1" customWidth="1"/>
    <col min="9" max="9" width="23" bestFit="1" customWidth="1"/>
  </cols>
  <sheetData>
    <row r="1" spans="1:7" x14ac:dyDescent="0.3">
      <c r="A1" s="13" t="s">
        <v>0</v>
      </c>
      <c r="B1" s="13" t="s">
        <v>1</v>
      </c>
      <c r="C1" s="14" t="s">
        <v>6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3">
      <c r="A2" s="2">
        <v>1</v>
      </c>
      <c r="B2" s="2">
        <v>770</v>
      </c>
      <c r="C2" s="11">
        <v>1E-4</v>
      </c>
      <c r="D2" s="3">
        <v>1.1346000000000001</v>
      </c>
      <c r="E2" s="3">
        <v>0.60709999999999997</v>
      </c>
      <c r="F2" s="3">
        <v>1.0021</v>
      </c>
      <c r="G2" s="3">
        <v>0.6552</v>
      </c>
    </row>
    <row r="3" spans="1:7" x14ac:dyDescent="0.3">
      <c r="A3" s="4">
        <v>2</v>
      </c>
      <c r="B3" s="4">
        <v>1189</v>
      </c>
      <c r="C3" s="12">
        <v>1E-4</v>
      </c>
      <c r="D3" s="5">
        <v>1.0818000000000001</v>
      </c>
      <c r="E3" s="5">
        <v>0.62190000000000001</v>
      </c>
      <c r="F3" s="5">
        <v>0.98099999999999998</v>
      </c>
      <c r="G3" s="5">
        <v>0.66180000000000005</v>
      </c>
    </row>
    <row r="4" spans="1:7" x14ac:dyDescent="0.3">
      <c r="A4" s="2">
        <v>3</v>
      </c>
      <c r="B4" s="2">
        <v>885</v>
      </c>
      <c r="C4" s="11">
        <v>1E-4</v>
      </c>
      <c r="D4" s="3">
        <v>1.0490999999999999</v>
      </c>
      <c r="E4" s="3">
        <v>0.62990000000000002</v>
      </c>
      <c r="F4" s="3">
        <v>0.9708</v>
      </c>
      <c r="G4" s="3">
        <v>0.67220000000000002</v>
      </c>
    </row>
    <row r="5" spans="1:7" x14ac:dyDescent="0.3">
      <c r="A5" s="4">
        <v>4</v>
      </c>
      <c r="B5" s="4">
        <v>774</v>
      </c>
      <c r="C5" s="12">
        <v>1E-4</v>
      </c>
      <c r="D5" s="5">
        <v>1.0250999999999999</v>
      </c>
      <c r="E5" s="5">
        <v>0.63919999999999999</v>
      </c>
      <c r="F5" s="5">
        <v>0.96660000000000001</v>
      </c>
      <c r="G5" s="5">
        <v>0.6724</v>
      </c>
    </row>
    <row r="6" spans="1:7" x14ac:dyDescent="0.3">
      <c r="A6" s="2">
        <v>5</v>
      </c>
      <c r="B6" s="2">
        <v>847</v>
      </c>
      <c r="C6" s="11">
        <v>1E-4</v>
      </c>
      <c r="D6" s="3">
        <v>1.0106999999999999</v>
      </c>
      <c r="E6" s="3">
        <v>0.64349999999999996</v>
      </c>
      <c r="F6" s="3">
        <v>0.95530000000000004</v>
      </c>
      <c r="G6" s="3">
        <v>0.67620000000000002</v>
      </c>
    </row>
    <row r="7" spans="1:7" x14ac:dyDescent="0.3">
      <c r="A7" s="4">
        <v>6</v>
      </c>
      <c r="B7" s="4">
        <v>842</v>
      </c>
      <c r="C7" s="12">
        <v>1E-4</v>
      </c>
      <c r="D7" s="5">
        <v>0.9919</v>
      </c>
      <c r="E7" s="5">
        <v>0.65</v>
      </c>
      <c r="F7" s="5">
        <v>0.94630000000000003</v>
      </c>
      <c r="G7" s="5">
        <v>0.6764</v>
      </c>
    </row>
    <row r="8" spans="1:7" x14ac:dyDescent="0.3">
      <c r="A8" s="2">
        <v>7</v>
      </c>
      <c r="B8" s="2">
        <v>837</v>
      </c>
      <c r="C8" s="11">
        <v>1E-4</v>
      </c>
      <c r="D8" s="3">
        <v>0.97330000000000005</v>
      </c>
      <c r="E8" s="3">
        <v>0.65569999999999995</v>
      </c>
      <c r="F8" s="3">
        <v>0.9365</v>
      </c>
      <c r="G8" s="3">
        <v>0.6764</v>
      </c>
    </row>
    <row r="9" spans="1:7" x14ac:dyDescent="0.3">
      <c r="A9" s="4">
        <v>8</v>
      </c>
      <c r="B9" s="4">
        <v>901</v>
      </c>
      <c r="C9" s="12">
        <v>1E-4</v>
      </c>
      <c r="D9" s="5">
        <v>0.95509999999999995</v>
      </c>
      <c r="E9" s="5">
        <v>0.66059999999999997</v>
      </c>
      <c r="F9" s="5">
        <v>0.93799999999999994</v>
      </c>
      <c r="G9" s="5">
        <v>0.67979999999999996</v>
      </c>
    </row>
    <row r="10" spans="1:7" x14ac:dyDescent="0.3">
      <c r="A10" s="2">
        <v>9</v>
      </c>
      <c r="B10" s="2">
        <v>3382</v>
      </c>
      <c r="C10" s="11">
        <v>5.0000000000000002E-5</v>
      </c>
      <c r="D10" s="3">
        <v>0.90510000000000002</v>
      </c>
      <c r="E10" s="3">
        <v>0.69289999999999996</v>
      </c>
      <c r="F10" s="3">
        <v>0.68959999999999999</v>
      </c>
      <c r="G10" s="3">
        <v>0.76580000000000004</v>
      </c>
    </row>
    <row r="11" spans="1:7" x14ac:dyDescent="0.3">
      <c r="A11" s="4">
        <v>10</v>
      </c>
      <c r="B11" s="4">
        <v>3304</v>
      </c>
      <c r="C11" s="12">
        <v>5.0000000000000002E-5</v>
      </c>
      <c r="D11" s="5">
        <v>0.5141</v>
      </c>
      <c r="E11" s="5">
        <v>0.83309999999999995</v>
      </c>
      <c r="F11" s="5">
        <v>0.51559999999999995</v>
      </c>
      <c r="G11" s="5">
        <v>0.8266</v>
      </c>
    </row>
    <row r="12" spans="1:7" x14ac:dyDescent="0.3">
      <c r="A12" s="2">
        <v>11</v>
      </c>
      <c r="B12" s="2">
        <v>3355</v>
      </c>
      <c r="C12" s="11">
        <v>5.0000000000000002E-5</v>
      </c>
      <c r="D12" s="3">
        <v>0.3851</v>
      </c>
      <c r="E12" s="3">
        <v>0.875</v>
      </c>
      <c r="F12" s="3">
        <v>0.49020000000000002</v>
      </c>
      <c r="G12" s="3">
        <v>0.84199999999999997</v>
      </c>
    </row>
    <row r="13" spans="1:7" x14ac:dyDescent="0.3">
      <c r="A13" s="4">
        <v>12</v>
      </c>
      <c r="B13" s="4">
        <v>3741</v>
      </c>
      <c r="C13" s="12">
        <v>2.5000000000000001E-5</v>
      </c>
      <c r="D13" s="5">
        <v>0.2293</v>
      </c>
      <c r="E13" s="5">
        <v>0.92679999999999996</v>
      </c>
      <c r="F13" s="5">
        <v>0.38779999999999998</v>
      </c>
      <c r="G13" s="5">
        <v>0.87019999999999997</v>
      </c>
    </row>
    <row r="14" spans="1:7" x14ac:dyDescent="0.3">
      <c r="A14" s="2">
        <v>13</v>
      </c>
      <c r="B14" s="2">
        <v>3189</v>
      </c>
      <c r="C14" s="11">
        <v>7.5000000000000002E-6</v>
      </c>
      <c r="D14" s="3">
        <v>0.1177</v>
      </c>
      <c r="E14" s="3">
        <v>0.96309999999999996</v>
      </c>
      <c r="F14" s="3">
        <v>0.3795</v>
      </c>
      <c r="G14" s="3">
        <v>0.88519999999999999</v>
      </c>
    </row>
    <row r="17" spans="5:6" x14ac:dyDescent="0.3">
      <c r="E17" s="6" t="s">
        <v>14</v>
      </c>
      <c r="F17" s="7">
        <f>A14</f>
        <v>13</v>
      </c>
    </row>
    <row r="18" spans="5:6" x14ac:dyDescent="0.3">
      <c r="E18" s="6" t="s">
        <v>7</v>
      </c>
      <c r="F18" s="8" t="str">
        <f>TEXT(SUM(B2:B14)/86400, "HH:MM:SS")</f>
        <v>06:40:16</v>
      </c>
    </row>
    <row r="19" spans="5:6" x14ac:dyDescent="0.3">
      <c r="E19" s="6" t="s">
        <v>8</v>
      </c>
      <c r="F19" s="9">
        <f>D14</f>
        <v>0.1177</v>
      </c>
    </row>
    <row r="20" spans="5:6" x14ac:dyDescent="0.3">
      <c r="E20" s="6" t="s">
        <v>9</v>
      </c>
      <c r="F20" s="9">
        <f>E14</f>
        <v>0.96309999999999996</v>
      </c>
    </row>
    <row r="21" spans="5:6" x14ac:dyDescent="0.3">
      <c r="E21" s="6" t="s">
        <v>10</v>
      </c>
      <c r="F21" s="9">
        <f>F14</f>
        <v>0.3795</v>
      </c>
    </row>
    <row r="22" spans="5:6" x14ac:dyDescent="0.3">
      <c r="E22" s="6" t="s">
        <v>11</v>
      </c>
      <c r="F22" s="9">
        <f>G14</f>
        <v>0.88519999999999999</v>
      </c>
    </row>
    <row r="23" spans="5:6" x14ac:dyDescent="0.3">
      <c r="E23" s="6" t="s">
        <v>12</v>
      </c>
      <c r="F23" s="9">
        <v>0.36840000000000001</v>
      </c>
    </row>
    <row r="24" spans="5:6" x14ac:dyDescent="0.3">
      <c r="E24" s="6" t="s">
        <v>13</v>
      </c>
      <c r="F24" s="9">
        <v>0.88400000000000001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 VGG22</vt:lpstr>
      <vt:lpstr>Preload VGG22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</dc:creator>
  <cp:lastModifiedBy>Vipul Chalotra</cp:lastModifiedBy>
  <dcterms:created xsi:type="dcterms:W3CDTF">2015-06-05T18:17:20Z</dcterms:created>
  <dcterms:modified xsi:type="dcterms:W3CDTF">2024-06-18T09:03:34Z</dcterms:modified>
</cp:coreProperties>
</file>