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arning\ISB\SA2\Assign\Assignemnt\"/>
    </mc:Choice>
  </mc:AlternateContent>
  <bookViews>
    <workbookView xWindow="0" yWindow="0" windowWidth="20460" windowHeight="7125"/>
  </bookViews>
  <sheets>
    <sheet name="Correlation Data" sheetId="1" r:id="rId1"/>
    <sheet name="Summary" sheetId="2" r:id="rId2"/>
    <sheet name="Partial Corr" sheetId="3" r:id="rId3"/>
    <sheet name="Model1" sheetId="4" r:id="rId4"/>
    <sheet name="Model2" sheetId="5" r:id="rId5"/>
    <sheet name="Model3" sheetId="6" r:id="rId6"/>
    <sheet name="Model4" sheetId="9" r:id="rId7"/>
    <sheet name="Final Model1" sheetId="8" r:id="rId8"/>
    <sheet name="Diagnostic" sheetId="10" r:id="rId9"/>
    <sheet name="Influence" sheetId="11" r:id="rId10"/>
    <sheet name="Accurate Model with Diagonistic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<sst xmlns="http://schemas.openxmlformats.org/spreadsheetml/2006/main" count="315" uniqueCount="183">
  <si>
    <t>ZIP</t>
  </si>
  <si>
    <t>PERPERHH</t>
  </si>
  <si>
    <t>MEDSCHYR</t>
  </si>
  <si>
    <t>MEDHVL</t>
  </si>
  <si>
    <t>PRCRENT</t>
  </si>
  <si>
    <t>PRC55P</t>
  </si>
  <si>
    <t>HHMEDAGE</t>
  </si>
  <si>
    <t>MEDINC</t>
  </si>
  <si>
    <t>SALES</t>
  </si>
  <si>
    <t>POP</t>
  </si>
  <si>
    <t>Decription</t>
  </si>
  <si>
    <t>Zip Code</t>
  </si>
  <si>
    <t>Person Per Households</t>
  </si>
  <si>
    <t>Median of Schooling</t>
  </si>
  <si>
    <t>Median Home Value</t>
  </si>
  <si>
    <t>% Rented</t>
  </si>
  <si>
    <t>Higher than 55</t>
  </si>
  <si>
    <t>Median  Age</t>
  </si>
  <si>
    <t>Extimated Income</t>
  </si>
  <si>
    <t>Sales</t>
  </si>
  <si>
    <t>Population  '000</t>
  </si>
  <si>
    <t>Min.</t>
  </si>
  <si>
    <t>1st</t>
  </si>
  <si>
    <t>Median</t>
  </si>
  <si>
    <t>Mean</t>
  </si>
  <si>
    <t>3rd</t>
  </si>
  <si>
    <t>Max.</t>
  </si>
  <si>
    <t>[,1]</t>
  </si>
  <si>
    <t>[,2]</t>
  </si>
  <si>
    <t>[,3]</t>
  </si>
  <si>
    <t>[,4]</t>
  </si>
  <si>
    <t>[,5]</t>
  </si>
  <si>
    <t>[,6]</t>
  </si>
  <si>
    <t>[1,]</t>
  </si>
  <si>
    <t>[2,]</t>
  </si>
  <si>
    <t>[3,]</t>
  </si>
  <si>
    <t>[4,]</t>
  </si>
  <si>
    <t>[5,]</t>
  </si>
  <si>
    <t>[6,]</t>
  </si>
  <si>
    <t>[7,]</t>
  </si>
  <si>
    <t>[8,]</t>
  </si>
  <si>
    <t>[9,]</t>
  </si>
  <si>
    <t>[10,]</t>
  </si>
  <si>
    <t>[,7]</t>
  </si>
  <si>
    <t>[,8]</t>
  </si>
  <si>
    <t>[,9]</t>
  </si>
  <si>
    <t>[,10]</t>
  </si>
  <si>
    <t>model&lt;-lm(SALES~ POP ,data=Data)</t>
  </si>
  <si>
    <t>&gt; summary(model)</t>
  </si>
  <si>
    <t>Call:</t>
  </si>
  <si>
    <t>lm(formula = SALES ~ POP, data = Data)</t>
  </si>
  <si>
    <t>Residuals:</t>
  </si>
  <si>
    <t xml:space="preserve">    Min      1Q  Median      3Q     Max </t>
  </si>
  <si>
    <t xml:space="preserve">-6046.7 -1460.9  -670.5   485.6 18229.5 </t>
  </si>
  <si>
    <t>Coefficients:</t>
  </si>
  <si>
    <t xml:space="preserve">             Estimate Std. Error t value Pr(&gt;|t|)    </t>
  </si>
  <si>
    <t xml:space="preserve">(Intercept) 469.70360  702.90619   0.668    0.507    </t>
  </si>
  <si>
    <t>POP           0.64709    0.04881  13.258   &lt;2e-16 ***</t>
  </si>
  <si>
    <t>---</t>
  </si>
  <si>
    <t>Signif. codes:  0 ‘***’ 0.001 ‘**’ 0.01 ‘*’ 0.05 ‘.’ 0.1 ‘ ’ 1</t>
  </si>
  <si>
    <t>Residual standard error: 3792 on 48 degrees of freedom</t>
  </si>
  <si>
    <t xml:space="preserve">Multiple R-squared:  0.7855,    Adjusted R-squared:  0.781 </t>
  </si>
  <si>
    <t>F-statistic: 175.8 on 1 and 48 DF,  p-value: &lt; 2.2e-16</t>
  </si>
  <si>
    <t>&gt; anova(model)</t>
  </si>
  <si>
    <t>Analysis of Variance Table</t>
  </si>
  <si>
    <t>Response: SALES</t>
  </si>
  <si>
    <t xml:space="preserve">          Df     Sum Sq    Mean Sq F value    Pr(&gt;F)    </t>
  </si>
  <si>
    <t>POP        1 2527165015 2527165015  175.77 &lt; 2.2e-16 ***</t>
  </si>
  <si>
    <t xml:space="preserve">Residuals 48  690116755   14377432                      </t>
  </si>
  <si>
    <t xml:space="preserve"> summary(model1)</t>
  </si>
  <si>
    <t>lm(formula = SALES ~ POP + MEDHVL, data = Data)</t>
  </si>
  <si>
    <t xml:space="preserve">-8540.5 -1451.5  -454.0   794.8 15745.2 </t>
  </si>
  <si>
    <t xml:space="preserve">              Estimate Std. Error t value Pr(&gt;|t|)    </t>
  </si>
  <si>
    <t xml:space="preserve">(Intercept) -2.681e+03  1.789e+03  -1.498   0.1407    </t>
  </si>
  <si>
    <t>POP          5.911e-01  5.587e-02  10.581 5.02e-14 ***</t>
  </si>
  <si>
    <t xml:space="preserve">MEDHVL       6.431e+01  3.375e+01   1.906   0.0628 .  </t>
  </si>
  <si>
    <t>Residual standard error: 3692 on 47 degrees of freedom</t>
  </si>
  <si>
    <t xml:space="preserve">Multiple R-squared:  0.8009,    Adjusted R-squared:  0.7924 </t>
  </si>
  <si>
    <t>F-statistic: 94.52 on 2 and 47 DF,  p-value: &lt; 2.2e-16</t>
  </si>
  <si>
    <t>&gt; anova(model1)</t>
  </si>
  <si>
    <t xml:space="preserve">          Df     Sum Sq    Mean Sq  F value Pr(&gt;F)    </t>
  </si>
  <si>
    <t>POP        1 2527165015 2527165015 185.4116 &lt;2e-16 ***</t>
  </si>
  <si>
    <t xml:space="preserve">MEDHVL     1   49505433   49505433   3.6321 0.0628 .  </t>
  </si>
  <si>
    <t xml:space="preserve">Residuals 47  640611322   13630028                    </t>
  </si>
  <si>
    <t>summary(model2)</t>
  </si>
  <si>
    <t>lm(formula = SALES ~ POP + MEDHVL + PRCRENT + MEDINC, data = Data)</t>
  </si>
  <si>
    <t xml:space="preserve">-6505.4 -1544.4  -541.3   731.7 15198.3 </t>
  </si>
  <si>
    <t xml:space="preserve">(Intercept)  805.69621 3242.13866   0.249   0.8049    </t>
  </si>
  <si>
    <t>POP            0.65710    0.06781   9.690 1.38e-12 ***</t>
  </si>
  <si>
    <t xml:space="preserve">MEDHVL        93.51002   57.47387   1.627   0.1107    </t>
  </si>
  <si>
    <t xml:space="preserve">PRCRENT     -128.01719   75.78493  -1.689   0.0981 .  </t>
  </si>
  <si>
    <t xml:space="preserve">MEDINC       -57.80725  102.37562  -0.565   0.5751    </t>
  </si>
  <si>
    <t>Residual standard error: 3658 on 45 degrees of freedom</t>
  </si>
  <si>
    <t xml:space="preserve">Multiple R-squared:  0.8128,    Adjusted R-squared:  0.7962 </t>
  </si>
  <si>
    <t>F-statistic: 48.85 on 4 and 45 DF,  p-value: 8.147e-16</t>
  </si>
  <si>
    <t>&gt; anova(model2)</t>
  </si>
  <si>
    <t xml:space="preserve">          Df     Sum Sq    Mean Sq  F value  Pr(&gt;F)    </t>
  </si>
  <si>
    <t>POP        1 2527165015 2527165015 188.8444 &lt; 2e-16 ***</t>
  </si>
  <si>
    <t xml:space="preserve">MEDHVL     1   49505433   49505433   3.6993 0.06078 .  </t>
  </si>
  <si>
    <t xml:space="preserve">PRCRENT    1   34142641   34142641   2.5513 0.11720    </t>
  </si>
  <si>
    <t xml:space="preserve">MEDINC     1    4266788    4266788   0.3188 0.57511    </t>
  </si>
  <si>
    <t xml:space="preserve">Residuals 45  602201893   13382264                     </t>
  </si>
  <si>
    <t>summary(model3)</t>
  </si>
  <si>
    <t>lm(formula = SALES ~ POP + MEDINC, data = Data)</t>
  </si>
  <si>
    <t xml:space="preserve">-6514.1 -1540.4  -297.2   835.5 16581.1 </t>
  </si>
  <si>
    <t xml:space="preserve">(Intercept) -3.131e+03  2.620e+03  -1.195    0.238    </t>
  </si>
  <si>
    <t>POP          6.140e-01  5.357e-02  11.461 3.28e-15 ***</t>
  </si>
  <si>
    <t xml:space="preserve">MEDINC       8.663e+01  6.077e+01   1.425    0.161    </t>
  </si>
  <si>
    <t>Residual standard error: 3752 on 47 degrees of freedom</t>
  </si>
  <si>
    <t xml:space="preserve">Multiple R-squared:  0.7944,    Adjusted R-squared:  0.7856 </t>
  </si>
  <si>
    <t>F-statistic: 90.79 on 2 and 47 DF,  p-value: &lt; 2.2e-16</t>
  </si>
  <si>
    <t>&gt; anova(model3)</t>
  </si>
  <si>
    <t>POP        1 2527165015 2527165015 179.5518 &lt;2e-16 ***</t>
  </si>
  <si>
    <t xml:space="preserve">MEDINC     1   28598764   28598764   2.0319 0.1606    </t>
  </si>
  <si>
    <t xml:space="preserve">Residuals 47  661517991   14074851                    </t>
  </si>
  <si>
    <t xml:space="preserve"> summary(model4)</t>
  </si>
  <si>
    <t>lm(formula = SALES ~ POP + MEDHVL + MEDSCHYR, data = Data)</t>
  </si>
  <si>
    <t xml:space="preserve">-6588.6 -1727.7    31.3  1365.2 14246.1 </t>
  </si>
  <si>
    <t xml:space="preserve">(Intercept)  4.180e+04  1.583e+04   2.641  0.01125 *  </t>
  </si>
  <si>
    <t>POP          6.483e-01  5.592e-02  11.594    3e-15 ***</t>
  </si>
  <si>
    <t xml:space="preserve">MEDHVL       1.275e+02  3.862e+01   3.302  0.00186 ** </t>
  </si>
  <si>
    <t xml:space="preserve">MEDSCHYR    -3.830e+03  1.355e+03  -2.826  0.00695 ** </t>
  </si>
  <si>
    <t>Residual standard error: 3445 on 46 degrees of freedom</t>
  </si>
  <si>
    <t xml:space="preserve">Multiple R-squared:  0.8303,    Adjusted R-squared:  0.8193 </t>
  </si>
  <si>
    <t>F-statistic: 75.05 on 3 and 46 DF,  p-value: &lt; 2.2e-16</t>
  </si>
  <si>
    <t>&gt; anova(model4)</t>
  </si>
  <si>
    <t xml:space="preserve">          Df     Sum Sq    Mean Sq  F value    Pr(&gt;F)    </t>
  </si>
  <si>
    <t>POP        1 2527165015 2527165015 212.9794 &lt; 2.2e-16 ***</t>
  </si>
  <si>
    <t xml:space="preserve">MEDHVL     1   49505433   49505433   4.1721  0.046850 *  </t>
  </si>
  <si>
    <t xml:space="preserve">MEDSCHYR   1   94785707   94785707   7.9882  0.006945 ** </t>
  </si>
  <si>
    <t xml:space="preserve">Residuals 46  545825615   11865774                       </t>
  </si>
  <si>
    <t>summary(model5)</t>
  </si>
  <si>
    <t>&gt; anova(model5)</t>
  </si>
  <si>
    <t>&gt;</t>
  </si>
  <si>
    <t xml:space="preserve">    ])</t>
  </si>
  <si>
    <t>&gt; anova(model.final)</t>
  </si>
  <si>
    <t>influencePlot(model4,id.n=3) # A user friendly representation of the above</t>
  </si>
  <si>
    <t xml:space="preserve">     StudRes        Hat     CookD</t>
  </si>
  <si>
    <t>7   1.493015 0.26150230 0.4384009</t>
  </si>
  <si>
    <t>9   6.058084 0.17226892 1.0368859</t>
  </si>
  <si>
    <t>11 -1.059904 0.74803507 0.9118973</t>
  </si>
  <si>
    <t>23  1.889262 0.05883881 0.2298583</t>
  </si>
  <si>
    <t>28  1.768373 0.27829240 0.5367817</t>
  </si>
  <si>
    <t>50 -2.144397 0.14219556 0.4204061</t>
  </si>
  <si>
    <t>summary(model.final)</t>
  </si>
  <si>
    <t xml:space="preserve">lm(formula = SALES ~ POP + MEDHVL + MEDSCHYR, data = Data[-c(9), </t>
  </si>
  <si>
    <t xml:space="preserve">-6661.4 -1110.7    97.8   906.1  5931.6 </t>
  </si>
  <si>
    <t xml:space="preserve">(Intercept)  3.194e+04  1.199e+04   2.665  0.01066 *  </t>
  </si>
  <si>
    <t>POP          6.949e-01  4.266e-02  16.291  &lt; 2e-16 ***</t>
  </si>
  <si>
    <t xml:space="preserve">MEDHVL       5.476e+01  3.137e+01   1.746  0.08766 .  </t>
  </si>
  <si>
    <t xml:space="preserve">MEDSCHYR    -2.787e+03  1.031e+03  -2.703  0.00966 ** </t>
  </si>
  <si>
    <t>Residual standard error: 2585 on 45 degrees of freedom</t>
  </si>
  <si>
    <t xml:space="preserve">Multiple R-squared:  0.8993,    Adjusted R-squared:  0.8926 </t>
  </si>
  <si>
    <t>F-statistic: 133.9 on 3 and 45 DF,  p-value: &lt; 2.2e-16</t>
  </si>
  <si>
    <t>POP        1 2635165939 2635165939 394.4374 &lt; 2.2e-16 ***</t>
  </si>
  <si>
    <t xml:space="preserve">MEDHVL     1     223951     223951   0.0335  0.855551    </t>
  </si>
  <si>
    <t xml:space="preserve">MEDSCHYR   1   48808211   48808211   7.3057  0.009662 ** </t>
  </si>
  <si>
    <t xml:space="preserve">Residuals 45  300636961    6680821                       </t>
  </si>
  <si>
    <t>&gt; confint(model.final)</t>
  </si>
  <si>
    <t xml:space="preserve">                    2.5 %        97.5 %</t>
  </si>
  <si>
    <t>(Intercept)  7799.2442220 56087.7610539</t>
  </si>
  <si>
    <t>POP             0.6089883     0.7808157</t>
  </si>
  <si>
    <t>MEDHVL         -8.4142846   117.9427277</t>
  </si>
  <si>
    <t>MEDSCHYR    -4864.5891103  -710.3561337</t>
  </si>
  <si>
    <t xml:space="preserve">         Test stat Pr(&gt;|t|)</t>
  </si>
  <si>
    <t>POP            0.687    0.496</t>
  </si>
  <si>
    <t>MEDHVL         0.908    0.369</t>
  </si>
  <si>
    <t>MEDSCHYR      -1.280    0.207</t>
  </si>
  <si>
    <t>Tukey test     1.303    0.193</t>
  </si>
  <si>
    <t xml:space="preserve">&gt; </t>
  </si>
  <si>
    <t>&gt; # Added Variable Plots</t>
  </si>
  <si>
    <t xml:space="preserve">&gt; avPlots(model.final, id.n=2, id.cex=0.7) </t>
  </si>
  <si>
    <t>&gt; ### Variance Inflation Factors</t>
  </si>
  <si>
    <t>&gt; vif(model.final)</t>
  </si>
  <si>
    <t xml:space="preserve">     POP   MEDHVL MEDSCHYR </t>
  </si>
  <si>
    <t xml:space="preserve">1.637195 2.258241 2.370115 </t>
  </si>
  <si>
    <t>Important Variable as per correlation and scatter plot</t>
  </si>
  <si>
    <t>All the three variables are significant and Model has good fit</t>
  </si>
  <si>
    <t>9 &amp; 11 are seems to be outliers</t>
  </si>
  <si>
    <t>This is Final Robust  Model with signicant variables and Highest R2</t>
  </si>
  <si>
    <t>Relatively high corraltions</t>
  </si>
  <si>
    <t>Good Correlation with Sales</t>
  </si>
  <si>
    <t>SA Assignment 1 Vipul Singhal 71420053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</si>
</sst>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2" fontId="0" fillId="0" borderId="0" xfId="0" applyNumberFormat="1"/>
    <xf numFmtId="0" fontId="1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2" fontId="0" fillId="4" borderId="0" xfId="0" applyNumberFormat="1" applyFill="1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0" fontId="0" fillId="5" borderId="0" xfId="0" applyFill="1"/>
    <xf numFmtId="0" fontId="0" fillId="4" borderId="0" xfId="0" applyFill="1"/>
    <xf numFmtId="0" fontId="1" fillId="5" borderId="0" xfId="0" applyFont="1" applyFill="1" applyAlignment="1">
      <alignment vertical="center"/>
    </xf>
    <xf numFmtId="0" fontId="0" fillId="0" borderId="0" xfId="0" applyAlignment="1"/>
    <xf numFmtId="0" fontId="0" fillId="6" borderId="0" xfId="0" applyFill="1" applyAlignment="1">
      <alignment horizontal="center"/>
    </xf>
    <xf numFmtId="0" fontId="3" fillId="7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161925</xdr:rowOff>
    </xdr:from>
    <xdr:to>
      <xdr:col>6</xdr:col>
      <xdr:colOff>418376</xdr:colOff>
      <xdr:row>31</xdr:row>
      <xdr:rowOff>85330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47925"/>
          <a:ext cx="5790476" cy="31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14</xdr:row>
      <xdr:rowOff>104775</xdr:rowOff>
    </xdr:from>
    <xdr:to>
      <xdr:col>17</xdr:col>
      <xdr:colOff>227876</xdr:colOff>
      <xdr:row>30</xdr:row>
      <xdr:rowOff>187473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0" y="2390775"/>
          <a:ext cx="5733326" cy="31306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6</xdr:col>
      <xdr:colOff>418376</xdr:colOff>
      <xdr:row>50</xdr:row>
      <xdr:rowOff>113905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096000"/>
          <a:ext cx="5790476" cy="31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32</xdr:row>
      <xdr:rowOff>76200</xdr:rowOff>
    </xdr:from>
    <xdr:to>
      <xdr:col>17</xdr:col>
      <xdr:colOff>37376</xdr:colOff>
      <xdr:row>48</xdr:row>
      <xdr:rowOff>190105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19850" y="5791200"/>
          <a:ext cx="5790476" cy="31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418376</xdr:colOff>
      <xdr:row>69</xdr:row>
      <xdr:rowOff>113905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715500"/>
          <a:ext cx="5790476" cy="31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53</xdr:row>
      <xdr:rowOff>0</xdr:rowOff>
    </xdr:from>
    <xdr:to>
      <xdr:col>17</xdr:col>
      <xdr:colOff>94526</xdr:colOff>
      <xdr:row>69</xdr:row>
      <xdr:rowOff>113905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77000" y="9715500"/>
          <a:ext cx="5790476" cy="31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6</xdr:col>
      <xdr:colOff>418376</xdr:colOff>
      <xdr:row>88</xdr:row>
      <xdr:rowOff>113905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335000"/>
          <a:ext cx="5790476" cy="31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180975</xdr:colOff>
      <xdr:row>0</xdr:row>
      <xdr:rowOff>161925</xdr:rowOff>
    </xdr:from>
    <xdr:to>
      <xdr:col>18</xdr:col>
      <xdr:colOff>485051</xdr:colOff>
      <xdr:row>17</xdr:row>
      <xdr:rowOff>85330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5" y="161925"/>
          <a:ext cx="5790476" cy="31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11</xdr:col>
      <xdr:colOff>370819</xdr:colOff>
      <xdr:row>16</xdr:row>
      <xdr:rowOff>142524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3150" y="381000"/>
          <a:ext cx="5247619" cy="28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123825</xdr:rowOff>
    </xdr:from>
    <xdr:to>
      <xdr:col>8</xdr:col>
      <xdr:colOff>370819</xdr:colOff>
      <xdr:row>23</xdr:row>
      <xdr:rowOff>75849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47825"/>
          <a:ext cx="5247619" cy="28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561975</xdr:colOff>
      <xdr:row>8</xdr:row>
      <xdr:rowOff>28575</xdr:rowOff>
    </xdr:from>
    <xdr:to>
      <xdr:col>18</xdr:col>
      <xdr:colOff>323194</xdr:colOff>
      <xdr:row>22</xdr:row>
      <xdr:rowOff>171099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48375" y="1552575"/>
          <a:ext cx="5247619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26</xdr:row>
      <xdr:rowOff>142875</xdr:rowOff>
    </xdr:from>
    <xdr:to>
      <xdr:col>9</xdr:col>
      <xdr:colOff>227944</xdr:colOff>
      <xdr:row>41</xdr:row>
      <xdr:rowOff>94899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5095875"/>
          <a:ext cx="5247619" cy="28095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18</xdr:col>
      <xdr:colOff>344314</xdr:colOff>
      <xdr:row>40</xdr:row>
      <xdr:rowOff>142524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9130" y="4953000"/>
          <a:ext cx="5247619" cy="28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32</xdr:row>
      <xdr:rowOff>85725</xdr:rowOff>
    </xdr:from>
    <xdr:to>
      <xdr:col>10</xdr:col>
      <xdr:colOff>27919</xdr:colOff>
      <xdr:row>47</xdr:row>
      <xdr:rowOff>37749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5" y="6181725"/>
          <a:ext cx="5247619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1</xdr:col>
      <xdr:colOff>75544</xdr:colOff>
      <xdr:row>75</xdr:row>
      <xdr:rowOff>142524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5247619" cy="2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333375</xdr:colOff>
      <xdr:row>55</xdr:row>
      <xdr:rowOff>47625</xdr:rowOff>
    </xdr:from>
    <xdr:to>
      <xdr:col>11</xdr:col>
      <xdr:colOff>94594</xdr:colOff>
      <xdr:row>69</xdr:row>
      <xdr:rowOff>190149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15050" y="10525125"/>
          <a:ext cx="5247619" cy="2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/>
  </sheetViews>
  <sheetFormatPr defaultRowHeight="15" x14ac:dyDescent="0.25"/>
  <cols>
    <col min="1" max="1" width="20.5703125" customWidth="1"/>
    <col min="2" max="2" width="25.5703125" bestFit="1" customWidth="1"/>
    <col min="3" max="3" width="5.28515625" bestFit="1" customWidth="1"/>
    <col min="4" max="4" width="10.140625" bestFit="1" customWidth="1"/>
    <col min="5" max="5" width="10.5703125" bestFit="1" customWidth="1"/>
    <col min="6" max="6" width="8.42578125" bestFit="1" customWidth="1"/>
    <col min="7" max="7" width="9" bestFit="1" customWidth="1"/>
    <col min="8" max="8" width="7.5703125" bestFit="1" customWidth="1"/>
    <col min="9" max="9" width="11.140625" bestFit="1" customWidth="1"/>
    <col min="10" max="10" width="8.140625" bestFit="1" customWidth="1"/>
    <col min="11" max="11" width="6.140625" bestFit="1" customWidth="1"/>
    <col min="12" max="12" width="5.28515625" bestFit="1" customWidth="1"/>
    <col min="15" max="15" width="18.140625" customWidth="1"/>
  </cols>
  <sheetData>
    <row r="1" spans="1:15" x14ac:dyDescent="0.25">
      <c r="B1" s="20" t="s">
        <v>182</v>
      </c>
      <c r="C1" s="20"/>
      <c r="D1" s="20"/>
      <c r="E1" s="20"/>
      <c r="F1" s="20"/>
      <c r="G1" s="20"/>
    </row>
    <row r="3" spans="1:15" x14ac:dyDescent="0.25">
      <c r="A3" s="2"/>
      <c r="B3" s="2" t="s">
        <v>10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</row>
    <row r="4" spans="1:15" x14ac:dyDescent="0.25">
      <c r="A4" s="2" t="s">
        <v>0</v>
      </c>
      <c r="B4" s="2" t="s">
        <v>11</v>
      </c>
      <c r="C4" s="3">
        <v>1</v>
      </c>
      <c r="D4" s="3">
        <v>-0.25043757</v>
      </c>
      <c r="E4" s="3">
        <v>-0.18405360000000001</v>
      </c>
      <c r="F4" s="3">
        <v>-0.55502196000000004</v>
      </c>
      <c r="G4" s="3">
        <v>-0.18815270000000001</v>
      </c>
      <c r="H4" s="3">
        <v>0.35686580000000001</v>
      </c>
      <c r="I4" s="3">
        <v>0.30556070000000002</v>
      </c>
      <c r="J4" s="3">
        <v>-0.50253199999999998</v>
      </c>
      <c r="K4" s="3">
        <v>-0.21661169999999999</v>
      </c>
      <c r="L4" s="3">
        <v>-9.5520859999999999E-2</v>
      </c>
    </row>
    <row r="5" spans="1:15" x14ac:dyDescent="0.25">
      <c r="A5" s="2" t="s">
        <v>1</v>
      </c>
      <c r="B5" s="2" t="s">
        <v>12</v>
      </c>
      <c r="C5" s="3">
        <v>-0.25043757</v>
      </c>
      <c r="D5" s="3">
        <v>1</v>
      </c>
      <c r="E5" s="3">
        <v>-0.1889199</v>
      </c>
      <c r="F5" s="3">
        <v>6.7916169999999998E-2</v>
      </c>
      <c r="G5" s="3">
        <v>-0.36831809999999998</v>
      </c>
      <c r="H5" s="3">
        <v>-0.51788829999999997</v>
      </c>
      <c r="I5" s="3">
        <v>-0.4782206</v>
      </c>
      <c r="J5" s="3">
        <v>0.3339763</v>
      </c>
      <c r="K5" s="3">
        <v>-0.13625570000000001</v>
      </c>
      <c r="L5" s="3">
        <v>-0.18038028</v>
      </c>
    </row>
    <row r="6" spans="1:15" x14ac:dyDescent="0.25">
      <c r="A6" s="2" t="s">
        <v>2</v>
      </c>
      <c r="B6" s="2" t="s">
        <v>13</v>
      </c>
      <c r="C6" s="3">
        <v>-0.18405361000000001</v>
      </c>
      <c r="D6" s="3">
        <v>-0.18891986</v>
      </c>
      <c r="E6" s="3">
        <v>1</v>
      </c>
      <c r="F6" s="3">
        <v>0.70780357000000005</v>
      </c>
      <c r="G6" s="3">
        <v>0.6422949</v>
      </c>
      <c r="H6" s="3">
        <v>-0.4792305</v>
      </c>
      <c r="I6" s="3">
        <v>-0.48101559999999999</v>
      </c>
      <c r="J6" s="3">
        <v>0.52220650000000002</v>
      </c>
      <c r="K6" s="3">
        <v>0.46749950000000001</v>
      </c>
      <c r="L6" s="3">
        <v>0.58956408999999999</v>
      </c>
      <c r="N6" s="16"/>
      <c r="O6" t="s">
        <v>176</v>
      </c>
    </row>
    <row r="7" spans="1:15" x14ac:dyDescent="0.25">
      <c r="A7" s="4" t="s">
        <v>3</v>
      </c>
      <c r="B7" s="4" t="s">
        <v>14</v>
      </c>
      <c r="C7" s="3">
        <v>-0.55502196000000004</v>
      </c>
      <c r="D7" s="3">
        <v>6.7916169999999998E-2</v>
      </c>
      <c r="E7" s="3">
        <v>0.70780359999999998</v>
      </c>
      <c r="F7" s="3">
        <v>1</v>
      </c>
      <c r="G7" s="3">
        <v>0.37260680000000002</v>
      </c>
      <c r="H7" s="3">
        <v>-0.62132279999999995</v>
      </c>
      <c r="I7" s="3">
        <v>-0.54337570000000002</v>
      </c>
      <c r="J7" s="3">
        <v>0.84133550000000001</v>
      </c>
      <c r="K7" s="3">
        <v>0.57150509999999999</v>
      </c>
      <c r="L7" s="3">
        <v>0.52577940999999995</v>
      </c>
    </row>
    <row r="8" spans="1:15" x14ac:dyDescent="0.25">
      <c r="A8" s="2" t="s">
        <v>4</v>
      </c>
      <c r="B8" s="2" t="s">
        <v>15</v>
      </c>
      <c r="C8" s="3">
        <v>-0.18815274000000001</v>
      </c>
      <c r="D8" s="3">
        <v>-0.36831807</v>
      </c>
      <c r="E8" s="3">
        <v>0.6422949</v>
      </c>
      <c r="F8" s="3">
        <v>0.37260676999999998</v>
      </c>
      <c r="G8" s="3">
        <v>1</v>
      </c>
      <c r="H8" s="3">
        <v>-0.3096679</v>
      </c>
      <c r="I8" s="3">
        <v>-0.36951010000000001</v>
      </c>
      <c r="J8" s="3">
        <v>0.20013359999999999</v>
      </c>
      <c r="K8" s="3">
        <v>0.49648110000000001</v>
      </c>
      <c r="L8" s="3">
        <v>0.64339329999999995</v>
      </c>
    </row>
    <row r="9" spans="1:15" x14ac:dyDescent="0.25">
      <c r="A9" s="2" t="s">
        <v>5</v>
      </c>
      <c r="B9" s="2" t="s">
        <v>16</v>
      </c>
      <c r="C9" s="3">
        <v>0.35686577000000003</v>
      </c>
      <c r="D9" s="3">
        <v>-0.51788827000000004</v>
      </c>
      <c r="E9" s="3">
        <v>-0.4792305</v>
      </c>
      <c r="F9" s="3">
        <v>-0.62132281</v>
      </c>
      <c r="G9" s="3">
        <v>-0.3096679</v>
      </c>
      <c r="H9" s="3">
        <v>1</v>
      </c>
      <c r="I9" s="3">
        <v>0.96361319999999995</v>
      </c>
      <c r="J9" s="3">
        <v>-0.77628370000000002</v>
      </c>
      <c r="K9" s="3">
        <v>-0.38574419999999998</v>
      </c>
      <c r="L9" s="3">
        <v>-0.40356639999999999</v>
      </c>
    </row>
    <row r="10" spans="1:15" x14ac:dyDescent="0.25">
      <c r="A10" s="2" t="s">
        <v>6</v>
      </c>
      <c r="B10" s="2" t="s">
        <v>17</v>
      </c>
      <c r="C10" s="3">
        <v>0.30556073</v>
      </c>
      <c r="D10" s="3">
        <v>-0.47822063999999997</v>
      </c>
      <c r="E10" s="3">
        <v>-0.48101559999999999</v>
      </c>
      <c r="F10" s="3">
        <v>-0.54337570999999996</v>
      </c>
      <c r="G10" s="3">
        <v>-0.36951010000000001</v>
      </c>
      <c r="H10" s="3">
        <v>0.96361319999999995</v>
      </c>
      <c r="I10" s="3">
        <v>1</v>
      </c>
      <c r="J10" s="3">
        <v>-0.68091469999999998</v>
      </c>
      <c r="K10" s="3">
        <v>-0.3648614</v>
      </c>
      <c r="L10" s="3">
        <v>-0.41572416000000001</v>
      </c>
    </row>
    <row r="11" spans="1:15" x14ac:dyDescent="0.25">
      <c r="A11" s="2" t="s">
        <v>7</v>
      </c>
      <c r="B11" s="2" t="s">
        <v>18</v>
      </c>
      <c r="C11" s="3">
        <v>-0.50253197999999999</v>
      </c>
      <c r="D11" s="3">
        <v>0.33397631999999999</v>
      </c>
      <c r="E11" s="3">
        <v>0.52220650000000002</v>
      </c>
      <c r="F11" s="3">
        <v>0.84133553999999999</v>
      </c>
      <c r="G11" s="3">
        <v>0.20013359999999999</v>
      </c>
      <c r="H11" s="3">
        <v>-0.77628370000000002</v>
      </c>
      <c r="I11" s="3">
        <v>-0.68091469999999998</v>
      </c>
      <c r="J11" s="3">
        <v>1</v>
      </c>
      <c r="K11" s="3">
        <v>0.46873880000000001</v>
      </c>
      <c r="L11" s="3">
        <v>0.43299179999999998</v>
      </c>
    </row>
    <row r="12" spans="1:15" x14ac:dyDescent="0.25">
      <c r="A12" s="2" t="s">
        <v>8</v>
      </c>
      <c r="B12" s="2" t="s">
        <v>19</v>
      </c>
      <c r="C12" s="3">
        <v>-0.21661169999999999</v>
      </c>
      <c r="D12" s="3">
        <v>-0.13625569000000001</v>
      </c>
      <c r="E12" s="3">
        <v>0.46749950000000001</v>
      </c>
      <c r="F12" s="3">
        <v>0.57150508</v>
      </c>
      <c r="G12" s="3">
        <v>0.49648110000000001</v>
      </c>
      <c r="H12" s="3">
        <v>-0.38574419999999998</v>
      </c>
      <c r="I12" s="3">
        <v>-0.3648614</v>
      </c>
      <c r="J12" s="3">
        <v>0.46873880000000001</v>
      </c>
      <c r="K12" s="3">
        <v>1</v>
      </c>
      <c r="L12" s="3">
        <v>0.88628266</v>
      </c>
    </row>
    <row r="13" spans="1:15" x14ac:dyDescent="0.25">
      <c r="A13" s="4" t="s">
        <v>9</v>
      </c>
      <c r="B13" s="4" t="s">
        <v>20</v>
      </c>
      <c r="C13" s="3">
        <v>-9.5520859999999999E-2</v>
      </c>
      <c r="D13" s="3">
        <v>-0.18038028</v>
      </c>
      <c r="E13" s="3">
        <v>0.58956410000000004</v>
      </c>
      <c r="F13" s="3">
        <v>0.52577940999999995</v>
      </c>
      <c r="G13" s="3">
        <v>0.64339329999999995</v>
      </c>
      <c r="H13" s="3">
        <v>-0.40356639999999999</v>
      </c>
      <c r="I13" s="3">
        <v>-0.41572419999999999</v>
      </c>
      <c r="J13" s="3">
        <v>0.43299179999999998</v>
      </c>
      <c r="K13" s="3">
        <v>0.88628269999999998</v>
      </c>
      <c r="L13" s="3">
        <v>1</v>
      </c>
    </row>
    <row r="14" spans="1:15" x14ac:dyDescent="0.25">
      <c r="A14" s="2"/>
      <c r="B14" s="2"/>
    </row>
    <row r="15" spans="1:15" x14ac:dyDescent="0.25">
      <c r="A15" s="2"/>
      <c r="B15" s="2"/>
    </row>
    <row r="16" spans="1:15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</sheetData>
  <mergeCells count="1">
    <mergeCell ref="B1:G1"/>
  </mergeCells>
  <conditionalFormatting sqref="C4:L13">
    <cfRule type="cellIs" dxfId="5" priority="1" operator="between">
      <formula>-0.9</formula>
      <formula>-0.5</formula>
    </cfRule>
    <cfRule type="cellIs" dxfId="4" priority="2" operator="between">
      <formula>-0.5</formula>
      <formula>0.5</formula>
    </cfRule>
    <cfRule type="cellIs" dxfId="3" priority="3" operator="between">
      <formula>0.5</formula>
      <formula>0.9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4"/>
  <sheetViews>
    <sheetView workbookViewId="0">
      <selection activeCell="A8" sqref="A8"/>
    </sheetView>
  </sheetViews>
  <sheetFormatPr defaultRowHeight="15" x14ac:dyDescent="0.25"/>
  <cols>
    <col min="1" max="1" width="88.28515625" bestFit="1" customWidth="1"/>
  </cols>
  <sheetData>
    <row r="5" spans="1:1" x14ac:dyDescent="0.25">
      <c r="A5" s="10" t="s">
        <v>136</v>
      </c>
    </row>
    <row r="6" spans="1:1" x14ac:dyDescent="0.25">
      <c r="A6" s="11" t="s">
        <v>137</v>
      </c>
    </row>
    <row r="7" spans="1:1" x14ac:dyDescent="0.25">
      <c r="A7" s="11" t="s">
        <v>138</v>
      </c>
    </row>
    <row r="8" spans="1:1" x14ac:dyDescent="0.25">
      <c r="A8" s="11" t="s">
        <v>139</v>
      </c>
    </row>
    <row r="9" spans="1:1" x14ac:dyDescent="0.25">
      <c r="A9" s="11" t="s">
        <v>140</v>
      </c>
    </row>
    <row r="10" spans="1:1" x14ac:dyDescent="0.25">
      <c r="A10" s="11" t="s">
        <v>141</v>
      </c>
    </row>
    <row r="11" spans="1:1" x14ac:dyDescent="0.25">
      <c r="A11" s="11" t="s">
        <v>142</v>
      </c>
    </row>
    <row r="12" spans="1:1" x14ac:dyDescent="0.25">
      <c r="A12" s="11" t="s">
        <v>143</v>
      </c>
    </row>
    <row r="13" spans="1:1" x14ac:dyDescent="0.25">
      <c r="A13" s="12"/>
    </row>
    <row r="14" spans="1:1" x14ac:dyDescent="0.25">
      <c r="A14" s="13" t="s">
        <v>133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activeCell="B15" sqref="B15"/>
    </sheetView>
  </sheetViews>
  <sheetFormatPr defaultRowHeight="15" x14ac:dyDescent="0.25"/>
  <cols>
    <col min="1" max="1" width="77.5703125" bestFit="1" customWidth="1"/>
  </cols>
  <sheetData>
    <row r="1" spans="1:2" x14ac:dyDescent="0.25">
      <c r="A1" s="5" t="s">
        <v>144</v>
      </c>
    </row>
    <row r="2" spans="1:2" x14ac:dyDescent="0.25">
      <c r="A2" s="1"/>
    </row>
    <row r="3" spans="1:2" x14ac:dyDescent="0.25">
      <c r="A3" s="2" t="s">
        <v>49</v>
      </c>
    </row>
    <row r="4" spans="1:2" x14ac:dyDescent="0.25">
      <c r="A4" s="2" t="s">
        <v>145</v>
      </c>
    </row>
    <row r="5" spans="1:2" x14ac:dyDescent="0.25">
      <c r="A5" s="2" t="s">
        <v>134</v>
      </c>
    </row>
    <row r="6" spans="1:2" x14ac:dyDescent="0.25">
      <c r="A6" s="1"/>
    </row>
    <row r="7" spans="1:2" x14ac:dyDescent="0.25">
      <c r="A7" s="2" t="s">
        <v>51</v>
      </c>
    </row>
    <row r="8" spans="1:2" x14ac:dyDescent="0.25">
      <c r="A8" s="2" t="s">
        <v>52</v>
      </c>
    </row>
    <row r="9" spans="1:2" x14ac:dyDescent="0.25">
      <c r="A9" s="2" t="s">
        <v>146</v>
      </c>
    </row>
    <row r="10" spans="1:2" x14ac:dyDescent="0.25">
      <c r="A10" s="1"/>
    </row>
    <row r="11" spans="1:2" x14ac:dyDescent="0.25">
      <c r="A11" s="2" t="s">
        <v>54</v>
      </c>
    </row>
    <row r="12" spans="1:2" x14ac:dyDescent="0.25">
      <c r="A12" s="2" t="s">
        <v>72</v>
      </c>
    </row>
    <row r="13" spans="1:2" x14ac:dyDescent="0.25">
      <c r="A13" s="2" t="s">
        <v>147</v>
      </c>
    </row>
    <row r="14" spans="1:2" x14ac:dyDescent="0.25">
      <c r="A14" s="17" t="s">
        <v>148</v>
      </c>
      <c r="B14" t="s">
        <v>177</v>
      </c>
    </row>
    <row r="15" spans="1:2" x14ac:dyDescent="0.25">
      <c r="A15" s="17" t="s">
        <v>149</v>
      </c>
    </row>
    <row r="16" spans="1:2" x14ac:dyDescent="0.25">
      <c r="A16" s="17" t="s">
        <v>150</v>
      </c>
    </row>
    <row r="17" spans="1:1" x14ac:dyDescent="0.25">
      <c r="A17" s="2" t="s">
        <v>58</v>
      </c>
    </row>
    <row r="18" spans="1:1" x14ac:dyDescent="0.25">
      <c r="A18" s="2" t="s">
        <v>59</v>
      </c>
    </row>
    <row r="19" spans="1:1" x14ac:dyDescent="0.25">
      <c r="A19" s="1"/>
    </row>
    <row r="20" spans="1:1" x14ac:dyDescent="0.25">
      <c r="A20" s="2" t="s">
        <v>151</v>
      </c>
    </row>
    <row r="21" spans="1:1" x14ac:dyDescent="0.25">
      <c r="A21" s="2" t="s">
        <v>152</v>
      </c>
    </row>
    <row r="22" spans="1:1" x14ac:dyDescent="0.25">
      <c r="A22" s="2" t="s">
        <v>153</v>
      </c>
    </row>
    <row r="23" spans="1:1" x14ac:dyDescent="0.25">
      <c r="A23" s="1"/>
    </row>
    <row r="24" spans="1:1" x14ac:dyDescent="0.25">
      <c r="A24" s="5" t="s">
        <v>135</v>
      </c>
    </row>
    <row r="25" spans="1:1" x14ac:dyDescent="0.25">
      <c r="A25" s="2" t="s">
        <v>64</v>
      </c>
    </row>
    <row r="26" spans="1:1" x14ac:dyDescent="0.25">
      <c r="A26" s="1"/>
    </row>
    <row r="27" spans="1:1" x14ac:dyDescent="0.25">
      <c r="A27" s="2" t="s">
        <v>65</v>
      </c>
    </row>
    <row r="28" spans="1:1" x14ac:dyDescent="0.25">
      <c r="A28" s="2" t="s">
        <v>126</v>
      </c>
    </row>
    <row r="29" spans="1:1" x14ac:dyDescent="0.25">
      <c r="A29" s="2" t="s">
        <v>154</v>
      </c>
    </row>
    <row r="30" spans="1:1" x14ac:dyDescent="0.25">
      <c r="A30" s="2" t="s">
        <v>155</v>
      </c>
    </row>
    <row r="31" spans="1:1" x14ac:dyDescent="0.25">
      <c r="A31" s="2" t="s">
        <v>156</v>
      </c>
    </row>
    <row r="32" spans="1:1" x14ac:dyDescent="0.25">
      <c r="A32" s="2" t="s">
        <v>157</v>
      </c>
    </row>
    <row r="33" spans="1:1" x14ac:dyDescent="0.25">
      <c r="A33" s="2" t="s">
        <v>58</v>
      </c>
    </row>
    <row r="34" spans="1:1" x14ac:dyDescent="0.25">
      <c r="A34" s="2" t="s">
        <v>59</v>
      </c>
    </row>
    <row r="37" spans="1:1" x14ac:dyDescent="0.25">
      <c r="A37" s="2" t="s">
        <v>59</v>
      </c>
    </row>
    <row r="38" spans="1:1" x14ac:dyDescent="0.25">
      <c r="A38" s="5" t="s">
        <v>158</v>
      </c>
    </row>
    <row r="39" spans="1:1" x14ac:dyDescent="0.25">
      <c r="A39" s="2" t="s">
        <v>159</v>
      </c>
    </row>
    <row r="40" spans="1:1" x14ac:dyDescent="0.25">
      <c r="A40" s="2" t="s">
        <v>160</v>
      </c>
    </row>
    <row r="41" spans="1:1" x14ac:dyDescent="0.25">
      <c r="A41" s="2" t="s">
        <v>161</v>
      </c>
    </row>
    <row r="42" spans="1:1" x14ac:dyDescent="0.25">
      <c r="A42" s="2" t="s">
        <v>162</v>
      </c>
    </row>
    <row r="43" spans="1:1" x14ac:dyDescent="0.25">
      <c r="A43" s="2" t="s">
        <v>163</v>
      </c>
    </row>
    <row r="46" spans="1:1" x14ac:dyDescent="0.25">
      <c r="A46" s="2" t="s">
        <v>164</v>
      </c>
    </row>
    <row r="47" spans="1:1" x14ac:dyDescent="0.25">
      <c r="A47" s="2" t="s">
        <v>165</v>
      </c>
    </row>
    <row r="48" spans="1:1" x14ac:dyDescent="0.25">
      <c r="A48" s="2" t="s">
        <v>166</v>
      </c>
    </row>
    <row r="49" spans="1:1" x14ac:dyDescent="0.25">
      <c r="A49" s="2" t="s">
        <v>167</v>
      </c>
    </row>
    <row r="50" spans="1:1" x14ac:dyDescent="0.25">
      <c r="A50" s="2" t="s">
        <v>168</v>
      </c>
    </row>
    <row r="51" spans="1:1" x14ac:dyDescent="0.25">
      <c r="A51" s="5" t="s">
        <v>169</v>
      </c>
    </row>
    <row r="52" spans="1:1" x14ac:dyDescent="0.25">
      <c r="A52" s="5" t="s">
        <v>170</v>
      </c>
    </row>
    <row r="53" spans="1:1" x14ac:dyDescent="0.25">
      <c r="A53" s="5" t="s">
        <v>171</v>
      </c>
    </row>
    <row r="54" spans="1:1" x14ac:dyDescent="0.25">
      <c r="A54" s="5" t="s">
        <v>169</v>
      </c>
    </row>
    <row r="55" spans="1:1" x14ac:dyDescent="0.25">
      <c r="A55" s="5" t="s">
        <v>169</v>
      </c>
    </row>
    <row r="56" spans="1:1" x14ac:dyDescent="0.25">
      <c r="A56" s="5" t="s">
        <v>172</v>
      </c>
    </row>
    <row r="57" spans="1:1" x14ac:dyDescent="0.25">
      <c r="A57" s="5" t="s">
        <v>173</v>
      </c>
    </row>
    <row r="58" spans="1:1" x14ac:dyDescent="0.25">
      <c r="A58" s="2" t="s">
        <v>174</v>
      </c>
    </row>
    <row r="59" spans="1:1" x14ac:dyDescent="0.25">
      <c r="A59" s="2" t="s">
        <v>175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9" sqref="B9"/>
    </sheetView>
  </sheetViews>
  <sheetFormatPr defaultRowHeight="15" x14ac:dyDescent="0.25"/>
  <cols>
    <col min="2" max="2" width="6" bestFit="1" customWidth="1"/>
    <col min="3" max="3" width="10.140625" bestFit="1" customWidth="1"/>
    <col min="4" max="4" width="10.5703125" bestFit="1" customWidth="1"/>
    <col min="5" max="5" width="8.42578125" bestFit="1" customWidth="1"/>
    <col min="6" max="6" width="9" bestFit="1" customWidth="1"/>
    <col min="7" max="7" width="7.5703125" bestFit="1" customWidth="1"/>
    <col min="8" max="8" width="11.140625" bestFit="1" customWidth="1"/>
    <col min="9" max="9" width="8.140625" bestFit="1" customWidth="1"/>
    <col min="10" max="10" width="8" bestFit="1" customWidth="1"/>
    <col min="11" max="11" width="6" bestFit="1" customWidth="1"/>
  </cols>
  <sheetData>
    <row r="1" spans="1:11" x14ac:dyDescent="0.25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21</v>
      </c>
      <c r="B2">
        <v>53003</v>
      </c>
      <c r="C2">
        <v>2.2000000000000002</v>
      </c>
      <c r="D2">
        <v>12.2</v>
      </c>
      <c r="E2">
        <v>34.5</v>
      </c>
      <c r="F2">
        <v>6</v>
      </c>
      <c r="G2">
        <v>25</v>
      </c>
      <c r="H2">
        <v>41</v>
      </c>
      <c r="I2">
        <v>27.9</v>
      </c>
      <c r="J2">
        <v>189</v>
      </c>
      <c r="K2">
        <v>280</v>
      </c>
    </row>
    <row r="3" spans="1:11" x14ac:dyDescent="0.25">
      <c r="A3" t="s">
        <v>22</v>
      </c>
      <c r="B3">
        <v>53549</v>
      </c>
      <c r="C3">
        <v>2.6</v>
      </c>
      <c r="D3">
        <v>12.5</v>
      </c>
      <c r="E3">
        <v>43.77</v>
      </c>
      <c r="F3">
        <v>19.25</v>
      </c>
      <c r="G3">
        <v>35</v>
      </c>
      <c r="H3">
        <v>46</v>
      </c>
      <c r="I3">
        <v>38.17</v>
      </c>
      <c r="J3">
        <v>821.3</v>
      </c>
      <c r="K3">
        <v>1964</v>
      </c>
    </row>
    <row r="4" spans="1:11" x14ac:dyDescent="0.25">
      <c r="A4" t="s">
        <v>23</v>
      </c>
      <c r="B4">
        <v>54188</v>
      </c>
      <c r="C4">
        <v>2.7</v>
      </c>
      <c r="D4">
        <v>12.6</v>
      </c>
      <c r="E4">
        <v>53.9</v>
      </c>
      <c r="F4">
        <v>24</v>
      </c>
      <c r="G4">
        <v>40</v>
      </c>
      <c r="H4">
        <v>48</v>
      </c>
      <c r="I4">
        <v>43.1</v>
      </c>
      <c r="J4">
        <v>2426.4</v>
      </c>
      <c r="K4">
        <v>4406</v>
      </c>
    </row>
    <row r="5" spans="1:11" x14ac:dyDescent="0.25">
      <c r="A5" t="s">
        <v>24</v>
      </c>
      <c r="B5">
        <v>54023</v>
      </c>
      <c r="C5">
        <v>2.706</v>
      </c>
      <c r="D5">
        <v>12.7</v>
      </c>
      <c r="E5">
        <v>57.09</v>
      </c>
      <c r="F5">
        <v>24.68</v>
      </c>
      <c r="G5">
        <v>39.700000000000003</v>
      </c>
      <c r="H5">
        <v>48.76</v>
      </c>
      <c r="I5">
        <v>45.12</v>
      </c>
      <c r="J5">
        <v>6494.8</v>
      </c>
      <c r="K5">
        <v>9311</v>
      </c>
    </row>
    <row r="6" spans="1:11" x14ac:dyDescent="0.25">
      <c r="A6" t="s">
        <v>25</v>
      </c>
      <c r="B6">
        <v>54518</v>
      </c>
      <c r="C6">
        <v>2.8</v>
      </c>
      <c r="D6">
        <v>12.78</v>
      </c>
      <c r="E6">
        <v>66.47</v>
      </c>
      <c r="F6">
        <v>27</v>
      </c>
      <c r="G6">
        <v>44</v>
      </c>
      <c r="H6">
        <v>51</v>
      </c>
      <c r="I6">
        <v>53.62</v>
      </c>
      <c r="J6">
        <v>10016.5</v>
      </c>
      <c r="K6">
        <v>15446</v>
      </c>
    </row>
    <row r="7" spans="1:11" x14ac:dyDescent="0.25">
      <c r="A7" t="s">
        <v>26</v>
      </c>
      <c r="B7">
        <v>54956</v>
      </c>
      <c r="C7">
        <v>3.2</v>
      </c>
      <c r="D7">
        <v>15.9</v>
      </c>
      <c r="E7">
        <v>120</v>
      </c>
      <c r="F7">
        <v>62</v>
      </c>
      <c r="G7">
        <v>56</v>
      </c>
      <c r="H7">
        <v>59</v>
      </c>
      <c r="I7">
        <v>70.7</v>
      </c>
      <c r="J7">
        <v>33181.4</v>
      </c>
      <c r="K7">
        <v>39098</v>
      </c>
    </row>
    <row r="8" spans="1:11" x14ac:dyDescent="0.25">
      <c r="A8" s="2"/>
    </row>
    <row r="9" spans="1:11" x14ac:dyDescent="0.25">
      <c r="A9" s="2"/>
    </row>
    <row r="10" spans="1:11" x14ac:dyDescent="0.25">
      <c r="A10" s="2"/>
    </row>
    <row r="11" spans="1:11" x14ac:dyDescent="0.25">
      <c r="A11" s="2"/>
    </row>
    <row r="12" spans="1:11" x14ac:dyDescent="0.25">
      <c r="A12" s="2"/>
    </row>
    <row r="13" spans="1:11" x14ac:dyDescent="0.25">
      <c r="A13" s="2"/>
    </row>
    <row r="14" spans="1:11" x14ac:dyDescent="0.25">
      <c r="A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N7" sqref="N7"/>
    </sheetView>
  </sheetViews>
  <sheetFormatPr defaultRowHeight="15" x14ac:dyDescent="0.25"/>
  <sheetData>
    <row r="1" spans="1:16" x14ac:dyDescent="0.25">
      <c r="A1" s="2"/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43</v>
      </c>
      <c r="J1" t="s">
        <v>44</v>
      </c>
      <c r="K1" t="s">
        <v>45</v>
      </c>
      <c r="L1" t="s">
        <v>46</v>
      </c>
    </row>
    <row r="2" spans="1:16" x14ac:dyDescent="0.25">
      <c r="A2" s="2"/>
      <c r="B2" t="s">
        <v>33</v>
      </c>
      <c r="C2" s="3">
        <v>1</v>
      </c>
      <c r="D2" s="3">
        <v>-0.33384970000000003</v>
      </c>
      <c r="E2" s="3">
        <v>0.32682064</v>
      </c>
      <c r="F2" s="3">
        <v>-0.44934237999999999</v>
      </c>
      <c r="G2" s="3">
        <v>-0.46662455000000003</v>
      </c>
      <c r="H2" s="3">
        <v>-0.15517937000000001</v>
      </c>
      <c r="I2" s="3">
        <v>5.7758480000000001E-2</v>
      </c>
      <c r="J2" s="3">
        <v>-0.11309023999999999</v>
      </c>
      <c r="K2" s="3">
        <v>-0.14951332000000001</v>
      </c>
      <c r="L2" s="3">
        <v>0.30506137</v>
      </c>
    </row>
    <row r="3" spans="1:16" x14ac:dyDescent="0.25">
      <c r="A3" s="2"/>
      <c r="B3" t="s">
        <v>34</v>
      </c>
      <c r="C3" s="3">
        <v>-0.33384970000000003</v>
      </c>
      <c r="D3" s="3">
        <v>1</v>
      </c>
      <c r="E3" s="3">
        <v>-8.1724050000000006E-2</v>
      </c>
      <c r="F3" s="3">
        <v>-0.18356428999999999</v>
      </c>
      <c r="G3" s="3">
        <v>-0.49189781999999999</v>
      </c>
      <c r="H3" s="3">
        <v>-0.27999754999999998</v>
      </c>
      <c r="I3" s="3">
        <v>-1.7856799999999999E-2</v>
      </c>
      <c r="J3" s="3">
        <v>-3.8190420000000003E-2</v>
      </c>
      <c r="K3" s="3">
        <v>-0.15105637</v>
      </c>
      <c r="L3" s="3">
        <v>0.13944798</v>
      </c>
      <c r="N3" s="15"/>
      <c r="O3" s="18" t="s">
        <v>181</v>
      </c>
      <c r="P3" s="18"/>
    </row>
    <row r="4" spans="1:16" x14ac:dyDescent="0.25">
      <c r="A4" s="2"/>
      <c r="B4" t="s">
        <v>35</v>
      </c>
      <c r="C4" s="3">
        <v>0.32682064</v>
      </c>
      <c r="D4" s="3">
        <v>-8.1724050000000006E-2</v>
      </c>
      <c r="E4" s="3">
        <v>1</v>
      </c>
      <c r="F4" s="3">
        <v>0.58053104</v>
      </c>
      <c r="G4" s="3">
        <v>0.35384676999999998</v>
      </c>
      <c r="H4" s="3">
        <v>3.6451459999999998E-2</v>
      </c>
      <c r="I4" s="3">
        <v>-9.0557040000000005E-2</v>
      </c>
      <c r="J4" s="3">
        <v>-7.3716309999999993E-2</v>
      </c>
      <c r="K4" s="6">
        <v>-0.26274359000000003</v>
      </c>
      <c r="L4" s="3">
        <v>0.17055809</v>
      </c>
      <c r="N4" s="16"/>
      <c r="O4" t="s">
        <v>180</v>
      </c>
    </row>
    <row r="5" spans="1:16" x14ac:dyDescent="0.25">
      <c r="A5" s="2"/>
      <c r="B5" t="s">
        <v>36</v>
      </c>
      <c r="C5" s="3">
        <v>-0.44934237999999999</v>
      </c>
      <c r="D5" s="3">
        <v>-0.18356428999999999</v>
      </c>
      <c r="E5" s="3">
        <v>0.58053104</v>
      </c>
      <c r="F5" s="3">
        <v>1</v>
      </c>
      <c r="G5" s="3">
        <v>-0.17872261</v>
      </c>
      <c r="H5" s="3">
        <v>-9.2888250000000006E-2</v>
      </c>
      <c r="I5" s="3">
        <v>0.1073016</v>
      </c>
      <c r="J5" s="3">
        <v>0.52656097000000002</v>
      </c>
      <c r="K5" s="6">
        <v>0.22900603999999999</v>
      </c>
      <c r="L5" s="3">
        <v>-7.2195969999999998E-2</v>
      </c>
    </row>
    <row r="6" spans="1:16" x14ac:dyDescent="0.25">
      <c r="A6" s="2"/>
      <c r="B6" t="s">
        <v>37</v>
      </c>
      <c r="C6" s="3">
        <v>-0.46662455000000003</v>
      </c>
      <c r="D6" s="3">
        <v>-0.49189781999999999</v>
      </c>
      <c r="E6" s="3">
        <v>0.35384676999999998</v>
      </c>
      <c r="F6" s="3">
        <v>-0.17872261</v>
      </c>
      <c r="G6" s="3">
        <v>1</v>
      </c>
      <c r="H6" s="3">
        <v>-0.11407576</v>
      </c>
      <c r="I6" s="3">
        <v>-9.8220139999999997E-2</v>
      </c>
      <c r="J6" s="3">
        <v>-0.25044359999999999</v>
      </c>
      <c r="K6" s="3">
        <v>-0.15500549</v>
      </c>
      <c r="L6" s="3">
        <v>0.38787084999999999</v>
      </c>
    </row>
    <row r="7" spans="1:16" x14ac:dyDescent="0.25">
      <c r="A7" s="2"/>
      <c r="B7" t="s">
        <v>38</v>
      </c>
      <c r="C7" s="3">
        <v>-0.15517937000000001</v>
      </c>
      <c r="D7" s="3">
        <v>-0.27999754999999998</v>
      </c>
      <c r="E7" s="3">
        <v>3.6451459999999998E-2</v>
      </c>
      <c r="F7" s="3">
        <v>-9.2888250000000006E-2</v>
      </c>
      <c r="G7" s="3">
        <v>-0.11407576</v>
      </c>
      <c r="H7" s="3">
        <v>1</v>
      </c>
      <c r="I7" s="3">
        <v>0.89570386999999996</v>
      </c>
      <c r="J7" s="3">
        <v>-0.40951986000000001</v>
      </c>
      <c r="K7" s="3">
        <v>-0.13008726000000001</v>
      </c>
      <c r="L7" s="3">
        <v>0.15579788</v>
      </c>
    </row>
    <row r="8" spans="1:16" x14ac:dyDescent="0.25">
      <c r="A8" s="2"/>
      <c r="B8" t="s">
        <v>39</v>
      </c>
      <c r="C8" s="3">
        <v>5.7758480000000001E-2</v>
      </c>
      <c r="D8" s="3">
        <v>-1.7856799999999999E-2</v>
      </c>
      <c r="E8" s="3">
        <v>-9.0557040000000005E-2</v>
      </c>
      <c r="F8" s="3">
        <v>0.1073016</v>
      </c>
      <c r="G8" s="3">
        <v>-9.8220139999999997E-2</v>
      </c>
      <c r="H8" s="3">
        <v>0.89570386999999996</v>
      </c>
      <c r="I8" s="3">
        <v>1</v>
      </c>
      <c r="J8" s="3">
        <v>0.21194747</v>
      </c>
      <c r="K8" s="3">
        <v>9.7727659999999994E-2</v>
      </c>
      <c r="L8" s="3">
        <v>-0.12264364</v>
      </c>
    </row>
    <row r="9" spans="1:16" x14ac:dyDescent="0.25">
      <c r="A9" s="2"/>
      <c r="B9" t="s">
        <v>40</v>
      </c>
      <c r="C9" s="3">
        <v>-0.11309023999999999</v>
      </c>
      <c r="D9" s="3">
        <v>-3.8190420000000003E-2</v>
      </c>
      <c r="E9" s="3">
        <v>-7.3716309999999993E-2</v>
      </c>
      <c r="F9" s="3">
        <v>0.52656097000000002</v>
      </c>
      <c r="G9" s="3">
        <v>-0.25044359999999999</v>
      </c>
      <c r="H9" s="3">
        <v>-0.40951986000000001</v>
      </c>
      <c r="I9" s="3">
        <v>0.21194747</v>
      </c>
      <c r="J9" s="3">
        <v>1</v>
      </c>
      <c r="K9" s="3">
        <v>-0.11623066999999999</v>
      </c>
      <c r="L9" s="3">
        <v>0.18422799000000001</v>
      </c>
    </row>
    <row r="10" spans="1:16" x14ac:dyDescent="0.25">
      <c r="A10" s="2"/>
      <c r="B10" t="s">
        <v>41</v>
      </c>
      <c r="C10" s="3">
        <v>-0.14951332000000001</v>
      </c>
      <c r="D10" s="3">
        <v>-0.15105637</v>
      </c>
      <c r="E10" s="3">
        <v>-0.26274359000000003</v>
      </c>
      <c r="F10" s="3">
        <v>0.22900603999999999</v>
      </c>
      <c r="G10" s="3">
        <v>-0.15500549</v>
      </c>
      <c r="H10" s="3">
        <v>-0.13008726000000001</v>
      </c>
      <c r="I10" s="3">
        <v>9.7727659999999994E-2</v>
      </c>
      <c r="J10" s="3">
        <v>-0.11623066999999999</v>
      </c>
      <c r="K10" s="3">
        <v>1</v>
      </c>
      <c r="L10" s="3">
        <v>0.83696271</v>
      </c>
    </row>
    <row r="11" spans="1:16" x14ac:dyDescent="0.25">
      <c r="B11" s="2" t="s">
        <v>42</v>
      </c>
      <c r="C11" s="3">
        <v>0.30506137</v>
      </c>
      <c r="D11" s="3">
        <v>0.13944798</v>
      </c>
      <c r="E11" s="3">
        <v>0.17055809</v>
      </c>
      <c r="F11" s="3">
        <v>-7.2195969999999998E-2</v>
      </c>
      <c r="G11" s="3">
        <v>0.38787084999999999</v>
      </c>
      <c r="H11" s="3">
        <v>0.15579788</v>
      </c>
      <c r="I11" s="3">
        <v>-0.12264364</v>
      </c>
      <c r="J11" s="3">
        <v>0.18422799000000001</v>
      </c>
      <c r="K11" s="3">
        <v>0.83696271</v>
      </c>
      <c r="L11" s="3">
        <v>1</v>
      </c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2" x14ac:dyDescent="0.25">
      <c r="A17" s="2"/>
    </row>
    <row r="18" spans="1:2" x14ac:dyDescent="0.25">
      <c r="A18" s="2"/>
    </row>
    <row r="19" spans="1:2" x14ac:dyDescent="0.25">
      <c r="A19" s="2"/>
    </row>
    <row r="20" spans="1:2" x14ac:dyDescent="0.25">
      <c r="A20" s="2"/>
    </row>
    <row r="21" spans="1:2" x14ac:dyDescent="0.25">
      <c r="A21" s="2"/>
    </row>
    <row r="22" spans="1:2" x14ac:dyDescent="0.25">
      <c r="B22" s="2"/>
    </row>
  </sheetData>
  <conditionalFormatting sqref="C2:L3 C6:L11 C4:J5 L4:L5">
    <cfRule type="cellIs" dxfId="2" priority="1" operator="between">
      <formula>-0.9</formula>
      <formula>-0.5</formula>
    </cfRule>
    <cfRule type="cellIs" dxfId="1" priority="2" operator="between">
      <formula>-0.5</formula>
      <formula>0.5</formula>
    </cfRule>
    <cfRule type="cellIs" dxfId="0" priority="3" operator="between">
      <formula>0.5</formula>
      <formula>0.9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17" sqref="F17"/>
    </sheetView>
  </sheetViews>
  <sheetFormatPr defaultRowHeight="15" x14ac:dyDescent="0.25"/>
  <sheetData>
    <row r="1" spans="1:1" x14ac:dyDescent="0.25">
      <c r="A1" s="5" t="s">
        <v>47</v>
      </c>
    </row>
    <row r="2" spans="1:1" x14ac:dyDescent="0.25">
      <c r="A2" s="5" t="s">
        <v>48</v>
      </c>
    </row>
    <row r="3" spans="1:1" x14ac:dyDescent="0.25">
      <c r="A3" s="1"/>
    </row>
    <row r="4" spans="1:1" x14ac:dyDescent="0.25">
      <c r="A4" s="2" t="s">
        <v>49</v>
      </c>
    </row>
    <row r="5" spans="1:1" x14ac:dyDescent="0.25">
      <c r="A5" s="2" t="s">
        <v>50</v>
      </c>
    </row>
    <row r="6" spans="1:1" x14ac:dyDescent="0.25">
      <c r="A6" s="1"/>
    </row>
    <row r="7" spans="1:1" x14ac:dyDescent="0.25">
      <c r="A7" s="2" t="s">
        <v>51</v>
      </c>
    </row>
    <row r="8" spans="1:1" x14ac:dyDescent="0.25">
      <c r="A8" s="2" t="s">
        <v>52</v>
      </c>
    </row>
    <row r="9" spans="1:1" x14ac:dyDescent="0.25">
      <c r="A9" s="2" t="s">
        <v>53</v>
      </c>
    </row>
    <row r="10" spans="1:1" x14ac:dyDescent="0.25">
      <c r="A10" s="1"/>
    </row>
    <row r="11" spans="1:1" x14ac:dyDescent="0.25">
      <c r="A11" s="2" t="s">
        <v>54</v>
      </c>
    </row>
    <row r="12" spans="1:1" x14ac:dyDescent="0.25">
      <c r="A12" s="2" t="s">
        <v>55</v>
      </c>
    </row>
    <row r="13" spans="1:1" x14ac:dyDescent="0.25">
      <c r="A13" s="2" t="s">
        <v>56</v>
      </c>
    </row>
    <row r="14" spans="1:1" x14ac:dyDescent="0.25">
      <c r="A14" s="2" t="s">
        <v>57</v>
      </c>
    </row>
    <row r="15" spans="1:1" x14ac:dyDescent="0.25">
      <c r="A15" s="2" t="s">
        <v>58</v>
      </c>
    </row>
    <row r="16" spans="1:1" x14ac:dyDescent="0.25">
      <c r="A16" s="2" t="s">
        <v>59</v>
      </c>
    </row>
    <row r="17" spans="1:1" x14ac:dyDescent="0.25">
      <c r="A17" s="1"/>
    </row>
    <row r="18" spans="1:1" x14ac:dyDescent="0.25">
      <c r="A18" s="2" t="s">
        <v>60</v>
      </c>
    </row>
    <row r="19" spans="1:1" x14ac:dyDescent="0.25">
      <c r="A19" s="2" t="s">
        <v>61</v>
      </c>
    </row>
    <row r="20" spans="1:1" x14ac:dyDescent="0.25">
      <c r="A20" s="2" t="s">
        <v>62</v>
      </c>
    </row>
    <row r="21" spans="1:1" x14ac:dyDescent="0.25">
      <c r="A21" s="1"/>
    </row>
    <row r="22" spans="1:1" x14ac:dyDescent="0.25">
      <c r="A22" s="5" t="s">
        <v>63</v>
      </c>
    </row>
    <row r="23" spans="1:1" x14ac:dyDescent="0.25">
      <c r="A23" s="2" t="s">
        <v>64</v>
      </c>
    </row>
    <row r="24" spans="1:1" x14ac:dyDescent="0.25">
      <c r="A24" s="1"/>
    </row>
    <row r="25" spans="1:1" x14ac:dyDescent="0.25">
      <c r="A25" s="2" t="s">
        <v>65</v>
      </c>
    </row>
    <row r="26" spans="1:1" x14ac:dyDescent="0.25">
      <c r="A26" s="2" t="s">
        <v>66</v>
      </c>
    </row>
    <row r="27" spans="1:1" x14ac:dyDescent="0.25">
      <c r="A27" s="2" t="s">
        <v>67</v>
      </c>
    </row>
    <row r="28" spans="1:1" x14ac:dyDescent="0.25">
      <c r="A28" s="2" t="s">
        <v>68</v>
      </c>
    </row>
    <row r="29" spans="1:1" x14ac:dyDescent="0.25">
      <c r="A29" s="2" t="s">
        <v>58</v>
      </c>
    </row>
    <row r="30" spans="1:1" x14ac:dyDescent="0.25">
      <c r="A30" s="2" t="s">
        <v>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11" sqref="C11"/>
    </sheetView>
  </sheetViews>
  <sheetFormatPr defaultRowHeight="15" x14ac:dyDescent="0.25"/>
  <cols>
    <col min="1" max="1" width="74" bestFit="1" customWidth="1"/>
    <col min="3" max="3" width="74" bestFit="1" customWidth="1"/>
  </cols>
  <sheetData>
    <row r="1" spans="1:3" x14ac:dyDescent="0.25">
      <c r="A1" s="5" t="s">
        <v>69</v>
      </c>
      <c r="C1" s="5" t="s">
        <v>102</v>
      </c>
    </row>
    <row r="2" spans="1:3" x14ac:dyDescent="0.25">
      <c r="A2" s="1"/>
      <c r="C2" s="1"/>
    </row>
    <row r="3" spans="1:3" x14ac:dyDescent="0.25">
      <c r="A3" s="2" t="s">
        <v>49</v>
      </c>
      <c r="C3" s="2" t="s">
        <v>49</v>
      </c>
    </row>
    <row r="4" spans="1:3" x14ac:dyDescent="0.25">
      <c r="A4" s="2" t="s">
        <v>70</v>
      </c>
      <c r="C4" s="2" t="s">
        <v>103</v>
      </c>
    </row>
    <row r="5" spans="1:3" x14ac:dyDescent="0.25">
      <c r="A5" s="1"/>
      <c r="C5" s="1"/>
    </row>
    <row r="6" spans="1:3" x14ac:dyDescent="0.25">
      <c r="A6" s="2" t="s">
        <v>51</v>
      </c>
      <c r="C6" s="2" t="s">
        <v>51</v>
      </c>
    </row>
    <row r="7" spans="1:3" x14ac:dyDescent="0.25">
      <c r="A7" s="2" t="s">
        <v>52</v>
      </c>
      <c r="C7" s="2" t="s">
        <v>52</v>
      </c>
    </row>
    <row r="8" spans="1:3" x14ac:dyDescent="0.25">
      <c r="A8" s="2" t="s">
        <v>71</v>
      </c>
      <c r="C8" s="2" t="s">
        <v>104</v>
      </c>
    </row>
    <row r="9" spans="1:3" x14ac:dyDescent="0.25">
      <c r="A9" s="1"/>
      <c r="C9" s="1"/>
    </row>
    <row r="10" spans="1:3" x14ac:dyDescent="0.25">
      <c r="A10" s="2" t="s">
        <v>54</v>
      </c>
      <c r="C10" s="2" t="s">
        <v>54</v>
      </c>
    </row>
    <row r="11" spans="1:3" x14ac:dyDescent="0.25">
      <c r="A11" s="2" t="s">
        <v>72</v>
      </c>
      <c r="C11" s="2" t="s">
        <v>72</v>
      </c>
    </row>
    <row r="12" spans="1:3" x14ac:dyDescent="0.25">
      <c r="A12" s="2" t="s">
        <v>73</v>
      </c>
      <c r="C12" s="2" t="s">
        <v>105</v>
      </c>
    </row>
    <row r="13" spans="1:3" x14ac:dyDescent="0.25">
      <c r="A13" s="4" t="s">
        <v>74</v>
      </c>
      <c r="C13" s="2" t="s">
        <v>106</v>
      </c>
    </row>
    <row r="14" spans="1:3" x14ac:dyDescent="0.25">
      <c r="A14" s="4" t="s">
        <v>75</v>
      </c>
      <c r="C14" s="7" t="s">
        <v>107</v>
      </c>
    </row>
    <row r="15" spans="1:3" x14ac:dyDescent="0.25">
      <c r="A15" s="2" t="s">
        <v>58</v>
      </c>
      <c r="C15" s="2" t="s">
        <v>58</v>
      </c>
    </row>
    <row r="16" spans="1:3" x14ac:dyDescent="0.25">
      <c r="A16" s="2" t="s">
        <v>59</v>
      </c>
      <c r="C16" s="2" t="s">
        <v>59</v>
      </c>
    </row>
    <row r="17" spans="1:3" x14ac:dyDescent="0.25">
      <c r="A17" s="1"/>
      <c r="C17" s="1"/>
    </row>
    <row r="18" spans="1:3" x14ac:dyDescent="0.25">
      <c r="A18" s="2" t="s">
        <v>76</v>
      </c>
      <c r="C18" s="2" t="s">
        <v>108</v>
      </c>
    </row>
    <row r="19" spans="1:3" x14ac:dyDescent="0.25">
      <c r="A19" s="4" t="s">
        <v>77</v>
      </c>
      <c r="C19" s="2" t="s">
        <v>109</v>
      </c>
    </row>
    <row r="20" spans="1:3" x14ac:dyDescent="0.25">
      <c r="A20" s="2" t="s">
        <v>78</v>
      </c>
      <c r="C20" s="2" t="s">
        <v>110</v>
      </c>
    </row>
    <row r="21" spans="1:3" x14ac:dyDescent="0.25">
      <c r="A21" s="1"/>
      <c r="C21" s="1"/>
    </row>
    <row r="22" spans="1:3" x14ac:dyDescent="0.25">
      <c r="A22" s="5" t="s">
        <v>79</v>
      </c>
      <c r="C22" s="5" t="s">
        <v>111</v>
      </c>
    </row>
    <row r="23" spans="1:3" x14ac:dyDescent="0.25">
      <c r="A23" s="2" t="s">
        <v>64</v>
      </c>
      <c r="C23" s="2" t="s">
        <v>64</v>
      </c>
    </row>
    <row r="24" spans="1:3" x14ac:dyDescent="0.25">
      <c r="A24" s="1"/>
      <c r="C24" s="1"/>
    </row>
    <row r="25" spans="1:3" x14ac:dyDescent="0.25">
      <c r="A25" s="2" t="s">
        <v>65</v>
      </c>
      <c r="C25" s="2" t="s">
        <v>65</v>
      </c>
    </row>
    <row r="26" spans="1:3" x14ac:dyDescent="0.25">
      <c r="A26" s="2" t="s">
        <v>80</v>
      </c>
      <c r="C26" s="2" t="s">
        <v>80</v>
      </c>
    </row>
    <row r="27" spans="1:3" x14ac:dyDescent="0.25">
      <c r="A27" s="2" t="s">
        <v>81</v>
      </c>
      <c r="C27" s="2" t="s">
        <v>112</v>
      </c>
    </row>
    <row r="28" spans="1:3" x14ac:dyDescent="0.25">
      <c r="A28" s="2" t="s">
        <v>82</v>
      </c>
      <c r="C28" s="2" t="s">
        <v>113</v>
      </c>
    </row>
    <row r="29" spans="1:3" x14ac:dyDescent="0.25">
      <c r="A29" s="2" t="s">
        <v>83</v>
      </c>
      <c r="C29" s="2" t="s">
        <v>114</v>
      </c>
    </row>
    <row r="30" spans="1:3" x14ac:dyDescent="0.25">
      <c r="A30" s="2" t="s">
        <v>58</v>
      </c>
      <c r="C30" s="2" t="s">
        <v>58</v>
      </c>
    </row>
    <row r="31" spans="1:3" x14ac:dyDescent="0.25">
      <c r="A31" s="2" t="s">
        <v>59</v>
      </c>
      <c r="C31" s="2" t="s">
        <v>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1" sqref="C1:C1048576"/>
    </sheetView>
  </sheetViews>
  <sheetFormatPr defaultRowHeight="15" x14ac:dyDescent="0.25"/>
  <cols>
    <col min="1" max="1" width="78.7109375" bestFit="1" customWidth="1"/>
    <col min="3" max="3" width="74" bestFit="1" customWidth="1"/>
  </cols>
  <sheetData>
    <row r="1" spans="1:3" x14ac:dyDescent="0.25">
      <c r="A1" s="5" t="s">
        <v>84</v>
      </c>
      <c r="C1" s="5" t="s">
        <v>115</v>
      </c>
    </row>
    <row r="2" spans="1:3" x14ac:dyDescent="0.25">
      <c r="A2" s="1"/>
      <c r="C2" s="1"/>
    </row>
    <row r="3" spans="1:3" x14ac:dyDescent="0.25">
      <c r="A3" s="2" t="s">
        <v>49</v>
      </c>
      <c r="C3" s="2" t="s">
        <v>49</v>
      </c>
    </row>
    <row r="4" spans="1:3" x14ac:dyDescent="0.25">
      <c r="A4" s="2" t="s">
        <v>85</v>
      </c>
      <c r="C4" s="2" t="s">
        <v>116</v>
      </c>
    </row>
    <row r="5" spans="1:3" x14ac:dyDescent="0.25">
      <c r="A5" s="1"/>
      <c r="C5" s="1"/>
    </row>
    <row r="6" spans="1:3" x14ac:dyDescent="0.25">
      <c r="A6" s="2" t="s">
        <v>51</v>
      </c>
      <c r="C6" s="2" t="s">
        <v>51</v>
      </c>
    </row>
    <row r="7" spans="1:3" x14ac:dyDescent="0.25">
      <c r="A7" s="2" t="s">
        <v>52</v>
      </c>
      <c r="C7" s="2" t="s">
        <v>52</v>
      </c>
    </row>
    <row r="8" spans="1:3" x14ac:dyDescent="0.25">
      <c r="A8" s="2" t="s">
        <v>86</v>
      </c>
      <c r="C8" s="2" t="s">
        <v>117</v>
      </c>
    </row>
    <row r="9" spans="1:3" x14ac:dyDescent="0.25">
      <c r="A9" s="1"/>
      <c r="C9" s="1"/>
    </row>
    <row r="10" spans="1:3" x14ac:dyDescent="0.25">
      <c r="A10" s="2" t="s">
        <v>54</v>
      </c>
      <c r="C10" s="2" t="s">
        <v>54</v>
      </c>
    </row>
    <row r="11" spans="1:3" x14ac:dyDescent="0.25">
      <c r="A11" s="2" t="s">
        <v>72</v>
      </c>
      <c r="C11" s="2" t="s">
        <v>72</v>
      </c>
    </row>
    <row r="12" spans="1:3" x14ac:dyDescent="0.25">
      <c r="A12" s="2" t="s">
        <v>87</v>
      </c>
      <c r="C12" s="2" t="s">
        <v>118</v>
      </c>
    </row>
    <row r="13" spans="1:3" x14ac:dyDescent="0.25">
      <c r="A13" s="2" t="s">
        <v>88</v>
      </c>
      <c r="C13" s="8" t="s">
        <v>119</v>
      </c>
    </row>
    <row r="14" spans="1:3" x14ac:dyDescent="0.25">
      <c r="A14" s="7" t="s">
        <v>89</v>
      </c>
      <c r="C14" s="8" t="s">
        <v>120</v>
      </c>
    </row>
    <row r="15" spans="1:3" x14ac:dyDescent="0.25">
      <c r="A15" s="2" t="s">
        <v>90</v>
      </c>
      <c r="C15" s="8" t="s">
        <v>121</v>
      </c>
    </row>
    <row r="16" spans="1:3" x14ac:dyDescent="0.25">
      <c r="A16" s="7" t="s">
        <v>91</v>
      </c>
      <c r="C16" s="2" t="s">
        <v>58</v>
      </c>
    </row>
    <row r="17" spans="1:3" x14ac:dyDescent="0.25">
      <c r="A17" s="2" t="s">
        <v>58</v>
      </c>
      <c r="C17" s="2" t="s">
        <v>59</v>
      </c>
    </row>
    <row r="18" spans="1:3" x14ac:dyDescent="0.25">
      <c r="A18" s="2" t="s">
        <v>59</v>
      </c>
      <c r="C18" s="1"/>
    </row>
    <row r="19" spans="1:3" x14ac:dyDescent="0.25">
      <c r="A19" s="1"/>
      <c r="C19" s="2" t="s">
        <v>122</v>
      </c>
    </row>
    <row r="20" spans="1:3" x14ac:dyDescent="0.25">
      <c r="A20" s="2" t="s">
        <v>92</v>
      </c>
      <c r="C20" s="8" t="s">
        <v>123</v>
      </c>
    </row>
    <row r="21" spans="1:3" x14ac:dyDescent="0.25">
      <c r="A21" s="7" t="s">
        <v>93</v>
      </c>
      <c r="C21" s="2" t="s">
        <v>124</v>
      </c>
    </row>
    <row r="22" spans="1:3" x14ac:dyDescent="0.25">
      <c r="A22" s="2" t="s">
        <v>94</v>
      </c>
      <c r="C22" s="1"/>
    </row>
    <row r="23" spans="1:3" x14ac:dyDescent="0.25">
      <c r="A23" s="1"/>
      <c r="C23" s="5" t="s">
        <v>125</v>
      </c>
    </row>
    <row r="24" spans="1:3" x14ac:dyDescent="0.25">
      <c r="A24" s="5" t="s">
        <v>95</v>
      </c>
      <c r="C24" s="2" t="s">
        <v>64</v>
      </c>
    </row>
    <row r="25" spans="1:3" x14ac:dyDescent="0.25">
      <c r="A25" s="2" t="s">
        <v>64</v>
      </c>
      <c r="C25" s="1"/>
    </row>
    <row r="26" spans="1:3" x14ac:dyDescent="0.25">
      <c r="A26" s="1"/>
      <c r="C26" s="2" t="s">
        <v>65</v>
      </c>
    </row>
    <row r="27" spans="1:3" x14ac:dyDescent="0.25">
      <c r="A27" s="2" t="s">
        <v>65</v>
      </c>
      <c r="C27" s="2" t="s">
        <v>126</v>
      </c>
    </row>
    <row r="28" spans="1:3" x14ac:dyDescent="0.25">
      <c r="A28" s="2" t="s">
        <v>96</v>
      </c>
      <c r="C28" s="8" t="s">
        <v>127</v>
      </c>
    </row>
    <row r="29" spans="1:3" x14ac:dyDescent="0.25">
      <c r="A29" s="2" t="s">
        <v>97</v>
      </c>
      <c r="C29" s="8" t="s">
        <v>128</v>
      </c>
    </row>
    <row r="30" spans="1:3" x14ac:dyDescent="0.25">
      <c r="A30" s="2" t="s">
        <v>98</v>
      </c>
      <c r="C30" s="8" t="s">
        <v>129</v>
      </c>
    </row>
    <row r="31" spans="1:3" x14ac:dyDescent="0.25">
      <c r="A31" s="2" t="s">
        <v>99</v>
      </c>
      <c r="C31" s="2" t="s">
        <v>130</v>
      </c>
    </row>
    <row r="32" spans="1:3" x14ac:dyDescent="0.25">
      <c r="A32" s="2" t="s">
        <v>100</v>
      </c>
      <c r="C32" s="2" t="s">
        <v>58</v>
      </c>
    </row>
    <row r="33" spans="1:3" x14ac:dyDescent="0.25">
      <c r="A33" s="2" t="s">
        <v>101</v>
      </c>
      <c r="C33" s="2" t="s">
        <v>59</v>
      </c>
    </row>
    <row r="34" spans="1:3" x14ac:dyDescent="0.25">
      <c r="A34" s="2" t="s">
        <v>58</v>
      </c>
    </row>
    <row r="35" spans="1:3" x14ac:dyDescent="0.25">
      <c r="A35" s="2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A14" sqref="A14"/>
    </sheetView>
  </sheetViews>
  <sheetFormatPr defaultRowHeight="15" x14ac:dyDescent="0.25"/>
  <cols>
    <col min="1" max="1" width="74" bestFit="1" customWidth="1"/>
  </cols>
  <sheetData>
    <row r="1" spans="1:1" x14ac:dyDescent="0.25">
      <c r="A1" s="10" t="s">
        <v>131</v>
      </c>
    </row>
    <row r="2" spans="1:1" x14ac:dyDescent="0.25">
      <c r="A2" s="9"/>
    </row>
    <row r="3" spans="1:1" x14ac:dyDescent="0.25">
      <c r="A3" s="11" t="s">
        <v>49</v>
      </c>
    </row>
    <row r="4" spans="1:1" x14ac:dyDescent="0.25">
      <c r="A4" s="11" t="s">
        <v>70</v>
      </c>
    </row>
    <row r="5" spans="1:1" x14ac:dyDescent="0.25">
      <c r="A5" s="9"/>
    </row>
    <row r="6" spans="1:1" x14ac:dyDescent="0.25">
      <c r="A6" s="11" t="s">
        <v>51</v>
      </c>
    </row>
    <row r="7" spans="1:1" x14ac:dyDescent="0.25">
      <c r="A7" s="11" t="s">
        <v>52</v>
      </c>
    </row>
    <row r="8" spans="1:1" x14ac:dyDescent="0.25">
      <c r="A8" s="11" t="s">
        <v>71</v>
      </c>
    </row>
    <row r="9" spans="1:1" x14ac:dyDescent="0.25">
      <c r="A9" s="9"/>
    </row>
    <row r="10" spans="1:1" x14ac:dyDescent="0.25">
      <c r="A10" s="11" t="s">
        <v>54</v>
      </c>
    </row>
    <row r="11" spans="1:1" x14ac:dyDescent="0.25">
      <c r="A11" s="11" t="s">
        <v>72</v>
      </c>
    </row>
    <row r="12" spans="1:1" x14ac:dyDescent="0.25">
      <c r="A12" s="11" t="s">
        <v>73</v>
      </c>
    </row>
    <row r="13" spans="1:1" x14ac:dyDescent="0.25">
      <c r="A13" s="14" t="s">
        <v>74</v>
      </c>
    </row>
    <row r="14" spans="1:1" x14ac:dyDescent="0.25">
      <c r="A14" s="14" t="s">
        <v>75</v>
      </c>
    </row>
    <row r="15" spans="1:1" x14ac:dyDescent="0.25">
      <c r="A15" s="11" t="s">
        <v>58</v>
      </c>
    </row>
    <row r="16" spans="1:1" x14ac:dyDescent="0.25">
      <c r="A16" s="11" t="s">
        <v>59</v>
      </c>
    </row>
    <row r="17" spans="1:1" x14ac:dyDescent="0.25">
      <c r="A17" s="9"/>
    </row>
    <row r="18" spans="1:1" x14ac:dyDescent="0.25">
      <c r="A18" s="11" t="s">
        <v>76</v>
      </c>
    </row>
    <row r="19" spans="1:1" x14ac:dyDescent="0.25">
      <c r="A19" s="11" t="s">
        <v>77</v>
      </c>
    </row>
    <row r="20" spans="1:1" x14ac:dyDescent="0.25">
      <c r="A20" s="11" t="s">
        <v>78</v>
      </c>
    </row>
    <row r="21" spans="1:1" x14ac:dyDescent="0.25">
      <c r="A21" s="9"/>
    </row>
    <row r="22" spans="1:1" x14ac:dyDescent="0.25">
      <c r="A22" s="10" t="s">
        <v>132</v>
      </c>
    </row>
    <row r="23" spans="1:1" x14ac:dyDescent="0.25">
      <c r="A23" s="11" t="s">
        <v>64</v>
      </c>
    </row>
    <row r="24" spans="1:1" x14ac:dyDescent="0.25">
      <c r="A24" s="9"/>
    </row>
    <row r="25" spans="1:1" x14ac:dyDescent="0.25">
      <c r="A25" s="11" t="s">
        <v>65</v>
      </c>
    </row>
    <row r="26" spans="1:1" x14ac:dyDescent="0.25">
      <c r="A26" s="11" t="s">
        <v>80</v>
      </c>
    </row>
    <row r="27" spans="1:1" x14ac:dyDescent="0.25">
      <c r="A27" s="11" t="s">
        <v>81</v>
      </c>
    </row>
    <row r="28" spans="1:1" x14ac:dyDescent="0.25">
      <c r="A28" s="11" t="s">
        <v>82</v>
      </c>
    </row>
    <row r="29" spans="1:1" x14ac:dyDescent="0.25">
      <c r="A29" s="11" t="s">
        <v>83</v>
      </c>
    </row>
    <row r="30" spans="1:1" x14ac:dyDescent="0.25">
      <c r="A30" s="11" t="s">
        <v>58</v>
      </c>
    </row>
    <row r="31" spans="1:1" x14ac:dyDescent="0.25">
      <c r="A31" s="11" t="s">
        <v>59</v>
      </c>
    </row>
    <row r="32" spans="1:1" x14ac:dyDescent="0.25">
      <c r="A32" s="12"/>
    </row>
    <row r="33" spans="1:1" x14ac:dyDescent="0.25">
      <c r="A33" s="13" t="s">
        <v>133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5" sqref="A5"/>
    </sheetView>
  </sheetViews>
  <sheetFormatPr defaultRowHeight="15" x14ac:dyDescent="0.25"/>
  <cols>
    <col min="1" max="1" width="74" bestFit="1" customWidth="1"/>
  </cols>
  <sheetData>
    <row r="1" spans="1:10" x14ac:dyDescent="0.25">
      <c r="A1" s="5" t="s">
        <v>115</v>
      </c>
      <c r="D1" s="19" t="s">
        <v>179</v>
      </c>
      <c r="E1" s="19"/>
      <c r="F1" s="19"/>
      <c r="G1" s="19"/>
      <c r="H1" s="19"/>
      <c r="I1" s="19"/>
      <c r="J1" s="19"/>
    </row>
    <row r="2" spans="1:10" x14ac:dyDescent="0.25">
      <c r="A2" s="1"/>
    </row>
    <row r="3" spans="1:10" x14ac:dyDescent="0.25">
      <c r="A3" s="2" t="s">
        <v>49</v>
      </c>
    </row>
    <row r="4" spans="1:10" x14ac:dyDescent="0.25">
      <c r="A4" s="2" t="s">
        <v>116</v>
      </c>
    </row>
    <row r="5" spans="1:10" x14ac:dyDescent="0.25">
      <c r="A5" s="1"/>
    </row>
    <row r="6" spans="1:10" x14ac:dyDescent="0.25">
      <c r="A6" s="2" t="s">
        <v>51</v>
      </c>
    </row>
    <row r="7" spans="1:10" x14ac:dyDescent="0.25">
      <c r="A7" s="2" t="s">
        <v>52</v>
      </c>
    </row>
    <row r="8" spans="1:10" x14ac:dyDescent="0.25">
      <c r="A8" s="2" t="s">
        <v>117</v>
      </c>
    </row>
    <row r="9" spans="1:10" x14ac:dyDescent="0.25">
      <c r="A9" s="1"/>
    </row>
    <row r="10" spans="1:10" x14ac:dyDescent="0.25">
      <c r="A10" s="2" t="s">
        <v>54</v>
      </c>
    </row>
    <row r="11" spans="1:10" x14ac:dyDescent="0.25">
      <c r="A11" s="2" t="s">
        <v>72</v>
      </c>
    </row>
    <row r="12" spans="1:10" x14ac:dyDescent="0.25">
      <c r="A12" s="2" t="s">
        <v>118</v>
      </c>
    </row>
    <row r="13" spans="1:10" x14ac:dyDescent="0.25">
      <c r="A13" s="8" t="s">
        <v>119</v>
      </c>
    </row>
    <row r="14" spans="1:10" x14ac:dyDescent="0.25">
      <c r="A14" s="8" t="s">
        <v>120</v>
      </c>
    </row>
    <row r="15" spans="1:10" x14ac:dyDescent="0.25">
      <c r="A15" s="8" t="s">
        <v>121</v>
      </c>
    </row>
    <row r="16" spans="1:10" x14ac:dyDescent="0.25">
      <c r="A16" s="2" t="s">
        <v>58</v>
      </c>
    </row>
    <row r="17" spans="1:1" x14ac:dyDescent="0.25">
      <c r="A17" s="2" t="s">
        <v>59</v>
      </c>
    </row>
    <row r="18" spans="1:1" x14ac:dyDescent="0.25">
      <c r="A18" s="1"/>
    </row>
    <row r="19" spans="1:1" x14ac:dyDescent="0.25">
      <c r="A19" s="2" t="s">
        <v>122</v>
      </c>
    </row>
    <row r="20" spans="1:1" x14ac:dyDescent="0.25">
      <c r="A20" s="8" t="s">
        <v>123</v>
      </c>
    </row>
    <row r="21" spans="1:1" x14ac:dyDescent="0.25">
      <c r="A21" s="2" t="s">
        <v>124</v>
      </c>
    </row>
    <row r="22" spans="1:1" x14ac:dyDescent="0.25">
      <c r="A22" s="1"/>
    </row>
    <row r="23" spans="1:1" x14ac:dyDescent="0.25">
      <c r="A23" s="5" t="s">
        <v>125</v>
      </c>
    </row>
    <row r="24" spans="1:1" x14ac:dyDescent="0.25">
      <c r="A24" s="2" t="s">
        <v>64</v>
      </c>
    </row>
    <row r="25" spans="1:1" x14ac:dyDescent="0.25">
      <c r="A25" s="1"/>
    </row>
    <row r="26" spans="1:1" x14ac:dyDescent="0.25">
      <c r="A26" s="2" t="s">
        <v>65</v>
      </c>
    </row>
    <row r="27" spans="1:1" x14ac:dyDescent="0.25">
      <c r="A27" s="2" t="s">
        <v>126</v>
      </c>
    </row>
    <row r="28" spans="1:1" x14ac:dyDescent="0.25">
      <c r="A28" s="8" t="s">
        <v>127</v>
      </c>
    </row>
    <row r="29" spans="1:1" x14ac:dyDescent="0.25">
      <c r="A29" s="8" t="s">
        <v>128</v>
      </c>
    </row>
    <row r="30" spans="1:1" x14ac:dyDescent="0.25">
      <c r="A30" s="8" t="s">
        <v>129</v>
      </c>
    </row>
    <row r="31" spans="1:1" x14ac:dyDescent="0.25">
      <c r="A31" s="2" t="s">
        <v>130</v>
      </c>
    </row>
    <row r="32" spans="1:1" x14ac:dyDescent="0.25">
      <c r="A32" s="2" t="s">
        <v>58</v>
      </c>
    </row>
    <row r="33" spans="1:1" x14ac:dyDescent="0.25">
      <c r="A33" s="2" t="s">
        <v>59</v>
      </c>
    </row>
  </sheetData>
  <mergeCells count="1">
    <mergeCell ref="D1:J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3"/>
  <sheetViews>
    <sheetView topLeftCell="A27" zoomScale="115" zoomScaleNormal="115" workbookViewId="0">
      <selection activeCell="E44" sqref="E44"/>
    </sheetView>
  </sheetViews>
  <sheetFormatPr defaultRowHeight="15" x14ac:dyDescent="0.25"/>
  <sheetData>
    <row r="43" spans="5:5" x14ac:dyDescent="0.25">
      <c r="E43" t="s">
        <v>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Correlation Data</vt:lpstr>
      <vt:lpstr>Summary</vt:lpstr>
      <vt:lpstr>Partial Corr</vt:lpstr>
      <vt:lpstr>Model1</vt:lpstr>
      <vt:lpstr>Model2</vt:lpstr>
      <vt:lpstr>Model3</vt:lpstr>
      <vt:lpstr>Model4</vt:lpstr>
      <vt:lpstr>Final Model1</vt:lpstr>
      <vt:lpstr>Diagnostic</vt:lpstr>
      <vt:lpstr>Influence</vt:lpstr>
      <vt:lpstr>Accurate Model with Diagonistic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Singhal</dc:creator>
  <cp:lastModifiedBy>Vipul Singhal</cp:lastModifiedBy>
  <dcterms:created xsi:type="dcterms:W3CDTF">2013-06-21T09:04:27Z</dcterms:created>
  <dcterms:modified xsi:type="dcterms:W3CDTF">2015-02-21T17:58:03Z</dcterms:modified>
</cp:coreProperties>
</file>