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nance\IIITD\fof_monsoon_23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C7" i="1"/>
  <c r="C23" i="1"/>
</calcChain>
</file>

<file path=xl/sharedStrings.xml><?xml version="1.0" encoding="utf-8"?>
<sst xmlns="http://schemas.openxmlformats.org/spreadsheetml/2006/main" count="61" uniqueCount="27">
  <si>
    <t>Variant A</t>
  </si>
  <si>
    <t>Ques 1</t>
  </si>
  <si>
    <t>Cash Flow</t>
  </si>
  <si>
    <t>Ques 2</t>
  </si>
  <si>
    <t>a) Cash flow from operating</t>
  </si>
  <si>
    <t>b) Net Income</t>
  </si>
  <si>
    <t>Ques 3</t>
  </si>
  <si>
    <t>Ques 4</t>
  </si>
  <si>
    <t>25,000=55,000+x-250,000+170,000</t>
  </si>
  <si>
    <t>50,000=NI+25,000-100,000+10,000</t>
  </si>
  <si>
    <t>NI=115,000</t>
  </si>
  <si>
    <t>c</t>
  </si>
  <si>
    <t>d</t>
  </si>
  <si>
    <t>QUIZ 2 - ANSWERS</t>
  </si>
  <si>
    <t>Operating (Net Profit + Depreciation)</t>
  </si>
  <si>
    <t>Investing (purchase of P&amp;M)</t>
  </si>
  <si>
    <t>Financing (Debt raised - dividend paid)</t>
  </si>
  <si>
    <t>Year end (Beginning + change)</t>
  </si>
  <si>
    <t>Year end = Beginning +Operating+Investing+Financing</t>
  </si>
  <si>
    <t>Operating = NI+liabilities increase-assets increase+depreciation</t>
  </si>
  <si>
    <t>Variant B</t>
  </si>
  <si>
    <t>75,000=45,000+x-250,000+170,000</t>
  </si>
  <si>
    <t>e</t>
  </si>
  <si>
    <t>Variant C</t>
  </si>
  <si>
    <t>x=50,000</t>
  </si>
  <si>
    <t>b</t>
  </si>
  <si>
    <t>55,000=85,000+x-240,000+160,000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</si>
</sst>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#,##0_ ;\-#,##0\ "/>
    <numFmt numFmtId="165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70C0"/>
      <name val="Times New Roman"/>
      <family val="1"/>
    </font>
    <font>
      <sz val="11"/>
      <color rgb="FF0070C0"/>
      <name val="Calibri"/>
      <family val="2"/>
      <scheme val="minor"/>
    </font>
    <font>
      <sz val="12"/>
      <color rgb="FFFF0000"/>
      <name val="Times New Roman"/>
      <family val="1"/>
    </font>
    <font>
      <b/>
      <sz val="12"/>
      <color rgb="FFC00000"/>
      <name val="Times New Roman"/>
      <family val="1"/>
    </font>
    <font>
      <b/>
      <sz val="12"/>
      <color rgb="FF00B05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64" fontId="4" fillId="0" borderId="0" xfId="1" applyNumberFormat="1" applyFont="1"/>
    <xf numFmtId="164" fontId="4" fillId="0" borderId="3" xfId="1" applyNumberFormat="1" applyFont="1" applyBorder="1"/>
    <xf numFmtId="164" fontId="4" fillId="0" borderId="5" xfId="1" applyNumberFormat="1" applyFont="1" applyBorder="1"/>
    <xf numFmtId="164" fontId="4" fillId="0" borderId="8" xfId="1" applyNumberFormat="1" applyFont="1" applyBorder="1"/>
    <xf numFmtId="165" fontId="5" fillId="0" borderId="6" xfId="1" applyNumberFormat="1" applyFont="1" applyBorder="1" applyAlignment="1">
      <alignment horizontal="center"/>
    </xf>
    <xf numFmtId="164" fontId="5" fillId="0" borderId="6" xfId="1" applyNumberFormat="1" applyFont="1" applyBorder="1" applyAlignment="1">
      <alignment horizontal="right"/>
    </xf>
    <xf numFmtId="164" fontId="5" fillId="0" borderId="6" xfId="1" applyNumberFormat="1" applyFont="1" applyBorder="1"/>
    <xf numFmtId="0" fontId="6" fillId="0" borderId="6" xfId="0" applyFont="1" applyBorder="1"/>
    <xf numFmtId="164" fontId="5" fillId="0" borderId="6" xfId="1" applyNumberFormat="1" applyFont="1" applyBorder="1" applyAlignment="1">
      <alignment horizontal="center"/>
    </xf>
    <xf numFmtId="164" fontId="5" fillId="0" borderId="9" xfId="1" applyNumberFormat="1" applyFont="1" applyBorder="1" applyAlignment="1">
      <alignment horizontal="center"/>
    </xf>
    <xf numFmtId="164" fontId="7" fillId="0" borderId="6" xfId="1" applyNumberFormat="1" applyFont="1" applyBorder="1" applyAlignment="1">
      <alignment horizontal="right"/>
    </xf>
    <xf numFmtId="164" fontId="3" fillId="0" borderId="5" xfId="1" quotePrefix="1" applyNumberFormat="1" applyFont="1" applyBorder="1"/>
    <xf numFmtId="164" fontId="2" fillId="0" borderId="2" xfId="1" applyNumberFormat="1" applyFont="1" applyBorder="1"/>
    <xf numFmtId="164" fontId="2" fillId="0" borderId="5" xfId="1" applyNumberFormat="1" applyFont="1" applyBorder="1"/>
    <xf numFmtId="164" fontId="2" fillId="0" borderId="5" xfId="1" quotePrefix="1" applyNumberFormat="1" applyFont="1" applyBorder="1"/>
    <xf numFmtId="164" fontId="9" fillId="0" borderId="0" xfId="1" applyNumberFormat="1" applyFont="1"/>
    <xf numFmtId="164" fontId="10" fillId="0" borderId="1" xfId="1" applyNumberFormat="1" applyFont="1" applyBorder="1"/>
    <xf numFmtId="164" fontId="10" fillId="0" borderId="4" xfId="1" applyNumberFormat="1" applyFont="1" applyBorder="1"/>
    <xf numFmtId="164" fontId="10" fillId="0" borderId="7" xfId="1" applyNumberFormat="1" applyFont="1" applyBorder="1"/>
    <xf numFmtId="164" fontId="8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E2" sqref="E2"/>
    </sheetView>
  </sheetViews>
  <sheetFormatPr defaultRowHeight="14.5" x14ac:dyDescent="0.35"/>
  <cols>
    <col min="2" max="2" width="42.54296875" bestFit="1" customWidth="1"/>
    <col min="3" max="4" width="11.453125" bestFit="1" customWidth="1"/>
  </cols>
  <sheetData>
    <row r="1" spans="1:11" ht="15.5" x14ac:dyDescent="0.35">
      <c r="A1" s="20" t="s">
        <v>13</v>
      </c>
      <c r="B1" s="20"/>
      <c r="C1" s="20"/>
      <c r="D1" s="1"/>
      <c r="E1" s="1"/>
      <c r="F1" s="1"/>
      <c r="G1" s="1"/>
      <c r="H1" s="1"/>
      <c r="I1" s="1"/>
      <c r="J1" s="1"/>
      <c r="K1" s="1"/>
    </row>
    <row r="2" spans="1:11" ht="15.5" x14ac:dyDescent="0.35">
      <c r="A2" s="1"/>
      <c r="B2" s="16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ht="15.5" x14ac:dyDescent="0.35">
      <c r="A3" s="17" t="s">
        <v>1</v>
      </c>
      <c r="B3" s="13" t="s">
        <v>2</v>
      </c>
      <c r="C3" s="2"/>
      <c r="D3" s="1"/>
      <c r="E3" s="1"/>
      <c r="F3" s="1"/>
      <c r="G3" s="1"/>
      <c r="H3" s="1"/>
      <c r="I3" s="1"/>
      <c r="J3" s="1"/>
      <c r="K3" s="1"/>
    </row>
    <row r="4" spans="1:11" ht="15.5" x14ac:dyDescent="0.35">
      <c r="A4" s="18"/>
      <c r="B4" s="14" t="s">
        <v>14</v>
      </c>
      <c r="C4" s="5">
        <v>5450000</v>
      </c>
      <c r="D4" s="1"/>
      <c r="E4" s="1"/>
      <c r="F4" s="1"/>
      <c r="G4" s="1"/>
      <c r="H4" s="1"/>
      <c r="I4" s="1"/>
      <c r="J4" s="1"/>
      <c r="K4" s="1"/>
    </row>
    <row r="5" spans="1:11" ht="15.5" x14ac:dyDescent="0.35">
      <c r="A5" s="18"/>
      <c r="B5" s="14" t="s">
        <v>15</v>
      </c>
      <c r="C5" s="11">
        <v>-5500000</v>
      </c>
      <c r="D5" s="1"/>
      <c r="E5" s="1"/>
      <c r="F5" s="1"/>
      <c r="G5" s="1"/>
      <c r="H5" s="1"/>
      <c r="I5" s="1"/>
      <c r="J5" s="1"/>
      <c r="K5" s="1"/>
    </row>
    <row r="6" spans="1:11" ht="15.5" x14ac:dyDescent="0.35">
      <c r="A6" s="18"/>
      <c r="B6" s="14" t="s">
        <v>16</v>
      </c>
      <c r="C6" s="6">
        <v>250000</v>
      </c>
      <c r="D6" s="1"/>
      <c r="E6" s="1"/>
      <c r="F6" s="1"/>
      <c r="G6" s="1"/>
      <c r="H6" s="1"/>
      <c r="I6" s="1"/>
      <c r="J6" s="1"/>
      <c r="K6" s="1"/>
    </row>
    <row r="7" spans="1:11" ht="15.5" x14ac:dyDescent="0.35">
      <c r="A7" s="18"/>
      <c r="B7" s="14" t="s">
        <v>17</v>
      </c>
      <c r="C7" s="6">
        <f>SUM(C4:C6)+100000</f>
        <v>300000</v>
      </c>
      <c r="D7" s="1"/>
      <c r="E7" s="1"/>
      <c r="F7" s="1"/>
      <c r="G7" s="1"/>
      <c r="H7" s="1"/>
      <c r="I7" s="1"/>
      <c r="J7" s="1"/>
      <c r="K7" s="1"/>
    </row>
    <row r="8" spans="1:11" ht="15.5" x14ac:dyDescent="0.35">
      <c r="A8" s="18"/>
      <c r="B8" s="14"/>
      <c r="C8" s="7"/>
      <c r="D8" s="1"/>
      <c r="E8" s="1"/>
      <c r="F8" s="1"/>
      <c r="G8" s="1"/>
      <c r="H8" s="1"/>
      <c r="I8" s="1"/>
      <c r="J8" s="1"/>
      <c r="K8" s="1"/>
    </row>
    <row r="9" spans="1:11" ht="15.5" x14ac:dyDescent="0.35">
      <c r="A9" s="18" t="s">
        <v>3</v>
      </c>
      <c r="B9" s="14" t="s">
        <v>4</v>
      </c>
      <c r="C9" s="8"/>
      <c r="E9" s="1"/>
      <c r="F9" s="1"/>
      <c r="G9" s="1"/>
      <c r="H9" s="1"/>
      <c r="I9" s="1"/>
      <c r="J9" s="1"/>
      <c r="K9" s="1"/>
    </row>
    <row r="10" spans="1:11" ht="15.5" x14ac:dyDescent="0.35">
      <c r="A10" s="18"/>
      <c r="B10" s="15" t="s">
        <v>8</v>
      </c>
      <c r="C10" s="7" t="s">
        <v>24</v>
      </c>
      <c r="D10" s="1"/>
      <c r="E10" s="1"/>
      <c r="F10" s="1"/>
      <c r="G10" s="1"/>
      <c r="H10" s="1"/>
      <c r="I10" s="1"/>
      <c r="J10" s="1"/>
      <c r="K10" s="1"/>
    </row>
    <row r="11" spans="1:11" ht="15.5" x14ac:dyDescent="0.35">
      <c r="A11" s="18"/>
      <c r="B11" s="12" t="s">
        <v>18</v>
      </c>
      <c r="C11" s="7"/>
      <c r="D11" s="1"/>
      <c r="E11" s="1"/>
      <c r="F11" s="1"/>
      <c r="G11" s="1"/>
      <c r="H11" s="1"/>
      <c r="I11" s="1"/>
      <c r="J11" s="1"/>
      <c r="K11" s="1"/>
    </row>
    <row r="12" spans="1:11" ht="15.5" x14ac:dyDescent="0.35">
      <c r="A12" s="18"/>
      <c r="B12" s="14" t="s">
        <v>5</v>
      </c>
      <c r="C12" s="8"/>
      <c r="E12" s="1"/>
      <c r="F12" s="1"/>
      <c r="G12" s="1"/>
      <c r="H12" s="1"/>
      <c r="I12" s="1"/>
      <c r="J12" s="1"/>
      <c r="K12" s="1"/>
    </row>
    <row r="13" spans="1:11" ht="15.5" x14ac:dyDescent="0.35">
      <c r="A13" s="18"/>
      <c r="B13" s="15" t="s">
        <v>9</v>
      </c>
      <c r="C13" s="7" t="s">
        <v>10</v>
      </c>
      <c r="D13" s="1"/>
      <c r="E13" s="1"/>
      <c r="F13" s="1"/>
      <c r="G13" s="1"/>
      <c r="H13" s="1"/>
      <c r="I13" s="1"/>
      <c r="J13" s="1"/>
      <c r="K13" s="1"/>
    </row>
    <row r="14" spans="1:11" ht="15.5" x14ac:dyDescent="0.35">
      <c r="A14" s="18"/>
      <c r="B14" s="12" t="s">
        <v>19</v>
      </c>
      <c r="C14" s="7"/>
      <c r="D14" s="1"/>
      <c r="E14" s="1"/>
      <c r="F14" s="1"/>
      <c r="G14" s="1"/>
      <c r="H14" s="1"/>
      <c r="I14" s="1"/>
      <c r="J14" s="1"/>
      <c r="K14" s="1"/>
    </row>
    <row r="15" spans="1:11" ht="15.5" x14ac:dyDescent="0.35">
      <c r="A15" s="18" t="s">
        <v>6</v>
      </c>
      <c r="B15" s="3"/>
      <c r="C15" s="9" t="s">
        <v>11</v>
      </c>
      <c r="D15" s="1"/>
      <c r="E15" s="1"/>
      <c r="F15" s="1"/>
      <c r="G15" s="1"/>
      <c r="H15" s="1"/>
      <c r="I15" s="1"/>
      <c r="J15" s="1"/>
      <c r="K15" s="1"/>
    </row>
    <row r="16" spans="1:11" ht="15.5" x14ac:dyDescent="0.35">
      <c r="A16" s="19" t="s">
        <v>7</v>
      </c>
      <c r="B16" s="4"/>
      <c r="C16" s="10" t="s">
        <v>12</v>
      </c>
      <c r="D16" s="1"/>
      <c r="E16" s="1"/>
      <c r="F16" s="1"/>
      <c r="G16" s="1"/>
      <c r="H16" s="1"/>
      <c r="I16" s="1"/>
      <c r="J16" s="1"/>
      <c r="K16" s="1"/>
    </row>
    <row r="17" spans="1:11" ht="9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5" x14ac:dyDescent="0.35">
      <c r="A18" s="1"/>
      <c r="B18" s="16" t="s">
        <v>20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15.5" x14ac:dyDescent="0.35">
      <c r="A19" s="17" t="s">
        <v>1</v>
      </c>
      <c r="B19" s="13" t="s">
        <v>2</v>
      </c>
      <c r="C19" s="2"/>
      <c r="D19" s="1"/>
      <c r="E19" s="1"/>
      <c r="F19" s="1"/>
      <c r="G19" s="1"/>
      <c r="H19" s="1"/>
      <c r="I19" s="1"/>
      <c r="J19" s="1"/>
      <c r="K19" s="1"/>
    </row>
    <row r="20" spans="1:11" ht="15.5" x14ac:dyDescent="0.35">
      <c r="A20" s="18"/>
      <c r="B20" s="14" t="s">
        <v>14</v>
      </c>
      <c r="C20" s="5">
        <v>5450000</v>
      </c>
      <c r="D20" s="1"/>
      <c r="E20" s="1"/>
      <c r="F20" s="1"/>
      <c r="G20" s="1"/>
      <c r="H20" s="1"/>
      <c r="I20" s="1"/>
      <c r="J20" s="1"/>
      <c r="K20" s="1"/>
    </row>
    <row r="21" spans="1:11" ht="15.5" x14ac:dyDescent="0.35">
      <c r="A21" s="18"/>
      <c r="B21" s="14" t="s">
        <v>15</v>
      </c>
      <c r="C21" s="11">
        <v>-5500000</v>
      </c>
      <c r="D21" s="1"/>
      <c r="E21" s="1"/>
      <c r="F21" s="1"/>
      <c r="G21" s="1"/>
      <c r="H21" s="1"/>
      <c r="I21" s="1"/>
      <c r="J21" s="1"/>
      <c r="K21" s="1"/>
    </row>
    <row r="22" spans="1:11" ht="15.5" x14ac:dyDescent="0.35">
      <c r="A22" s="18"/>
      <c r="B22" s="14" t="s">
        <v>16</v>
      </c>
      <c r="C22" s="6">
        <v>300000</v>
      </c>
      <c r="D22" s="1"/>
      <c r="E22" s="1"/>
      <c r="F22" s="1"/>
      <c r="G22" s="1"/>
      <c r="H22" s="1"/>
      <c r="I22" s="1"/>
      <c r="J22" s="1"/>
      <c r="K22" s="1"/>
    </row>
    <row r="23" spans="1:11" ht="15.5" x14ac:dyDescent="0.35">
      <c r="A23" s="18"/>
      <c r="B23" s="14" t="s">
        <v>17</v>
      </c>
      <c r="C23" s="6">
        <f>SUM(C20:C22)+200000</f>
        <v>450000</v>
      </c>
      <c r="D23" s="1"/>
      <c r="E23" s="1"/>
      <c r="F23" s="1"/>
      <c r="G23" s="1"/>
      <c r="H23" s="1"/>
      <c r="I23" s="1"/>
      <c r="J23" s="1"/>
      <c r="K23" s="1"/>
    </row>
    <row r="24" spans="1:11" ht="15.5" x14ac:dyDescent="0.35">
      <c r="A24" s="18"/>
      <c r="B24" s="14"/>
      <c r="C24" s="7"/>
      <c r="D24" s="1"/>
      <c r="E24" s="1"/>
      <c r="F24" s="1"/>
      <c r="G24" s="1"/>
      <c r="H24" s="1"/>
      <c r="I24" s="1"/>
      <c r="J24" s="1"/>
      <c r="K24" s="1"/>
    </row>
    <row r="25" spans="1:11" ht="15.5" x14ac:dyDescent="0.35">
      <c r="A25" s="18" t="s">
        <v>3</v>
      </c>
      <c r="B25" s="14" t="s">
        <v>4</v>
      </c>
      <c r="C25" s="8"/>
      <c r="D25" s="1"/>
      <c r="E25" s="1"/>
      <c r="F25" s="1"/>
      <c r="G25" s="1"/>
      <c r="H25" s="1"/>
      <c r="I25" s="1"/>
      <c r="J25" s="1"/>
      <c r="K25" s="1"/>
    </row>
    <row r="26" spans="1:11" ht="15.5" x14ac:dyDescent="0.35">
      <c r="A26" s="18"/>
      <c r="B26" s="15" t="s">
        <v>21</v>
      </c>
      <c r="C26" s="7" t="s">
        <v>24</v>
      </c>
      <c r="D26" s="1"/>
      <c r="E26" s="1"/>
      <c r="F26" s="1"/>
      <c r="G26" s="1"/>
      <c r="H26" s="1"/>
      <c r="I26" s="1"/>
      <c r="J26" s="1"/>
      <c r="K26" s="1"/>
    </row>
    <row r="27" spans="1:11" ht="15.5" x14ac:dyDescent="0.35">
      <c r="A27" s="18"/>
      <c r="B27" s="12" t="s">
        <v>18</v>
      </c>
      <c r="C27" s="7"/>
      <c r="D27" s="1"/>
      <c r="E27" s="1"/>
      <c r="F27" s="1"/>
      <c r="G27" s="1"/>
      <c r="H27" s="1"/>
      <c r="I27" s="1"/>
      <c r="J27" s="1"/>
      <c r="K27" s="1"/>
    </row>
    <row r="28" spans="1:11" ht="15.5" x14ac:dyDescent="0.35">
      <c r="A28" s="18"/>
      <c r="B28" s="14" t="s">
        <v>5</v>
      </c>
      <c r="C28" s="8"/>
      <c r="D28" s="1"/>
      <c r="E28" s="1"/>
      <c r="F28" s="1"/>
      <c r="G28" s="1"/>
      <c r="H28" s="1"/>
      <c r="I28" s="1"/>
      <c r="J28" s="1"/>
      <c r="K28" s="1"/>
    </row>
    <row r="29" spans="1:11" ht="15.5" x14ac:dyDescent="0.35">
      <c r="A29" s="18"/>
      <c r="B29" s="15" t="s">
        <v>9</v>
      </c>
      <c r="C29" s="7" t="s">
        <v>10</v>
      </c>
      <c r="D29" s="1"/>
      <c r="E29" s="1"/>
      <c r="F29" s="1"/>
      <c r="G29" s="1"/>
      <c r="H29" s="1"/>
      <c r="I29" s="1"/>
      <c r="J29" s="1"/>
      <c r="K29" s="1"/>
    </row>
    <row r="30" spans="1:11" ht="15.5" x14ac:dyDescent="0.35">
      <c r="A30" s="18"/>
      <c r="B30" s="12" t="s">
        <v>19</v>
      </c>
      <c r="C30" s="7"/>
      <c r="D30" s="1"/>
      <c r="E30" s="1"/>
      <c r="F30" s="1"/>
      <c r="G30" s="1"/>
      <c r="H30" s="1"/>
      <c r="I30" s="1"/>
      <c r="J30" s="1"/>
      <c r="K30" s="1"/>
    </row>
    <row r="31" spans="1:11" ht="15.5" x14ac:dyDescent="0.35">
      <c r="A31" s="18" t="s">
        <v>6</v>
      </c>
      <c r="B31" s="3"/>
      <c r="C31" s="9" t="s">
        <v>12</v>
      </c>
      <c r="D31" s="1"/>
      <c r="E31" s="1"/>
      <c r="F31" s="1"/>
      <c r="G31" s="1"/>
      <c r="H31" s="1"/>
      <c r="I31" s="1"/>
      <c r="J31" s="1"/>
      <c r="K31" s="1"/>
    </row>
    <row r="32" spans="1:11" ht="15.5" x14ac:dyDescent="0.35">
      <c r="A32" s="19" t="s">
        <v>7</v>
      </c>
      <c r="B32" s="4"/>
      <c r="C32" s="10" t="s">
        <v>22</v>
      </c>
      <c r="D32" s="1"/>
      <c r="E32" s="1"/>
      <c r="F32" s="1"/>
      <c r="G32" s="1"/>
      <c r="H32" s="1"/>
      <c r="I32" s="1"/>
      <c r="J32" s="1"/>
      <c r="K32" s="1"/>
    </row>
    <row r="33" spans="1:11" ht="9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5" x14ac:dyDescent="0.35">
      <c r="A34" s="1"/>
      <c r="B34" s="16" t="s">
        <v>23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5.5" x14ac:dyDescent="0.35">
      <c r="A35" s="17" t="s">
        <v>1</v>
      </c>
      <c r="B35" s="13" t="s">
        <v>2</v>
      </c>
      <c r="C35" s="2"/>
    </row>
    <row r="36" spans="1:11" ht="15.5" x14ac:dyDescent="0.35">
      <c r="A36" s="18"/>
      <c r="B36" s="14" t="s">
        <v>14</v>
      </c>
      <c r="C36" s="5">
        <v>5500000</v>
      </c>
    </row>
    <row r="37" spans="1:11" ht="15.5" x14ac:dyDescent="0.35">
      <c r="A37" s="18"/>
      <c r="B37" s="14" t="s">
        <v>15</v>
      </c>
      <c r="C37" s="11">
        <v>-5500000</v>
      </c>
    </row>
    <row r="38" spans="1:11" ht="15.5" x14ac:dyDescent="0.35">
      <c r="A38" s="18"/>
      <c r="B38" s="14" t="s">
        <v>16</v>
      </c>
      <c r="C38" s="6">
        <v>400000</v>
      </c>
    </row>
    <row r="39" spans="1:11" ht="15.5" x14ac:dyDescent="0.35">
      <c r="A39" s="18"/>
      <c r="B39" s="14" t="s">
        <v>17</v>
      </c>
      <c r="C39" s="6">
        <f>SUM(C36:C38)+150000</f>
        <v>550000</v>
      </c>
    </row>
    <row r="40" spans="1:11" ht="15.5" x14ac:dyDescent="0.35">
      <c r="A40" s="18"/>
      <c r="B40" s="14"/>
      <c r="C40" s="7"/>
    </row>
    <row r="41" spans="1:11" ht="15.5" x14ac:dyDescent="0.35">
      <c r="A41" s="18" t="s">
        <v>3</v>
      </c>
      <c r="B41" s="14" t="s">
        <v>4</v>
      </c>
      <c r="C41" s="8"/>
    </row>
    <row r="42" spans="1:11" ht="15.5" x14ac:dyDescent="0.35">
      <c r="A42" s="18"/>
      <c r="B42" s="15" t="s">
        <v>26</v>
      </c>
      <c r="C42" s="7" t="s">
        <v>24</v>
      </c>
    </row>
    <row r="43" spans="1:11" ht="15.5" x14ac:dyDescent="0.35">
      <c r="A43" s="18"/>
      <c r="B43" s="12" t="s">
        <v>18</v>
      </c>
      <c r="C43" s="7"/>
    </row>
    <row r="44" spans="1:11" ht="15.5" x14ac:dyDescent="0.35">
      <c r="A44" s="18"/>
      <c r="B44" s="14" t="s">
        <v>5</v>
      </c>
      <c r="C44" s="8"/>
    </row>
    <row r="45" spans="1:11" ht="15.5" x14ac:dyDescent="0.35">
      <c r="A45" s="18"/>
      <c r="B45" s="15" t="s">
        <v>9</v>
      </c>
      <c r="C45" s="7" t="s">
        <v>10</v>
      </c>
    </row>
    <row r="46" spans="1:11" ht="15.5" x14ac:dyDescent="0.35">
      <c r="A46" s="18"/>
      <c r="B46" s="12" t="s">
        <v>19</v>
      </c>
      <c r="C46" s="7"/>
    </row>
    <row r="47" spans="1:11" ht="15.5" x14ac:dyDescent="0.35">
      <c r="A47" s="18" t="s">
        <v>6</v>
      </c>
      <c r="B47" s="3"/>
      <c r="C47" s="9" t="s">
        <v>25</v>
      </c>
    </row>
    <row r="48" spans="1:11" ht="15.5" x14ac:dyDescent="0.35">
      <c r="A48" s="19" t="s">
        <v>7</v>
      </c>
      <c r="B48" s="4"/>
      <c r="C48" s="10" t="s">
        <v>11</v>
      </c>
    </row>
  </sheetData>
  <mergeCells count="1">
    <mergeCell ref="A1:C1"/>
  </mergeCells>
  <pageMargins left="0.70866141732283472" right="0.70866141732283472" top="0.47244094488188981" bottom="0.15748031496062992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2023-10-28T01:14:31Z</cp:lastPrinted>
  <dcterms:created xsi:type="dcterms:W3CDTF">2023-10-28T00:25:10Z</dcterms:created>
  <dcterms:modified xsi:type="dcterms:W3CDTF">2023-10-28T17:05:41Z</dcterms:modified>
</cp:coreProperties>
</file>