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Administrator\Desktop\Analyst Project\Excel\"/>
    </mc:Choice>
  </mc:AlternateContent>
  <xr:revisionPtr revIDLastSave="0" documentId="8_{1A9679BE-5AA3-4485-81E7-6861397014BB}"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sheet" sheetId="3" r:id="rId2"/>
    <sheet name="Pivot Tables" sheetId="4" r:id="rId3"/>
    <sheet name="Dashboard" sheetId="5"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2" i="3"/>
</calcChain>
</file>

<file path=xl/sharedStrings.xml><?xml version="1.0" encoding="utf-8"?>
<sst xmlns="http://schemas.openxmlformats.org/spreadsheetml/2006/main" count="16474" uniqueCount="50">
  <si>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</si>
  <si>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</si>
  <si>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</si>
  <si>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</si>
  <si>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</si>
  <si>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</si>
  <si>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</si>
  <si>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</si>
  <si>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</si>
  <si>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</si>
  <si>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</si>
  <si>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</si>
  <si>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</si>
  <si>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</si>
  <si>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</si>
  <si>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</si>
  <si>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</si>
  <si>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</si>
  <si>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</si>
  <si>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</si>
  <si>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</si>
  <si>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</si>
  <si>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</si>
  <si>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</si>
  <si>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</si>
  <si>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</si>
  <si>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</si>
  <si>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</si>
  <si>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</si>
  <si>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</si>
  <si>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</si>
  <si>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</si>
  <si>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</si>
  <si>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</si>
  <si>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</si>
  <si>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</si>
  <si>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</si>
  <si>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</si>
  <si>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</si>
  <si>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</si>
  <si>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</si>
  <si>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</si>
  <si>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</si>
  <si>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</si>
  <si>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</si>
  <si>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</si>
  <si>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</si>
  <si>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Adolesenct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</si>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</sst>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409]#,##0.00"/>
    <numFmt numFmtId="170"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Of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Tables'!$B$3:$B$5</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8E9C-44DC-9397-74E02D02E480}"/>
            </c:ext>
          </c:extLst>
        </c:ser>
        <c:ser>
          <c:idx val="1"/>
          <c:order val="1"/>
          <c:tx>
            <c:strRef>
              <c:f>'Pivot 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Tables'!$A$3:$A$5</c:f>
              <c:strCache>
                <c:ptCount val="2"/>
                <c:pt idx="0">
                  <c:v>Female</c:v>
                </c:pt>
                <c:pt idx="1">
                  <c:v>Male</c:v>
                </c:pt>
              </c:strCache>
            </c:strRef>
          </c:cat>
          <c:val>
            <c:numRef>
              <c:f>'Pivot Tables'!$C$3:$C$5</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8E9C-44DC-9397-74E02D02E480}"/>
            </c:ext>
          </c:extLst>
        </c:ser>
        <c:dLbls>
          <c:showLegendKey val="0"/>
          <c:showVal val="0"/>
          <c:showCatName val="0"/>
          <c:showSerName val="0"/>
          <c:showPercent val="0"/>
          <c:showBubbleSize val="0"/>
        </c:dLbls>
        <c:gapWidth val="100"/>
        <c:overlap val="-24"/>
        <c:axId val="619277504"/>
        <c:axId val="619274176"/>
      </c:barChart>
      <c:catAx>
        <c:axId val="6192775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274176"/>
        <c:crosses val="autoZero"/>
        <c:auto val="1"/>
        <c:lblAlgn val="ctr"/>
        <c:lblOffset val="100"/>
        <c:noMultiLvlLbl val="0"/>
      </c:catAx>
      <c:valAx>
        <c:axId val="619274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27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Tables'!$B$9:$B$10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Tables'!$A$11:$A$16</c:f>
              <c:strCache>
                <c:ptCount val="5"/>
                <c:pt idx="0">
                  <c:v>0-1 Miles</c:v>
                </c:pt>
                <c:pt idx="1">
                  <c:v>1-2 Miles</c:v>
                </c:pt>
                <c:pt idx="2">
                  <c:v>2-5 Miles</c:v>
                </c:pt>
                <c:pt idx="3">
                  <c:v>5-10 Miles</c:v>
                </c:pt>
                <c:pt idx="4">
                  <c:v>More than 10 Miles</c:v>
                </c:pt>
              </c:strCache>
            </c:strRef>
          </c:cat>
          <c:val>
            <c:numRef>
              <c:f>'Pivot Tables'!$B$11:$B$16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66D-476A-9CBC-2AB36A7D5AEE}"/>
            </c:ext>
          </c:extLst>
        </c:ser>
        <c:ser>
          <c:idx val="1"/>
          <c:order val="1"/>
          <c:tx>
            <c:strRef>
              <c:f>'Pivot Tables'!$C$9:$C$10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Tables'!$A$11:$A$16</c:f>
              <c:strCache>
                <c:ptCount val="5"/>
                <c:pt idx="0">
                  <c:v>0-1 Miles</c:v>
                </c:pt>
                <c:pt idx="1">
                  <c:v>1-2 Miles</c:v>
                </c:pt>
                <c:pt idx="2">
                  <c:v>2-5 Miles</c:v>
                </c:pt>
                <c:pt idx="3">
                  <c:v>5-10 Miles</c:v>
                </c:pt>
                <c:pt idx="4">
                  <c:v>More than 10 Miles</c:v>
                </c:pt>
              </c:strCache>
            </c:strRef>
          </c:cat>
          <c:val>
            <c:numRef>
              <c:f>'Pivot Tables'!$C$11:$C$16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266D-476A-9CBC-2AB36A7D5AEE}"/>
            </c:ext>
          </c:extLst>
        </c:ser>
        <c:dLbls>
          <c:showLegendKey val="0"/>
          <c:showVal val="0"/>
          <c:showCatName val="0"/>
          <c:showSerName val="0"/>
          <c:showPercent val="0"/>
          <c:showBubbleSize val="0"/>
        </c:dLbls>
        <c:marker val="1"/>
        <c:smooth val="0"/>
        <c:axId val="619393536"/>
        <c:axId val="619394368"/>
      </c:lineChart>
      <c:catAx>
        <c:axId val="619393536"/>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94368"/>
        <c:crosses val="autoZero"/>
        <c:auto val="1"/>
        <c:lblAlgn val="ctr"/>
        <c:lblOffset val="100"/>
        <c:noMultiLvlLbl val="0"/>
      </c:catAx>
      <c:valAx>
        <c:axId val="619394368"/>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39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Tables'!$A$21:$A$24</c:f>
              <c:strCache>
                <c:ptCount val="3"/>
                <c:pt idx="0">
                  <c:v>Adolesenct</c:v>
                </c:pt>
                <c:pt idx="1">
                  <c:v>Middle Age</c:v>
                </c:pt>
                <c:pt idx="2">
                  <c:v>Old</c:v>
                </c:pt>
              </c:strCache>
            </c:strRef>
          </c:cat>
          <c:val>
            <c:numRef>
              <c:f>'Pivot Tables'!$B$21:$B$24</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2550-46B3-9A2B-C622759676EE}"/>
            </c:ext>
          </c:extLst>
        </c:ser>
        <c:ser>
          <c:idx val="1"/>
          <c:order val="1"/>
          <c:tx>
            <c:strRef>
              <c:f>'Pivot Tables'!$C$19:$C$20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Tables'!$A$21:$A$24</c:f>
              <c:strCache>
                <c:ptCount val="3"/>
                <c:pt idx="0">
                  <c:v>Adolesenct</c:v>
                </c:pt>
                <c:pt idx="1">
                  <c:v>Middle Age</c:v>
                </c:pt>
                <c:pt idx="2">
                  <c:v>Old</c:v>
                </c:pt>
              </c:strCache>
            </c:strRef>
          </c:cat>
          <c:val>
            <c:numRef>
              <c:f>'Pivot Tables'!$C$21:$C$24</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2550-46B3-9A2B-C622759676EE}"/>
            </c:ext>
          </c:extLst>
        </c:ser>
        <c:dLbls>
          <c:showLegendKey val="0"/>
          <c:showVal val="0"/>
          <c:showCatName val="0"/>
          <c:showSerName val="0"/>
          <c:showPercent val="0"/>
          <c:showBubbleSize val="0"/>
        </c:dLbls>
        <c:marker val="1"/>
        <c:smooth val="0"/>
        <c:axId val="662723520"/>
        <c:axId val="662743488"/>
      </c:lineChart>
      <c:catAx>
        <c:axId val="6627235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743488"/>
        <c:crosses val="autoZero"/>
        <c:auto val="1"/>
        <c:lblAlgn val="ctr"/>
        <c:lblOffset val="100"/>
        <c:noMultiLvlLbl val="0"/>
      </c:catAx>
      <c:valAx>
        <c:axId val="66274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72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2" name="Chart 1">
          <a:extLst>
            <a:ext uri="{FF2B5EF4-FFF2-40B4-BE49-F238E27FC236}">
              <a16:creationId xmlns:a16="http://schemas.microsoft.com/office/drawing/2014/main" id="{03BD14D5-EA22-4F3E-A74B-C1A991918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300037</xdr:colOff>
      <xdr:row>0</xdr:row>
      <xdr:rowOff>0</xdr:rowOff>
    </xdr:from>
    <xdr:to>
      <xdr:col>14</xdr:col>
      <xdr:colOff>604837</xdr:colOff>
      <xdr:row>14</xdr:row>
      <xdr:rowOff>76200</xdr:rowOff>
    </xdr:to>
    <xdr:graphicFrame macro="">
      <xdr:nvGraphicFramePr>
        <xdr:cNvPr id="3" name="Chart 2">
          <a:extLst>
            <a:ext uri="{FF2B5EF4-FFF2-40B4-BE49-F238E27FC236}">
              <a16:creationId xmlns:a16="http://schemas.microsoft.com/office/drawing/2014/main" id="{64FF5BAE-3DB9-4AED-855A-6138CADB15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600075</xdr:colOff>
      <xdr:row>0</xdr:row>
      <xdr:rowOff>0</xdr:rowOff>
    </xdr:from>
    <xdr:to>
      <xdr:col>22</xdr:col>
      <xdr:colOff>295275</xdr:colOff>
      <xdr:row>14</xdr:row>
      <xdr:rowOff>76200</xdr:rowOff>
    </xdr:to>
    <xdr:graphicFrame macro="">
      <xdr:nvGraphicFramePr>
        <xdr:cNvPr id="4" name="Chart 3">
          <a:extLst>
            <a:ext uri="{FF2B5EF4-FFF2-40B4-BE49-F238E27FC236}">
              <a16:creationId xmlns:a16="http://schemas.microsoft.com/office/drawing/2014/main" id="{BBA33C03-F414-465A-8A17-119748A51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85726</xdr:colOff>
      <xdr:row>16</xdr:row>
      <xdr:rowOff>0</xdr:rowOff>
    </xdr:from>
    <xdr:to>
      <xdr:col>7</xdr:col>
      <xdr:colOff>523876</xdr:colOff>
      <xdr:row>20</xdr:row>
      <xdr:rowOff>190499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D89CD95-4795-3C18-6B19-BDA5D705CB0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33726" y="3048000"/>
              <a:ext cx="165735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42863</xdr:colOff>
      <xdr:row>16</xdr:row>
      <xdr:rowOff>0</xdr:rowOff>
    </xdr:from>
    <xdr:to>
      <xdr:col>11</xdr:col>
      <xdr:colOff>42863</xdr:colOff>
      <xdr:row>24</xdr:row>
      <xdr:rowOff>180975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80CBA15-8B7F-D8A7-E7BB-AD6848F87C3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919663" y="3048000"/>
              <a:ext cx="1828800"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171450</xdr:colOff>
      <xdr:row>16</xdr:row>
      <xdr:rowOff>0</xdr:rowOff>
    </xdr:from>
    <xdr:to>
      <xdr:col>14</xdr:col>
      <xdr:colOff>171450</xdr:colOff>
      <xdr:row>22</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895165D-20DC-DACA-4060-9C96356E17A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77050" y="3048000"/>
              <a:ext cx="18288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889.422407638885" createdVersion="8" refreshedVersion="8" minRefreshableVersion="3" recordCount="1026" xr:uid="{3CBE48D7-BAC8-4AC1-BF30-7C0D76BA77C1}">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enct"/>
      </sharedItems>
    </cacheField>
    <cacheField name="Purchased Bike" numFmtId="0">
      <sharedItems count="2">
        <s v="No"/>
        <s v="Yes"/>
      </sharedItems>
    </cacheField>
  </cacheFields>
  <extLst>
    <ext xmlns:x14="http://schemas.microsoft.com/office/spreadsheetml/2009/9/main" uri="{725AE2AE-9491-48be-B2B4-4EB974FC3084}">
      <x14:pivotCacheDefinition pivotCacheId="3222128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C42101-BEC6-42BD-81B6-F2A5BDB47125}"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6F29A6-343F-4BBB-93B9-78BD871046F5}"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D1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1E60B4-2FE7-417E-9E76-310CFDD7EF84}"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40">
      <pivotArea outline="0" collapsedLevelsAreSubtotals="1" fieldPosition="0"/>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275D854-11C8-4A3E-B2F9-25B287659525}" sourceName="Marital Status">
  <pivotTables>
    <pivotTable tabId="4" name="PivotTable1"/>
    <pivotTable tabId="4" name="PivotTable2"/>
    <pivotTable tabId="4" name="PivotTable3"/>
  </pivotTables>
  <data>
    <tabular pivotCacheId="3222128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3E606B3-108F-4B8F-988B-A947008BBE3E}" sourceName="Education">
  <pivotTables>
    <pivotTable tabId="4" name="PivotTable1"/>
    <pivotTable tabId="4" name="PivotTable2"/>
    <pivotTable tabId="4" name="PivotTable3"/>
  </pivotTables>
  <data>
    <tabular pivotCacheId="3222128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AF5B31-847A-4980-AA1A-5F9E03098ACF}" sourceName="Region">
  <pivotTables>
    <pivotTable tabId="4" name="PivotTable1"/>
    <pivotTable tabId="4" name="PivotTable2"/>
    <pivotTable tabId="4" name="PivotTable3"/>
  </pivotTables>
  <data>
    <tabular pivotCacheId="3222128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3A734AD-89B4-47E7-95D6-F3E4B88A23A8}" cache="Slicer_Marital_Status" caption="Marital Status" rowHeight="241300"/>
  <slicer name="Education" xr10:uid="{844BDC11-B3B3-49AD-9963-395F03E824CC}" cache="Slicer_Education" caption="Education" rowHeight="241300"/>
  <slicer name="Region" xr10:uid="{98E9CA50-DAAD-4888-803A-B9C9B636519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A2416-49A9-4A92-94D3-EFA8E3F6D4E9}">
  <dimension ref="A1:N1027"/>
  <sheetViews>
    <sheetView workbookViewId="0">
      <selection activeCell="Q11" sqref="Q11"/>
    </sheetView>
  </sheetViews>
  <sheetFormatPr defaultColWidth="11.85546875" defaultRowHeight="15" x14ac:dyDescent="0.25"/>
  <cols>
    <col min="4" max="4" width="12.28515625" style="3"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Age",IF(L2&lt;31,"Adolesenct",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Age",IF(L3&lt;31,"Adolesenct",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Adolesenct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Adolesenct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Adolesenct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Adolesenct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Adolesenct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Age",IF(L67&lt;31,"Adolesenct",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Adolesenct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Adolesenct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Adolesenct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Adolesenct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Adolesenct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Adolesenct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Adolesenct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Adolesenct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Adolesenct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Adolesenct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Adolesenct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Adolesenct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Adolesenct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Age",IF(L131&lt;31,"Adolesenct",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Adolesenct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Adolesenct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Adolesenct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Adolesenct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Adolesenct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Adolesenct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Age",IF(L195&lt;31,"Adolesenct",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Adolesenct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Adolesenct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Adolesenct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Adolesenct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Adolesenct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Adolesenct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Adolesenct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Adolesenct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Adolesenct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Adolesenct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Age",IF(L259&lt;31,"Adolesenct",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Adolesenct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Adolesenct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Adolesenct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Adolesenct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Age",IF(L323&lt;31,"Adolesenct",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Adolesenct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Adolesenct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Adolesenct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Adolesenct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Adolesenct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Adolesenct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Adolesenct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Adolesenct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Adolesenct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Adolesenct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Age",IF(L387&lt;31,"Adolesenct",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Adolesenct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Adolesenct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Adolesenct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Adolesenct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Age",IF(L451&lt;31,"Adolesenct",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Adolesenct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Adolesenct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Adolesenct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Age",IF(L515&lt;31,"Adolesenct",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Adolesenct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Adolesenct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Adolesenct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Adolesenct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Adolesenct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Adolesenct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Adolesenct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Adolesenct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Age",IF(L579&lt;31,"Adolesenct",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Adolesenct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Adolesenct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Adolesenct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Adolesenct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Adolesenct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Adolesenct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Adolesenct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Adolesenct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Age",IF(L643&lt;31,"Adolesenct",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Adolesenct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Adolesenct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Adolesenct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Adolesenct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Adolesenct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Adolesenct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Adolesenct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Adolesenct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Age",IF(L707&lt;31,"Adolesenct",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Adolesenct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Adolesenct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Adolesenct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Adolesenct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Adolesenct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Adolesenct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Adolesenct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Age",IF(L771&lt;31,"Adolesenct",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Adolesenct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Adolesenct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Adolesenct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Adolesenct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Adolesenct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Adolesenct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Adolesenct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Adolesenct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Adolesenct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Adolesenct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Adolesenct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Adolesenct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Age",IF(L835&lt;31,"Adolesenct",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Adolesenct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Adolesenct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Adolesenct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Adolesenct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Age",IF(L899&lt;31,"Adolesenct", "Invalid")))</f>
        <v>Adolesenct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Adolesenct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Adolesenct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Adolesenct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Adolesenct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Adolesenct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26" si="15">IF(L963&gt;55,"Old",IF(L963&gt;=31,"Middle Age",IF(L963&lt;31,"Adolesenct",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Adolesenct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Adolesenct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38</v>
      </c>
      <c r="D1006" s="3">
        <v>170000</v>
      </c>
      <c r="E1006">
        <v>5</v>
      </c>
      <c r="F1006" t="s">
        <v>19</v>
      </c>
      <c r="G1006" t="s">
        <v>21</v>
      </c>
      <c r="H1006" t="s">
        <v>15</v>
      </c>
      <c r="I1006">
        <v>0</v>
      </c>
      <c r="J1006" t="s">
        <v>16</v>
      </c>
      <c r="K1006" t="s">
        <v>17</v>
      </c>
      <c r="L1006">
        <v>55</v>
      </c>
      <c r="M1006" t="str">
        <f t="shared" si="15"/>
        <v>Middle Age</v>
      </c>
      <c r="N1006" t="s">
        <v>18</v>
      </c>
    </row>
    <row r="1007" spans="1:14" x14ac:dyDescent="0.25">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38</v>
      </c>
      <c r="D1013" s="3">
        <v>20000</v>
      </c>
      <c r="E1013">
        <v>2</v>
      </c>
      <c r="F1013" t="s">
        <v>29</v>
      </c>
      <c r="G1013" t="s">
        <v>20</v>
      </c>
      <c r="H1013" t="s">
        <v>15</v>
      </c>
      <c r="I1013">
        <v>2</v>
      </c>
      <c r="J1013" t="s">
        <v>23</v>
      </c>
      <c r="K1013" t="s">
        <v>24</v>
      </c>
      <c r="L1013">
        <v>55</v>
      </c>
      <c r="M1013" t="str">
        <f t="shared" si="15"/>
        <v>Middle Age</v>
      </c>
      <c r="N1013" t="s">
        <v>15</v>
      </c>
    </row>
    <row r="1014" spans="1:14" x14ac:dyDescent="0.25">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38</v>
      </c>
      <c r="D1020" s="3">
        <v>30000</v>
      </c>
      <c r="E1020">
        <v>0</v>
      </c>
      <c r="F1020" t="s">
        <v>19</v>
      </c>
      <c r="G1020" t="s">
        <v>20</v>
      </c>
      <c r="H1020" t="s">
        <v>18</v>
      </c>
      <c r="I1020">
        <v>1</v>
      </c>
      <c r="J1020" t="s">
        <v>16</v>
      </c>
      <c r="K1020" t="s">
        <v>17</v>
      </c>
      <c r="L1020">
        <v>29</v>
      </c>
      <c r="M1020" t="str">
        <f t="shared" si="15"/>
        <v>Adolesenct</v>
      </c>
      <c r="N1020" t="s">
        <v>15</v>
      </c>
    </row>
    <row r="1021" spans="1:14" x14ac:dyDescent="0.25">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38</v>
      </c>
      <c r="D1025" s="3">
        <v>10000</v>
      </c>
      <c r="E1025">
        <v>0</v>
      </c>
      <c r="F1025" t="s">
        <v>19</v>
      </c>
      <c r="G1025" t="s">
        <v>25</v>
      </c>
      <c r="H1025" t="s">
        <v>18</v>
      </c>
      <c r="I1025">
        <v>1</v>
      </c>
      <c r="J1025" t="s">
        <v>16</v>
      </c>
      <c r="K1025" t="s">
        <v>24</v>
      </c>
      <c r="L1025">
        <v>26</v>
      </c>
      <c r="M1025" t="str">
        <f t="shared" si="15"/>
        <v>Adolesenct</v>
      </c>
      <c r="N1025" t="s">
        <v>15</v>
      </c>
    </row>
    <row r="1026" spans="1:14" x14ac:dyDescent="0.25">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38</v>
      </c>
      <c r="D1027" s="3">
        <v>80000</v>
      </c>
      <c r="E1027">
        <v>2</v>
      </c>
      <c r="F1027" t="s">
        <v>27</v>
      </c>
      <c r="G1027" t="s">
        <v>14</v>
      </c>
      <c r="H1027" t="s">
        <v>18</v>
      </c>
      <c r="I1027">
        <v>2</v>
      </c>
      <c r="J1027" t="s">
        <v>26</v>
      </c>
      <c r="K1027" t="s">
        <v>24</v>
      </c>
      <c r="L1027">
        <v>50</v>
      </c>
      <c r="M1027" t="str">
        <f t="shared" ref="M1027" si="16">IF(L1027&gt;55,"Old",IF(L1027&gt;=31,"Middle Age",IF(L1027&lt;31,"Adolesenct", "Invalid")))</f>
        <v>Middle Age</v>
      </c>
      <c r="N1027" t="s">
        <v>15</v>
      </c>
    </row>
  </sheetData>
  <autoFilter ref="A1:N1027" xr:uid="{451A2416-49A9-4A92-94D3-EFA8E3F6D4E9}"/>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E6164-8B18-44CE-BC8C-F5415A4258FF}">
  <dimension ref="A1:D24"/>
  <sheetViews>
    <sheetView workbookViewId="0">
      <selection activeCell="D22" sqref="D2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53449.612403100778</v>
      </c>
      <c r="C3" s="7">
        <v>55267.489711934155</v>
      </c>
      <c r="D3" s="7">
        <v>54331.337325349305</v>
      </c>
    </row>
    <row r="4" spans="1:4" x14ac:dyDescent="0.25">
      <c r="A4" s="6" t="s">
        <v>38</v>
      </c>
      <c r="B4" s="7">
        <v>56520.146520146518</v>
      </c>
      <c r="C4" s="7">
        <v>59603.174603174601</v>
      </c>
      <c r="D4" s="7">
        <v>58000</v>
      </c>
    </row>
    <row r="5" spans="1:4" x14ac:dyDescent="0.25">
      <c r="A5" s="6" t="s">
        <v>42</v>
      </c>
      <c r="B5" s="7">
        <v>55028.248587570619</v>
      </c>
      <c r="C5" s="7">
        <v>57474.747474747477</v>
      </c>
      <c r="D5" s="7">
        <v>56208.576998050681</v>
      </c>
    </row>
    <row r="9" spans="1:4" x14ac:dyDescent="0.25">
      <c r="A9" s="5" t="s">
        <v>45</v>
      </c>
      <c r="B9" s="5" t="s">
        <v>44</v>
      </c>
    </row>
    <row r="10" spans="1:4" x14ac:dyDescent="0.25">
      <c r="A10" s="5" t="s">
        <v>41</v>
      </c>
      <c r="B10" t="s">
        <v>18</v>
      </c>
      <c r="C10" t="s">
        <v>15</v>
      </c>
      <c r="D10" t="s">
        <v>42</v>
      </c>
    </row>
    <row r="11" spans="1:4" x14ac:dyDescent="0.25">
      <c r="A11" s="6" t="s">
        <v>16</v>
      </c>
      <c r="B11" s="4">
        <v>171</v>
      </c>
      <c r="C11" s="4">
        <v>207</v>
      </c>
      <c r="D11" s="4">
        <v>378</v>
      </c>
    </row>
    <row r="12" spans="1:4" x14ac:dyDescent="0.25">
      <c r="A12" s="6" t="s">
        <v>26</v>
      </c>
      <c r="B12" s="4">
        <v>93</v>
      </c>
      <c r="C12" s="4">
        <v>83</v>
      </c>
      <c r="D12" s="4">
        <v>176</v>
      </c>
    </row>
    <row r="13" spans="1:4" x14ac:dyDescent="0.25">
      <c r="A13" s="6" t="s">
        <v>22</v>
      </c>
      <c r="B13" s="4">
        <v>67</v>
      </c>
      <c r="C13" s="4">
        <v>95</v>
      </c>
      <c r="D13" s="4">
        <v>162</v>
      </c>
    </row>
    <row r="14" spans="1:4" x14ac:dyDescent="0.25">
      <c r="A14" s="6" t="s">
        <v>23</v>
      </c>
      <c r="B14" s="4">
        <v>120</v>
      </c>
      <c r="C14" s="4">
        <v>77</v>
      </c>
      <c r="D14" s="4">
        <v>197</v>
      </c>
    </row>
    <row r="15" spans="1:4" x14ac:dyDescent="0.25">
      <c r="A15" s="6" t="s">
        <v>46</v>
      </c>
      <c r="B15" s="4">
        <v>80</v>
      </c>
      <c r="C15" s="4">
        <v>33</v>
      </c>
      <c r="D15" s="4">
        <v>113</v>
      </c>
    </row>
    <row r="16" spans="1:4" x14ac:dyDescent="0.25">
      <c r="A16" s="6" t="s">
        <v>42</v>
      </c>
      <c r="B16" s="4">
        <v>531</v>
      </c>
      <c r="C16" s="4">
        <v>495</v>
      </c>
      <c r="D16" s="4">
        <v>1026</v>
      </c>
    </row>
    <row r="19" spans="1:4" x14ac:dyDescent="0.25">
      <c r="A19" s="5" t="s">
        <v>45</v>
      </c>
      <c r="B19" s="5" t="s">
        <v>44</v>
      </c>
    </row>
    <row r="20" spans="1:4" x14ac:dyDescent="0.25">
      <c r="A20" s="5" t="s">
        <v>41</v>
      </c>
      <c r="B20" t="s">
        <v>18</v>
      </c>
      <c r="C20" t="s">
        <v>15</v>
      </c>
      <c r="D20" t="s">
        <v>42</v>
      </c>
    </row>
    <row r="21" spans="1:4" x14ac:dyDescent="0.25">
      <c r="A21" s="6" t="s">
        <v>47</v>
      </c>
      <c r="B21" s="4">
        <v>71</v>
      </c>
      <c r="C21" s="4">
        <v>41</v>
      </c>
      <c r="D21" s="4">
        <v>112</v>
      </c>
    </row>
    <row r="22" spans="1:4" x14ac:dyDescent="0.25">
      <c r="A22" s="6" t="s">
        <v>48</v>
      </c>
      <c r="B22" s="4">
        <v>340</v>
      </c>
      <c r="C22" s="4">
        <v>399</v>
      </c>
      <c r="D22" s="4">
        <v>739</v>
      </c>
    </row>
    <row r="23" spans="1:4" x14ac:dyDescent="0.25">
      <c r="A23" s="6" t="s">
        <v>49</v>
      </c>
      <c r="B23" s="4">
        <v>120</v>
      </c>
      <c r="C23" s="4">
        <v>55</v>
      </c>
      <c r="D23" s="4">
        <v>175</v>
      </c>
    </row>
    <row r="24" spans="1:4" x14ac:dyDescent="0.25">
      <c r="A24" s="6" t="s">
        <v>42</v>
      </c>
      <c r="B24" s="4">
        <v>531</v>
      </c>
      <c r="C24" s="4">
        <v>495</v>
      </c>
      <c r="D24" s="4">
        <v>1026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B6638-4022-4FC3-9692-4CD5AF854652}">
  <dimension ref="A1"/>
  <sheetViews>
    <sheetView showGridLines="0" tabSelected="1" workbookViewId="0">
      <selection activeCell="P17" sqref="P17"/>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2022-03-18T02:50:57Z</dcterms:created>
  <dcterms:modified xsi:type="dcterms:W3CDTF">2022-11-24T05:00:13Z</dcterms:modified>
</cp:coreProperties>
</file>