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5" windowWidth="14805" windowHeight="8010" activeTab="4"/>
  </bookViews>
  <sheets>
    <sheet name="TFP calc" sheetId="1" r:id="rId1"/>
    <sheet name="DTOT india" sheetId="2" r:id="rId2"/>
    <sheet name="DTOT brazil" sheetId="3" r:id="rId3"/>
    <sheet name="DTOT china" sheetId="4" r:id="rId4"/>
    <sheet name="DTOT russia" sheetId="5" r:id="rId5"/>
    <sheet name="DTOT south africa" sheetId="6" r:id="rId6"/>
    <sheet name="Product basket" sheetId="7" r:id="rId7"/>
  </sheets>
  <externalReferences>
    <externalReference r:id="rId8"/>
    <externalReference r:id="rId9"/>
  </externalReferences>
  <calcPr calcId="145621"/>
</workbook>
</file>

<file path=xl/calcChain.xml><?xml version="1.0" encoding="utf-8"?>
<calcChain xmlns="http://schemas.openxmlformats.org/spreadsheetml/2006/main">
  <c r="S17" i="6" l="1"/>
  <c r="S18" i="6"/>
  <c r="S19" i="6"/>
  <c r="S20" i="6"/>
  <c r="S21" i="6"/>
  <c r="S22" i="6"/>
  <c r="S23" i="6"/>
  <c r="S24" i="6"/>
  <c r="S25" i="6"/>
  <c r="S26" i="6"/>
  <c r="S27" i="6"/>
  <c r="S28" i="6"/>
  <c r="S29" i="6"/>
  <c r="S30" i="6"/>
  <c r="S31" i="6"/>
  <c r="S32" i="6"/>
  <c r="S33" i="6"/>
  <c r="S34" i="6"/>
  <c r="S35" i="6"/>
  <c r="S36" i="6"/>
  <c r="S37" i="6"/>
  <c r="S38" i="6"/>
  <c r="S39" i="6"/>
  <c r="S40" i="6"/>
  <c r="R4" i="6"/>
  <c r="R5" i="6"/>
  <c r="R6" i="6"/>
  <c r="R7"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Q4" i="6"/>
  <c r="Q5" i="6"/>
  <c r="Q6" i="6"/>
  <c r="Q7" i="6"/>
  <c r="Q8" i="6"/>
  <c r="Q9" i="6"/>
  <c r="Q10" i="6"/>
  <c r="Q11" i="6"/>
  <c r="Q12" i="6"/>
  <c r="Q13" i="6"/>
  <c r="Q14" i="6"/>
  <c r="Q15" i="6"/>
  <c r="Q16" i="6"/>
  <c r="Q17" i="6"/>
  <c r="Q18" i="6"/>
  <c r="Q19" i="6"/>
  <c r="Q20" i="6"/>
  <c r="Q21" i="6"/>
  <c r="Q22" i="6"/>
  <c r="Q23" i="6"/>
  <c r="Q24" i="6"/>
  <c r="Q25" i="6"/>
  <c r="Q26" i="6"/>
  <c r="Q27" i="6"/>
  <c r="Q28" i="6"/>
  <c r="Q29" i="6"/>
  <c r="Q30" i="6"/>
  <c r="Q31" i="6"/>
  <c r="Q32" i="6"/>
  <c r="Q33" i="6"/>
  <c r="Q34" i="6"/>
  <c r="Q35" i="6"/>
  <c r="Q36" i="6"/>
  <c r="Q37" i="6"/>
  <c r="Q38" i="6"/>
  <c r="Q39" i="6"/>
  <c r="Q40" i="6"/>
  <c r="P4" i="6"/>
  <c r="P5" i="6"/>
  <c r="P6" i="6"/>
  <c r="P7" i="6"/>
  <c r="P8"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R3" i="6"/>
  <c r="Q3" i="6"/>
  <c r="P3" i="6"/>
  <c r="O5" i="6"/>
  <c r="O6" i="6"/>
  <c r="O7" i="6" s="1"/>
  <c r="O8" i="6" s="1"/>
  <c r="O9" i="6" s="1"/>
  <c r="O10" i="6" s="1"/>
  <c r="O11" i="6" s="1"/>
  <c r="O12" i="6" s="1"/>
  <c r="O13" i="6" s="1"/>
  <c r="O14" i="6" s="1"/>
  <c r="O15" i="6" s="1"/>
  <c r="O16" i="6" s="1"/>
  <c r="O17" i="6" s="1"/>
  <c r="O18" i="6" s="1"/>
  <c r="O19" i="6" s="1"/>
  <c r="O20" i="6" s="1"/>
  <c r="O21" i="6" s="1"/>
  <c r="O22" i="6" s="1"/>
  <c r="O23" i="6" s="1"/>
  <c r="O24" i="6" s="1"/>
  <c r="O25" i="6" s="1"/>
  <c r="O26" i="6" s="1"/>
  <c r="O27" i="6" s="1"/>
  <c r="O28" i="6" s="1"/>
  <c r="O29" i="6" s="1"/>
  <c r="O30" i="6" s="1"/>
  <c r="O31" i="6" s="1"/>
  <c r="O32" i="6" s="1"/>
  <c r="O33" i="6" s="1"/>
  <c r="O34" i="6" s="1"/>
  <c r="O35" i="6" s="1"/>
  <c r="O36" i="6" s="1"/>
  <c r="O37" i="6" s="1"/>
  <c r="O38" i="6" s="1"/>
  <c r="O39" i="6" s="1"/>
  <c r="O40" i="6" s="1"/>
  <c r="O4" i="6"/>
  <c r="R4" i="5"/>
  <c r="R5" i="5"/>
  <c r="R6" i="5"/>
  <c r="R7" i="5"/>
  <c r="R8" i="5"/>
  <c r="R9" i="5"/>
  <c r="R10" i="5"/>
  <c r="R11" i="5"/>
  <c r="R12" i="5"/>
  <c r="R13" i="5"/>
  <c r="R14" i="5"/>
  <c r="R15" i="5"/>
  <c r="R16" i="5"/>
  <c r="R17" i="5"/>
  <c r="R18" i="5"/>
  <c r="R19" i="5"/>
  <c r="R20" i="5"/>
  <c r="Q4" i="5"/>
  <c r="Q5" i="5"/>
  <c r="Q6" i="5"/>
  <c r="Q7" i="5"/>
  <c r="Q8" i="5"/>
  <c r="Q9" i="5"/>
  <c r="Q10" i="5"/>
  <c r="Q11" i="5"/>
  <c r="Q12" i="5"/>
  <c r="Q13" i="5"/>
  <c r="Q14" i="5"/>
  <c r="Q15" i="5"/>
  <c r="Q16" i="5"/>
  <c r="Q17" i="5"/>
  <c r="Q18" i="5"/>
  <c r="Q19" i="5"/>
  <c r="Q20" i="5"/>
  <c r="P4" i="5"/>
  <c r="P5" i="5"/>
  <c r="P6" i="5"/>
  <c r="P7" i="5"/>
  <c r="P8" i="5"/>
  <c r="P9" i="5"/>
  <c r="P10" i="5"/>
  <c r="P11" i="5"/>
  <c r="P12" i="5"/>
  <c r="P13" i="5"/>
  <c r="P14" i="5"/>
  <c r="P15" i="5"/>
  <c r="P16" i="5"/>
  <c r="P17" i="5"/>
  <c r="P18" i="5"/>
  <c r="P19" i="5"/>
  <c r="P20" i="5"/>
  <c r="O4" i="5"/>
  <c r="O5" i="5"/>
  <c r="O6" i="5"/>
  <c r="O7" i="5"/>
  <c r="O8" i="5"/>
  <c r="O9" i="5"/>
  <c r="O10" i="5"/>
  <c r="O11" i="5"/>
  <c r="O12" i="5"/>
  <c r="O13" i="5"/>
  <c r="O14" i="5"/>
  <c r="O15" i="5"/>
  <c r="O16" i="5"/>
  <c r="O17" i="5"/>
  <c r="O18" i="5"/>
  <c r="O19" i="5"/>
  <c r="O20" i="5"/>
  <c r="R3" i="5"/>
  <c r="Q3" i="5"/>
  <c r="P3" i="5"/>
  <c r="O3" i="5"/>
  <c r="N5" i="5"/>
  <c r="N6" i="5" s="1"/>
  <c r="N7" i="5" s="1"/>
  <c r="N8" i="5" s="1"/>
  <c r="N9" i="5" s="1"/>
  <c r="N10" i="5" s="1"/>
  <c r="N11" i="5" s="1"/>
  <c r="N12" i="5" s="1"/>
  <c r="N13" i="5" s="1"/>
  <c r="N14" i="5" s="1"/>
  <c r="N15" i="5" s="1"/>
  <c r="N16" i="5" s="1"/>
  <c r="N17" i="5" s="1"/>
  <c r="N18" i="5" s="1"/>
  <c r="N19" i="5" s="1"/>
  <c r="N20" i="5" s="1"/>
  <c r="N4" i="5"/>
  <c r="O5" i="4"/>
  <c r="O6" i="4"/>
  <c r="O7" i="4" s="1"/>
  <c r="O8" i="4" s="1"/>
  <c r="O9" i="4" s="1"/>
  <c r="O10" i="4" s="1"/>
  <c r="O11" i="4" s="1"/>
  <c r="O12" i="4" s="1"/>
  <c r="O13" i="4" s="1"/>
  <c r="O14" i="4" s="1"/>
  <c r="O15" i="4" s="1"/>
  <c r="O16" i="4" s="1"/>
  <c r="O17" i="4" s="1"/>
  <c r="O18" i="4" s="1"/>
  <c r="O19" i="4" s="1"/>
  <c r="O20" i="4" s="1"/>
  <c r="O21" i="4" s="1"/>
  <c r="O22" i="4" s="1"/>
  <c r="O23" i="4" s="1"/>
  <c r="O24" i="4" s="1"/>
  <c r="O25" i="4" s="1"/>
  <c r="O26" i="4" s="1"/>
  <c r="O27" i="4" s="1"/>
  <c r="O28" i="4" s="1"/>
  <c r="O29" i="4" s="1"/>
  <c r="O30" i="4" s="1"/>
  <c r="O31" i="4" s="1"/>
  <c r="O32" i="4" s="1"/>
  <c r="O33" i="4" s="1"/>
  <c r="O34" i="4" s="1"/>
  <c r="O35" i="4" s="1"/>
  <c r="O36" i="4" s="1"/>
  <c r="O37" i="4" s="1"/>
  <c r="O38" i="4" s="1"/>
  <c r="O39" i="4" s="1"/>
  <c r="O40" i="4" s="1"/>
  <c r="O4" i="4"/>
  <c r="S4" i="4"/>
  <c r="S5" i="4"/>
  <c r="S6" i="4"/>
  <c r="S7" i="4"/>
  <c r="S8" i="4"/>
  <c r="S9" i="4"/>
  <c r="S10" i="4"/>
  <c r="S11" i="4"/>
  <c r="S12" i="4"/>
  <c r="S13" i="4"/>
  <c r="S14" i="4"/>
  <c r="S15" i="4"/>
  <c r="S16" i="4"/>
  <c r="S17" i="4"/>
  <c r="S18" i="4"/>
  <c r="S19" i="4"/>
  <c r="S20" i="4"/>
  <c r="S21" i="4"/>
  <c r="S22" i="4"/>
  <c r="S23" i="4"/>
  <c r="S24" i="4"/>
  <c r="S25" i="4"/>
  <c r="S26" i="4"/>
  <c r="S27" i="4"/>
  <c r="S28" i="4"/>
  <c r="S29" i="4"/>
  <c r="S30" i="4"/>
  <c r="S31" i="4"/>
  <c r="S32" i="4"/>
  <c r="S33" i="4"/>
  <c r="S34" i="4"/>
  <c r="S35" i="4"/>
  <c r="S36" i="4"/>
  <c r="S37" i="4"/>
  <c r="S38" i="4"/>
  <c r="S39" i="4"/>
  <c r="S40" i="4"/>
  <c r="R17" i="4"/>
  <c r="R18" i="4"/>
  <c r="R19" i="4"/>
  <c r="R20" i="4"/>
  <c r="R21" i="4"/>
  <c r="R22" i="4"/>
  <c r="R23" i="4"/>
  <c r="R24" i="4"/>
  <c r="R25" i="4"/>
  <c r="R26" i="4"/>
  <c r="R27" i="4"/>
  <c r="R28" i="4"/>
  <c r="R29" i="4"/>
  <c r="R30" i="4"/>
  <c r="R31" i="4"/>
  <c r="R32" i="4"/>
  <c r="R33" i="4"/>
  <c r="R34" i="4"/>
  <c r="R35" i="4"/>
  <c r="R36" i="4"/>
  <c r="R37" i="4"/>
  <c r="R38" i="4"/>
  <c r="R39" i="4"/>
  <c r="R40" i="4"/>
  <c r="Q4" i="4"/>
  <c r="Q5" i="4"/>
  <c r="Q6" i="4"/>
  <c r="Q7" i="4"/>
  <c r="Q8" i="4"/>
  <c r="Q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S3" i="4"/>
  <c r="Q3" i="4"/>
  <c r="P3" i="4"/>
  <c r="P17" i="1"/>
  <c r="P18" i="1"/>
  <c r="P19" i="1"/>
  <c r="P20" i="1"/>
  <c r="P21" i="1"/>
  <c r="P22" i="1"/>
  <c r="P23" i="1"/>
  <c r="P24" i="1"/>
  <c r="P25" i="1"/>
  <c r="P26" i="1"/>
  <c r="P27" i="1"/>
  <c r="P28" i="1"/>
  <c r="P29" i="1"/>
  <c r="P30" i="1"/>
  <c r="P31" i="1"/>
  <c r="P32" i="1"/>
  <c r="P33" i="1"/>
  <c r="P34" i="1"/>
  <c r="P35" i="1"/>
  <c r="P36" i="1"/>
  <c r="P37" i="1"/>
  <c r="P38" i="1"/>
  <c r="P39" i="1"/>
  <c r="P40"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O3" i="1"/>
  <c r="N3" i="1"/>
  <c r="M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K3" i="1"/>
  <c r="J3" i="1"/>
  <c r="I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D17" i="1"/>
  <c r="AD18" i="1"/>
  <c r="AD19" i="1"/>
  <c r="AD20" i="1"/>
  <c r="AD21" i="1"/>
  <c r="AD22" i="1"/>
  <c r="AD23" i="1"/>
  <c r="AD24" i="1"/>
  <c r="AD25" i="1"/>
  <c r="AD26" i="1"/>
  <c r="AD27" i="1"/>
  <c r="AD28" i="1"/>
  <c r="AD29" i="1"/>
  <c r="AD30" i="1"/>
  <c r="AD31" i="1"/>
  <c r="AD32" i="1"/>
  <c r="AD33" i="1"/>
  <c r="AD34" i="1"/>
  <c r="AD35" i="1"/>
  <c r="AD36" i="1"/>
  <c r="AD37" i="1"/>
  <c r="AD38" i="1"/>
  <c r="AD39" i="1"/>
  <c r="AD40"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E3" i="1"/>
  <c r="AC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 i="1"/>
  <c r="AB3" i="1"/>
</calcChain>
</file>

<file path=xl/sharedStrings.xml><?xml version="1.0" encoding="utf-8"?>
<sst xmlns="http://schemas.openxmlformats.org/spreadsheetml/2006/main" count="2562" uniqueCount="106">
  <si>
    <t>Total Factor Productivity</t>
  </si>
  <si>
    <t xml:space="preserve">XZ of india wrt </t>
  </si>
  <si>
    <t>Xz of brazil wrt</t>
  </si>
  <si>
    <t>india</t>
  </si>
  <si>
    <t>brazil</t>
  </si>
  <si>
    <t>china</t>
  </si>
  <si>
    <t>russia</t>
  </si>
  <si>
    <t>south africa</t>
  </si>
  <si>
    <t>NTOT</t>
  </si>
  <si>
    <t>DTOT</t>
  </si>
  <si>
    <t>Country Name</t>
  </si>
  <si>
    <t>Brazil</t>
  </si>
  <si>
    <t>China</t>
  </si>
  <si>
    <t>India</t>
  </si>
  <si>
    <t>Russian Federation</t>
  </si>
  <si>
    <t>South Africa</t>
  </si>
  <si>
    <t>year</t>
  </si>
  <si>
    <t>1980</t>
  </si>
  <si>
    <t>1981</t>
  </si>
  <si>
    <t>FORMULA</t>
  </si>
  <si>
    <t>1982</t>
  </si>
  <si>
    <t>Xz*NTOT</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</si>
  <si>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</si>
  <si>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</si>
  <si>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</si>
  <si>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</si>
  <si>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</si>
  <si>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</si>
  <si>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</si>
  <si>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</si>
  <si>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</si>
  <si>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</si>
  <si>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</si>
  <si>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</si>
  <si>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</si>
  <si>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</si>
  <si>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</si>
  <si>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</si>
  <si>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</si>
  <si>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</si>
  <si>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</si>
  <si>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</si>
  <si>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</si>
  <si>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</si>
  <si>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</si>
  <si>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</si>
  <si>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</si>
  <si>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</si>
  <si>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</si>
  <si>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</si>
  <si>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</si>
  <si>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</si>
  <si>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</si>
  <si>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</si>
  <si>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</si>
  <si>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</si>
  <si>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</si>
  <si>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</si>
  <si>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Xz of china</t>
  </si>
  <si>
    <t>Xz of russia</t>
  </si>
  <si>
    <t>Xz of south africa</t>
  </si>
  <si>
    <t>BRAZIL</t>
  </si>
  <si>
    <t xml:space="preserve">india has been doing well with Brazil because of its increasing productivity and decline in productivity of brazilians </t>
  </si>
  <si>
    <t>Russia</t>
  </si>
  <si>
    <t>Year</t>
  </si>
  <si>
    <t>China's DTOT</t>
  </si>
  <si>
    <t>Brazil's DTOT</t>
  </si>
  <si>
    <t>Russia's DTOT</t>
  </si>
  <si>
    <t>South Africa's DTOT</t>
  </si>
  <si>
    <t xml:space="preserve">TRADE BASKET </t>
  </si>
  <si>
    <t>Reporter Name</t>
  </si>
  <si>
    <t>Partner Name</t>
  </si>
  <si>
    <t>Trade Flow</t>
  </si>
  <si>
    <t>Product Group</t>
  </si>
  <si>
    <t>Indicator</t>
  </si>
  <si>
    <t>Import</t>
  </si>
  <si>
    <t xml:space="preserve">  All Products</t>
  </si>
  <si>
    <t>Import (US$ Thousand)</t>
  </si>
  <si>
    <t>Export</t>
  </si>
  <si>
    <t>Export (US$ Thousand)</t>
  </si>
  <si>
    <t>Chemicals</t>
  </si>
  <si>
    <t>Mach and Elec</t>
  </si>
  <si>
    <t>Minerals</t>
  </si>
  <si>
    <t>Textiles and Clothing</t>
  </si>
  <si>
    <t>Export Basket: Over the years, India's Major export to brazil remains as chemicals and continues to grow. The second and the third place is tied between machines and textiles and minerals with almost negligible contribution.</t>
  </si>
  <si>
    <t>Import Basket from Brazil: India's trade with brazil has been very limited untilaround 2005 where it starts to pick up the pace with food products playing a major rolefollowed by Minerals, metals and animal products in that order.</t>
  </si>
  <si>
    <t>Animal</t>
  </si>
  <si>
    <t>Food Products</t>
  </si>
  <si>
    <t>Metals</t>
  </si>
  <si>
    <t>Chemical</t>
  </si>
  <si>
    <t>Textiles</t>
  </si>
  <si>
    <t xml:space="preserve">Export basket to China: The major export to China up until 2011 was minerals. It is then overtaken by textiles until 2016 and from then, the major export is chemicals. The contribution of metals remains fairly constant with an exception in 2010 where it is substantially more than the previous years but is diminished gradually in the coming years. </t>
  </si>
  <si>
    <t>Import Basket from China: The Major import from China is machines and electronics to this date followed by Chemicals whereas metals and textiles stay almost constant.</t>
  </si>
  <si>
    <t>Machinery and Transport Equipment</t>
  </si>
  <si>
    <t>Vegetable</t>
  </si>
  <si>
    <t>Export Basket to Russia: Until 2005, textile was the major export which gets taken over by Machinery and Chemicals bith equal parts. According to the latest data, vegetables rank third in the group followed by textiles which contribute the least.</t>
  </si>
  <si>
    <t>Import Basket from Russia: The major import has been metals except in 2010 where it was Chemicals. Machines and Minerals stay almost constant throughout.</t>
  </si>
  <si>
    <t>Transportation</t>
  </si>
  <si>
    <t>India's Export to South Africa: The major Export is Transportation. The chemical export increases every year and according to the latest data it is almost equal to the Transportation export. Mechanical and electrical export increases gradually but not by a great margin and the contribution of minerals is minute.</t>
  </si>
  <si>
    <t>India's import from South Africa: The major import until 2016 is metals with the exceptopn in 2008 where it was chemicals. In the years 2017 and 2018, int majort import is Minerals followed by metals, chemicals and machinery in that order.</t>
  </si>
  <si>
    <t>Plastic or Rubber</t>
  </si>
  <si>
    <t>RUSSIA</t>
  </si>
  <si>
    <t>Wood</t>
  </si>
  <si>
    <t>Miscellaneous</t>
  </si>
  <si>
    <t>SOUTH AFRICA</t>
  </si>
  <si>
    <t>CHINA</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</si>
</sst>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b/>
      <sz val="11"/>
      <name val="Calibri"/>
      <family val="2"/>
      <scheme val="minor"/>
    </font>
    <font>
      <b/>
      <sz val="18"/>
      <color rgb="FF7F7F7F"/>
      <name val="Calibri"/>
      <family val="2"/>
      <scheme val="minor"/>
    </font>
    <font>
      <b/>
      <sz val="22"/>
      <color theme="3" tint="0.59999389629810485"/>
      <name val="Calibri"/>
      <family val="2"/>
      <scheme val="minor"/>
    </font>
    <font>
      <sz val="36"/>
      <color theme="1"/>
      <name val="Calibri"/>
      <family val="2"/>
      <scheme val="minor"/>
    </font>
    <font>
      <sz val="48"/>
      <color theme="1"/>
      <name val="Calibri"/>
      <family val="2"/>
      <scheme val="minor"/>
    </font>
    <font>
      <sz val="20"/>
      <color theme="1"/>
      <name val="Calibri"/>
      <family val="2"/>
      <scheme val="minor"/>
    </font>
    <font>
      <b/>
      <sz val="24"/>
      <color theme="3" tint="0.59999389629810485"/>
      <name val="Calibri"/>
      <family val="2"/>
      <scheme val="minor"/>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1">
    <xf numFmtId="0" fontId="0" fillId="0" borderId="0"/>
  </cellStyleXfs>
  <cellXfs count="16">
    <xf numFmtId="0" fontId="0" fillId="0" borderId="0" xfId="0"/>
    <xf numFmtId="0" fontId="2" fillId="0" borderId="0" xfId="0" applyFont="1"/>
    <xf numFmtId="0" fontId="1" fillId="0" borderId="0" xfId="0" applyFont="1"/>
    <xf numFmtId="0" fontId="3" fillId="0" borderId="0" xfId="0" applyFont="1"/>
    <xf numFmtId="0" fontId="4" fillId="0" borderId="0" xfId="0" applyFont="1"/>
    <xf numFmtId="0" fontId="0" fillId="0" borderId="0" xfId="0" applyAlignment="1">
      <alignment horizontal="center"/>
    </xf>
    <xf numFmtId="0" fontId="2" fillId="0" borderId="0" xfId="0" applyFont="1" applyAlignment="1">
      <alignment horizontal="center"/>
    </xf>
    <xf numFmtId="0" fontId="2" fillId="2" borderId="0" xfId="0" applyFont="1" applyFill="1" applyAlignment="1"/>
    <xf numFmtId="0" fontId="2" fillId="0" borderId="0" xfId="0" applyFont="1"/>
    <xf numFmtId="0" fontId="0" fillId="0" borderId="0" xfId="0" applyAlignment="1">
      <alignment wrapText="1"/>
    </xf>
    <xf numFmtId="0" fontId="5" fillId="0" borderId="0" xfId="0" applyFont="1" applyAlignment="1">
      <alignment horizontal="center" vertical="center" readingOrder="1"/>
    </xf>
    <xf numFmtId="0" fontId="6" fillId="0" borderId="0" xfId="0" applyFont="1" applyAlignment="1">
      <alignment horizontal="center"/>
    </xf>
    <xf numFmtId="0" fontId="7"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10" fillId="0" borderId="0" xfId="0" applyFont="1" applyAlignment="1">
      <alignment horizontal="center"/>
    </xf>
  </cellXfs>
  <cellStyles count="1">
    <cellStyle name="Normal" xfId="0" builtinId="0"/>
  </cellStyles>
  <dxfs count="0"/>
  <tableStyles count="0" defaultTableStyle="TableStyleMedium2" defaultPivotStyle="PivotStyleMedium9"/>
  <colors>
    <mruColors>
      <color rgb="FF00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a:defRPr/>
            </a:pPr>
            <a:r>
              <a:rPr lang="en-IN" sz="1800" b="1" i="0" baseline="0">
                <a:effectLst/>
              </a:rPr>
              <a:t>Double Factorial Terms Of Trades Of India with BRICS nations </a:t>
            </a:r>
            <a:endParaRPr lang="en-IN">
              <a:effectLst/>
            </a:endParaRPr>
          </a:p>
        </c:rich>
      </c:tx>
      <c:layout>
        <c:manualLayout>
          <c:xMode val="edge"/>
          <c:yMode val="edge"/>
          <c:x val="0.11065889784244372"/>
          <c:y val="2.4117140396210164E-2"/>
        </c:manualLayout>
      </c:layout>
      <c:overlay val="0"/>
    </c:title>
    <c:autoTitleDeleted val="0"/>
    <c:plotArea>
      <c:layout/>
      <c:lineChart>
        <c:grouping val="standard"/>
        <c:varyColors val="0"/>
        <c:ser>
          <c:idx val="0"/>
          <c:order val="0"/>
          <c:tx>
            <c:strRef>
              <c:f>'[1]DTOT calc india'!$P$2</c:f>
              <c:strCache>
                <c:ptCount val="1"/>
                <c:pt idx="0">
                  <c:v>Brazil</c:v>
                </c:pt>
              </c:strCache>
            </c:strRef>
          </c:tx>
          <c:spPr>
            <a:ln w="38100" cap="flat" cmpd="sng" algn="ctr">
              <a:solidFill>
                <a:srgbClr val="FFFF00"/>
              </a:solidFill>
              <a:prstDash val="solid"/>
            </a:ln>
            <a:effectLst>
              <a:outerShdw blurRad="40000" dist="20000" dir="5400000" rotWithShape="0">
                <a:srgbClr val="000000">
                  <a:alpha val="38000"/>
                </a:srgbClr>
              </a:outerShdw>
            </a:effectLst>
          </c:spPr>
          <c:marker>
            <c:symbol val="none"/>
          </c:marker>
          <c:cat>
            <c:numRef>
              <c:f>'[1]DTOT calc india'!$O$3:$O$40</c:f>
              <c:numCache>
                <c:formatCode>General</c:formatCode>
                <c:ptCount val="38"/>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numCache>
            </c:numRef>
          </c:cat>
          <c:val>
            <c:numRef>
              <c:f>'[1]DTOT calc india'!$P$3:$P$40</c:f>
              <c:numCache>
                <c:formatCode>General</c:formatCode>
                <c:ptCount val="38"/>
                <c:pt idx="0">
                  <c:v>26.979753825680067</c:v>
                </c:pt>
                <c:pt idx="1">
                  <c:v>25.022466983229727</c:v>
                </c:pt>
                <c:pt idx="2">
                  <c:v>28.178766982488597</c:v>
                </c:pt>
                <c:pt idx="3">
                  <c:v>30.693681692482947</c:v>
                </c:pt>
                <c:pt idx="4">
                  <c:v>38.668791414152317</c:v>
                </c:pt>
                <c:pt idx="5">
                  <c:v>34.279220537277489</c:v>
                </c:pt>
                <c:pt idx="6">
                  <c:v>33.702511735736877</c:v>
                </c:pt>
                <c:pt idx="7">
                  <c:v>42.141234658822718</c:v>
                </c:pt>
                <c:pt idx="8">
                  <c:v>44.846855749276479</c:v>
                </c:pt>
                <c:pt idx="9">
                  <c:v>46.392886995406919</c:v>
                </c:pt>
                <c:pt idx="10">
                  <c:v>46.118708912531417</c:v>
                </c:pt>
                <c:pt idx="11">
                  <c:v>46.591369116944136</c:v>
                </c:pt>
                <c:pt idx="12">
                  <c:v>50.258667264736395</c:v>
                </c:pt>
                <c:pt idx="13">
                  <c:v>57.744425098461079</c:v>
                </c:pt>
                <c:pt idx="14">
                  <c:v>58.045084510162361</c:v>
                </c:pt>
                <c:pt idx="15">
                  <c:v>49.73632646202546</c:v>
                </c:pt>
                <c:pt idx="16">
                  <c:v>40.521681826270665</c:v>
                </c:pt>
                <c:pt idx="17">
                  <c:v>49.867971244157047</c:v>
                </c:pt>
                <c:pt idx="18">
                  <c:v>56.511361258648222</c:v>
                </c:pt>
                <c:pt idx="19">
                  <c:v>55.93941575328293</c:v>
                </c:pt>
                <c:pt idx="20">
                  <c:v>54.60809418096575</c:v>
                </c:pt>
                <c:pt idx="21">
                  <c:v>55.252443923798985</c:v>
                </c:pt>
                <c:pt idx="22">
                  <c:v>52.807591781835754</c:v>
                </c:pt>
                <c:pt idx="23">
                  <c:v>61.343106336946029</c:v>
                </c:pt>
                <c:pt idx="24">
                  <c:v>60.188880373233381</c:v>
                </c:pt>
                <c:pt idx="25">
                  <c:v>62.042780501854935</c:v>
                </c:pt>
                <c:pt idx="26">
                  <c:v>62.807678362306085</c:v>
                </c:pt>
                <c:pt idx="27">
                  <c:v>60.466098233151115</c:v>
                </c:pt>
                <c:pt idx="28">
                  <c:v>58.252745636902759</c:v>
                </c:pt>
                <c:pt idx="29">
                  <c:v>70.15720577555976</c:v>
                </c:pt>
                <c:pt idx="30">
                  <c:v>70.255927655432927</c:v>
                </c:pt>
                <c:pt idx="31">
                  <c:v>66.557293495924284</c:v>
                </c:pt>
                <c:pt idx="32">
                  <c:v>69.241913863127579</c:v>
                </c:pt>
                <c:pt idx="33">
                  <c:v>71.354937640458104</c:v>
                </c:pt>
                <c:pt idx="34">
                  <c:v>76.18604015448831</c:v>
                </c:pt>
                <c:pt idx="35">
                  <c:v>91.355847627941159</c:v>
                </c:pt>
                <c:pt idx="36">
                  <c:v>99.099143811664135</c:v>
                </c:pt>
                <c:pt idx="37">
                  <c:v>98.197444196384879</c:v>
                </c:pt>
              </c:numCache>
            </c:numRef>
          </c:val>
          <c:smooth val="0"/>
        </c:ser>
        <c:ser>
          <c:idx val="1"/>
          <c:order val="1"/>
          <c:tx>
            <c:strRef>
              <c:f>'[1]DTOT calc india'!$Q$2</c:f>
              <c:strCache>
                <c:ptCount val="1"/>
                <c:pt idx="0">
                  <c:v>China</c:v>
                </c:pt>
              </c:strCache>
            </c:strRef>
          </c:tx>
          <c:spPr>
            <a:ln w="38100" cap="flat" cmpd="sng" algn="ctr">
              <a:solidFill>
                <a:srgbClr val="FF0000"/>
              </a:solidFill>
              <a:prstDash val="solid"/>
            </a:ln>
            <a:effectLst>
              <a:outerShdw blurRad="40000" dist="20000" dir="5400000" rotWithShape="0">
                <a:srgbClr val="000000">
                  <a:alpha val="38000"/>
                </a:srgbClr>
              </a:outerShdw>
            </a:effectLst>
          </c:spPr>
          <c:marker>
            <c:symbol val="none"/>
          </c:marker>
          <c:cat>
            <c:numRef>
              <c:f>'[1]DTOT calc india'!$O$3:$O$40</c:f>
              <c:numCache>
                <c:formatCode>General</c:formatCode>
                <c:ptCount val="38"/>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numCache>
            </c:numRef>
          </c:cat>
          <c:val>
            <c:numRef>
              <c:f>'[1]DTOT calc india'!$Q$3:$Q$40</c:f>
              <c:numCache>
                <c:formatCode>General</c:formatCode>
                <c:ptCount val="38"/>
                <c:pt idx="0">
                  <c:v>49.742842607179369</c:v>
                </c:pt>
                <c:pt idx="1">
                  <c:v>47.4106589162391</c:v>
                </c:pt>
                <c:pt idx="2">
                  <c:v>50.743883945336627</c:v>
                </c:pt>
                <c:pt idx="3">
                  <c:v>51.269551898799172</c:v>
                </c:pt>
                <c:pt idx="4">
                  <c:v>58.800959941394261</c:v>
                </c:pt>
                <c:pt idx="5">
                  <c:v>48.233106949854296</c:v>
                </c:pt>
                <c:pt idx="6">
                  <c:v>51.287396118283674</c:v>
                </c:pt>
                <c:pt idx="7">
                  <c:v>62.313796501238549</c:v>
                </c:pt>
                <c:pt idx="8">
                  <c:v>63.532251915764334</c:v>
                </c:pt>
                <c:pt idx="9">
                  <c:v>67.758810546655312</c:v>
                </c:pt>
                <c:pt idx="10">
                  <c:v>66.155409320083876</c:v>
                </c:pt>
                <c:pt idx="11">
                  <c:v>69.561062461979702</c:v>
                </c:pt>
                <c:pt idx="12">
                  <c:v>71.36738947747196</c:v>
                </c:pt>
                <c:pt idx="13">
                  <c:v>78.069850984643324</c:v>
                </c:pt>
                <c:pt idx="14">
                  <c:v>85.72607470554756</c:v>
                </c:pt>
                <c:pt idx="15">
                  <c:v>82.076268107399898</c:v>
                </c:pt>
                <c:pt idx="16">
                  <c:v>79.045315034840471</c:v>
                </c:pt>
                <c:pt idx="17">
                  <c:v>95.374881716592967</c:v>
                </c:pt>
                <c:pt idx="18">
                  <c:v>107.13431608900656</c:v>
                </c:pt>
                <c:pt idx="19">
                  <c:v>98.173612272149072</c:v>
                </c:pt>
                <c:pt idx="20">
                  <c:v>89.794941988860927</c:v>
                </c:pt>
                <c:pt idx="21">
                  <c:v>85.656962607309126</c:v>
                </c:pt>
                <c:pt idx="22">
                  <c:v>77.994985760257904</c:v>
                </c:pt>
                <c:pt idx="23">
                  <c:v>88.062570978635947</c:v>
                </c:pt>
                <c:pt idx="24">
                  <c:v>84.12623853186868</c:v>
                </c:pt>
                <c:pt idx="25">
                  <c:v>82.50473342440597</c:v>
                </c:pt>
                <c:pt idx="26">
                  <c:v>83.386806193716012</c:v>
                </c:pt>
                <c:pt idx="27">
                  <c:v>81.980839963576955</c:v>
                </c:pt>
                <c:pt idx="28">
                  <c:v>81.111468061565034</c:v>
                </c:pt>
                <c:pt idx="29">
                  <c:v>93.690369664732202</c:v>
                </c:pt>
                <c:pt idx="30">
                  <c:v>93.358367718980617</c:v>
                </c:pt>
                <c:pt idx="31">
                  <c:v>90.077673411375073</c:v>
                </c:pt>
                <c:pt idx="32">
                  <c:v>94.312322162277681</c:v>
                </c:pt>
                <c:pt idx="33">
                  <c:v>97.122923612220148</c:v>
                </c:pt>
                <c:pt idx="34">
                  <c:v>99.90971591270241</c:v>
                </c:pt>
                <c:pt idx="35">
                  <c:v>116.92870041673608</c:v>
                </c:pt>
                <c:pt idx="36">
                  <c:v>124.58519748724915</c:v>
                </c:pt>
                <c:pt idx="37">
                  <c:v>120.65186860337172</c:v>
                </c:pt>
              </c:numCache>
            </c:numRef>
          </c:val>
          <c:smooth val="0"/>
        </c:ser>
        <c:ser>
          <c:idx val="2"/>
          <c:order val="2"/>
          <c:tx>
            <c:strRef>
              <c:f>'[1]DTOT calc india'!$R$2</c:f>
              <c:strCache>
                <c:ptCount val="1"/>
                <c:pt idx="0">
                  <c:v>Russian Federation</c:v>
                </c:pt>
              </c:strCache>
            </c:strRef>
          </c:tx>
          <c:spPr>
            <a:ln w="38100" cap="flat" cmpd="sng" algn="ctr">
              <a:solidFill>
                <a:srgbClr val="00FF00"/>
              </a:solidFill>
              <a:prstDash val="solid"/>
            </a:ln>
            <a:effectLst>
              <a:outerShdw blurRad="40000" dist="20000" dir="5400000" rotWithShape="0">
                <a:srgbClr val="000000">
                  <a:alpha val="38000"/>
                </a:srgbClr>
              </a:outerShdw>
            </a:effectLst>
          </c:spPr>
          <c:marker>
            <c:symbol val="none"/>
          </c:marker>
          <c:cat>
            <c:numRef>
              <c:f>'[1]DTOT calc india'!$O$3:$O$40</c:f>
              <c:numCache>
                <c:formatCode>General</c:formatCode>
                <c:ptCount val="38"/>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numCache>
            </c:numRef>
          </c:cat>
          <c:val>
            <c:numRef>
              <c:f>'[1]DTOT calc india'!$R$3:$R$40</c:f>
              <c:numCache>
                <c:formatCode>General</c:formatCode>
                <c:ptCount val="38"/>
                <c:pt idx="20">
                  <c:v>100.94783217708667</c:v>
                </c:pt>
                <c:pt idx="21">
                  <c:v>93.741239404505535</c:v>
                </c:pt>
                <c:pt idx="22">
                  <c:v>85.617862683266949</c:v>
                </c:pt>
                <c:pt idx="23">
                  <c:v>95.082393747627876</c:v>
                </c:pt>
                <c:pt idx="24">
                  <c:v>89.269228264374235</c:v>
                </c:pt>
                <c:pt idx="25">
                  <c:v>84.51043768166592</c:v>
                </c:pt>
                <c:pt idx="26">
                  <c:v>79.738969084061395</c:v>
                </c:pt>
                <c:pt idx="27">
                  <c:v>71.05124764533673</c:v>
                </c:pt>
                <c:pt idx="28">
                  <c:v>63.457920195454022</c:v>
                </c:pt>
                <c:pt idx="29">
                  <c:v>72.457738313470401</c:v>
                </c:pt>
                <c:pt idx="30">
                  <c:v>75.180367114959509</c:v>
                </c:pt>
                <c:pt idx="31">
                  <c:v>65.156119328004351</c:v>
                </c:pt>
                <c:pt idx="32">
                  <c:v>64.43212900438607</c:v>
                </c:pt>
                <c:pt idx="33">
                  <c:v>65.597582092942787</c:v>
                </c:pt>
                <c:pt idx="34">
                  <c:v>68.736651823825881</c:v>
                </c:pt>
                <c:pt idx="35">
                  <c:v>85.156395382943018</c:v>
                </c:pt>
                <c:pt idx="36">
                  <c:v>92.0626466483737</c:v>
                </c:pt>
                <c:pt idx="37">
                  <c:v>87.602096645376164</c:v>
                </c:pt>
              </c:numCache>
            </c:numRef>
          </c:val>
          <c:smooth val="0"/>
        </c:ser>
        <c:ser>
          <c:idx val="3"/>
          <c:order val="3"/>
          <c:tx>
            <c:strRef>
              <c:f>'[1]DTOT calc india'!$S$2</c:f>
              <c:strCache>
                <c:ptCount val="1"/>
                <c:pt idx="0">
                  <c:v>South Africa</c:v>
                </c:pt>
              </c:strCache>
            </c:strRef>
          </c:tx>
          <c:spPr>
            <a:ln w="38100" cap="flat" cmpd="sng" algn="ctr">
              <a:solidFill>
                <a:srgbClr val="7030A0"/>
              </a:solidFill>
              <a:prstDash val="solid"/>
            </a:ln>
            <a:effectLst>
              <a:outerShdw blurRad="40000" dist="20000" dir="5400000" rotWithShape="0">
                <a:srgbClr val="000000">
                  <a:alpha val="38000"/>
                </a:srgbClr>
              </a:outerShdw>
            </a:effectLst>
          </c:spPr>
          <c:marker>
            <c:symbol val="none"/>
          </c:marker>
          <c:cat>
            <c:numRef>
              <c:f>'[1]DTOT calc india'!$O$3:$O$40</c:f>
              <c:numCache>
                <c:formatCode>General</c:formatCode>
                <c:ptCount val="38"/>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numCache>
            </c:numRef>
          </c:cat>
          <c:val>
            <c:numRef>
              <c:f>'[1]DTOT calc india'!$S$3:$S$40</c:f>
              <c:numCache>
                <c:formatCode>General</c:formatCode>
                <c:ptCount val="38"/>
                <c:pt idx="0">
                  <c:v>22.658057560882117</c:v>
                </c:pt>
                <c:pt idx="1">
                  <c:v>20.714947728770412</c:v>
                </c:pt>
                <c:pt idx="2">
                  <c:v>22.790744382255195</c:v>
                </c:pt>
                <c:pt idx="3">
                  <c:v>24.216839671175016</c:v>
                </c:pt>
                <c:pt idx="4">
                  <c:v>29.643947197885055</c:v>
                </c:pt>
                <c:pt idx="5">
                  <c:v>26.292463897066156</c:v>
                </c:pt>
                <c:pt idx="6">
                  <c:v>28.414778626190135</c:v>
                </c:pt>
                <c:pt idx="7">
                  <c:v>33.353439472135946</c:v>
                </c:pt>
                <c:pt idx="8">
                  <c:v>33.657734195028034</c:v>
                </c:pt>
                <c:pt idx="9">
                  <c:v>34.649655101079937</c:v>
                </c:pt>
                <c:pt idx="10">
                  <c:v>32.558414986860676</c:v>
                </c:pt>
                <c:pt idx="11">
                  <c:v>35.556319683899808</c:v>
                </c:pt>
                <c:pt idx="12">
                  <c:v>38.543679671632354</c:v>
                </c:pt>
                <c:pt idx="13">
                  <c:v>45.94897781546851</c:v>
                </c:pt>
                <c:pt idx="14">
                  <c:v>49.365175564565313</c:v>
                </c:pt>
                <c:pt idx="15">
                  <c:v>45.536951417031212</c:v>
                </c:pt>
                <c:pt idx="16">
                  <c:v>42.424290572606978</c:v>
                </c:pt>
                <c:pt idx="17">
                  <c:v>49.020316168201781</c:v>
                </c:pt>
                <c:pt idx="18">
                  <c:v>53.359284491350166</c:v>
                </c:pt>
                <c:pt idx="19">
                  <c:v>49.481956793381165</c:v>
                </c:pt>
                <c:pt idx="20">
                  <c:v>45.315102924281476</c:v>
                </c:pt>
                <c:pt idx="21">
                  <c:v>42.769538854002732</c:v>
                </c:pt>
                <c:pt idx="22">
                  <c:v>39.293474834462934</c:v>
                </c:pt>
                <c:pt idx="23">
                  <c:v>43.228415994069991</c:v>
                </c:pt>
                <c:pt idx="24">
                  <c:v>41.671311929524578</c:v>
                </c:pt>
                <c:pt idx="25">
                  <c:v>42.671546301528878</c:v>
                </c:pt>
                <c:pt idx="26">
                  <c:v>43.622397279700046</c:v>
                </c:pt>
                <c:pt idx="27">
                  <c:v>43.412747097184756</c:v>
                </c:pt>
                <c:pt idx="28">
                  <c:v>45.462348015381671</c:v>
                </c:pt>
                <c:pt idx="29">
                  <c:v>56.48673984246112</c:v>
                </c:pt>
                <c:pt idx="30">
                  <c:v>61.421892694637457</c:v>
                </c:pt>
                <c:pt idx="31">
                  <c:v>62.0857936909957</c:v>
                </c:pt>
                <c:pt idx="32">
                  <c:v>64.021820231834496</c:v>
                </c:pt>
                <c:pt idx="33">
                  <c:v>66.545118351922142</c:v>
                </c:pt>
                <c:pt idx="34">
                  <c:v>69.255321388127442</c:v>
                </c:pt>
                <c:pt idx="35">
                  <c:v>80.478754594621563</c:v>
                </c:pt>
                <c:pt idx="36">
                  <c:v>86.682089347590264</c:v>
                </c:pt>
                <c:pt idx="37">
                  <c:v>86.838442846085428</c:v>
                </c:pt>
              </c:numCache>
            </c:numRef>
          </c:val>
          <c:smooth val="0"/>
        </c:ser>
        <c:dLbls>
          <c:showLegendKey val="0"/>
          <c:showVal val="0"/>
          <c:showCatName val="0"/>
          <c:showSerName val="0"/>
          <c:showPercent val="0"/>
          <c:showBubbleSize val="0"/>
        </c:dLbls>
        <c:marker val="1"/>
        <c:smooth val="0"/>
        <c:axId val="114500736"/>
        <c:axId val="114502656"/>
      </c:lineChart>
      <c:catAx>
        <c:axId val="114500736"/>
        <c:scaling>
          <c:orientation val="minMax"/>
        </c:scaling>
        <c:delete val="0"/>
        <c:axPos val="b"/>
        <c:title>
          <c:tx>
            <c:rich>
              <a:bodyPr/>
              <a:lstStyle/>
              <a:p>
                <a:pPr>
                  <a:defRPr/>
                </a:pPr>
                <a:r>
                  <a:rPr lang="en-IN"/>
                  <a:t>Years</a:t>
                </a:r>
              </a:p>
            </c:rich>
          </c:tx>
          <c:layout/>
          <c:overlay val="0"/>
        </c:title>
        <c:numFmt formatCode="General" sourceLinked="1"/>
        <c:majorTickMark val="out"/>
        <c:minorTickMark val="none"/>
        <c:tickLblPos val="nextTo"/>
        <c:txPr>
          <a:bodyPr rot="-5400000"/>
          <a:lstStyle/>
          <a:p>
            <a:pPr>
              <a:defRPr/>
            </a:pPr>
            <a:endParaRPr lang="en-US"/>
          </a:p>
        </c:txPr>
        <c:crossAx val="114502656"/>
        <c:crosses val="autoZero"/>
        <c:auto val="1"/>
        <c:lblAlgn val="ctr"/>
        <c:lblOffset val="100"/>
        <c:tickLblSkip val="1"/>
        <c:noMultiLvlLbl val="0"/>
      </c:catAx>
      <c:valAx>
        <c:axId val="114502656"/>
        <c:scaling>
          <c:orientation val="minMax"/>
        </c:scaling>
        <c:delete val="0"/>
        <c:axPos val="l"/>
        <c:majorGridlines/>
        <c:title>
          <c:tx>
            <c:rich>
              <a:bodyPr rot="-5400000" vert="horz"/>
              <a:lstStyle/>
              <a:p>
                <a:pPr>
                  <a:defRPr/>
                </a:pPr>
                <a:r>
                  <a:rPr lang="en-IN"/>
                  <a:t>Double</a:t>
                </a:r>
                <a:r>
                  <a:rPr lang="en-IN" baseline="0"/>
                  <a:t> Factorial Terms of Trade</a:t>
                </a:r>
                <a:endParaRPr lang="en-IN"/>
              </a:p>
            </c:rich>
          </c:tx>
          <c:layout/>
          <c:overlay val="0"/>
        </c:title>
        <c:numFmt formatCode="General" sourceLinked="1"/>
        <c:majorTickMark val="out"/>
        <c:minorTickMark val="none"/>
        <c:tickLblPos val="nextTo"/>
        <c:crossAx val="114500736"/>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1800" b="1" i="0" cap="all" baseline="0">
                <a:effectLst/>
              </a:rPr>
              <a:t>Product basket of india export to CHINA</a:t>
            </a:r>
            <a:endParaRPr lang="en-IN">
              <a:effectLst/>
            </a:endParaRPr>
          </a:p>
        </c:rich>
      </c:tx>
      <c:layout/>
      <c:overlay val="0"/>
      <c:spPr>
        <a:noFill/>
        <a:ln>
          <a:noFill/>
        </a:ln>
        <a:effectLst/>
      </c:spPr>
    </c:title>
    <c:autoTitleDeleted val="0"/>
    <c:plotArea>
      <c:layout/>
      <c:barChart>
        <c:barDir val="col"/>
        <c:grouping val="stacked"/>
        <c:varyColors val="0"/>
        <c:ser>
          <c:idx val="0"/>
          <c:order val="0"/>
          <c:tx>
            <c:strRef>
              <c:f>'[2]Product-TimeSeries-Product'!$D$75</c:f>
              <c:strCache>
                <c:ptCount val="1"/>
                <c:pt idx="0">
                  <c:v>Minerals</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'[2]Product-TimeSeries-Product'!$F$74:$AG$74</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'[2]Product-TimeSeries-Product'!$F$75:$AG$75</c:f>
              <c:numCache>
                <c:formatCode>General</c:formatCode>
                <c:ptCount val="28"/>
                <c:pt idx="0">
                  <c:v>32291.918999999998</c:v>
                </c:pt>
                <c:pt idx="1">
                  <c:v>68084.737999999998</c:v>
                </c:pt>
                <c:pt idx="2">
                  <c:v>69172.582000000009</c:v>
                </c:pt>
                <c:pt idx="3">
                  <c:v>90450.839000000007</c:v>
                </c:pt>
                <c:pt idx="4">
                  <c:v>125602.23499999999</c:v>
                </c:pt>
                <c:pt idx="5">
                  <c:v>136927.99100000001</c:v>
                </c:pt>
                <c:pt idx="6">
                  <c:v>141900.57</c:v>
                </c:pt>
                <c:pt idx="7">
                  <c:v>127693.87299999999</c:v>
                </c:pt>
                <c:pt idx="8">
                  <c:v>147766.579</c:v>
                </c:pt>
                <c:pt idx="9">
                  <c:v>183310.37</c:v>
                </c:pt>
                <c:pt idx="10">
                  <c:v>303439.12199999997</c:v>
                </c:pt>
                <c:pt idx="11">
                  <c:v>457994.989</c:v>
                </c:pt>
                <c:pt idx="12">
                  <c:v>660760.60200000007</c:v>
                </c:pt>
                <c:pt idx="13">
                  <c:v>1937781.4279999998</c:v>
                </c:pt>
                <c:pt idx="14">
                  <c:v>4105521.6059999997</c:v>
                </c:pt>
                <c:pt idx="15">
                  <c:v>3769287.6979999999</c:v>
                </c:pt>
                <c:pt idx="16">
                  <c:v>5148339.5619999999</c:v>
                </c:pt>
                <c:pt idx="17">
                  <c:v>6123113.5889999997</c:v>
                </c:pt>
                <c:pt idx="18">
                  <c:v>4972251.3169999998</c:v>
                </c:pt>
                <c:pt idx="19">
                  <c:v>6660373.7119999994</c:v>
                </c:pt>
                <c:pt idx="20">
                  <c:v>4770044.9179999996</c:v>
                </c:pt>
                <c:pt idx="21">
                  <c:v>3188983.02</c:v>
                </c:pt>
                <c:pt idx="22">
                  <c:v>2451163.3590000002</c:v>
                </c:pt>
                <c:pt idx="23">
                  <c:v>1442028.8259999999</c:v>
                </c:pt>
                <c:pt idx="24">
                  <c:v>1001052.448</c:v>
                </c:pt>
                <c:pt idx="25">
                  <c:v>1677911.9840000002</c:v>
                </c:pt>
                <c:pt idx="26">
                  <c:v>2168310.175439232</c:v>
                </c:pt>
                <c:pt idx="27">
                  <c:v>1828822.1631693488</c:v>
                </c:pt>
              </c:numCache>
            </c:numRef>
          </c:val>
          <c:extLst xmlns:c16r2="http://schemas.microsoft.com/office/drawing/2015/06/chart">
            <c:ext xmlns:c16="http://schemas.microsoft.com/office/drawing/2014/chart" uri="{C3380CC4-5D6E-409C-BE32-E72D297353CC}">
              <c16:uniqueId val="{00000000-220E-4FD4-9162-3FC9C0AE7DB3}"/>
            </c:ext>
          </c:extLst>
        </c:ser>
        <c:ser>
          <c:idx val="1"/>
          <c:order val="1"/>
          <c:tx>
            <c:strRef>
              <c:f>'[2]Product-TimeSeries-Product'!$D$76</c:f>
              <c:strCache>
                <c:ptCount val="1"/>
                <c:pt idx="0">
                  <c:v>Chemical</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'[2]Product-TimeSeries-Product'!$F$74:$AG$74</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'[2]Product-TimeSeries-Product'!$F$76:$AG$76</c:f>
              <c:numCache>
                <c:formatCode>General</c:formatCode>
                <c:ptCount val="28"/>
                <c:pt idx="0">
                  <c:v>658.53300000000002</c:v>
                </c:pt>
                <c:pt idx="1">
                  <c:v>4685.4279999999999</c:v>
                </c:pt>
                <c:pt idx="2">
                  <c:v>9964.7019999999993</c:v>
                </c:pt>
                <c:pt idx="3">
                  <c:v>42348.447999999997</c:v>
                </c:pt>
                <c:pt idx="4">
                  <c:v>48979.976000000002</c:v>
                </c:pt>
                <c:pt idx="5">
                  <c:v>50088.699000000001</c:v>
                </c:pt>
                <c:pt idx="6">
                  <c:v>71931.495999999999</c:v>
                </c:pt>
                <c:pt idx="7">
                  <c:v>77365.296000000002</c:v>
                </c:pt>
                <c:pt idx="8">
                  <c:v>115204.484</c:v>
                </c:pt>
                <c:pt idx="9">
                  <c:v>187053.986</c:v>
                </c:pt>
                <c:pt idx="10">
                  <c:v>262909.86499999999</c:v>
                </c:pt>
                <c:pt idx="11">
                  <c:v>365029.91800000001</c:v>
                </c:pt>
                <c:pt idx="12">
                  <c:v>472679.41100000002</c:v>
                </c:pt>
                <c:pt idx="13">
                  <c:v>788309.946</c:v>
                </c:pt>
                <c:pt idx="14">
                  <c:v>893776.31799999997</c:v>
                </c:pt>
                <c:pt idx="15">
                  <c:v>1051175.8359999999</c:v>
                </c:pt>
                <c:pt idx="16">
                  <c:v>1060625.3119999999</c:v>
                </c:pt>
                <c:pt idx="17">
                  <c:v>828442.57900000003</c:v>
                </c:pt>
                <c:pt idx="18">
                  <c:v>897554.75600000005</c:v>
                </c:pt>
                <c:pt idx="19">
                  <c:v>1406590.1159999999</c:v>
                </c:pt>
                <c:pt idx="20">
                  <c:v>1954158.4739999999</c:v>
                </c:pt>
                <c:pt idx="21">
                  <c:v>2272150.6030000001</c:v>
                </c:pt>
                <c:pt idx="22">
                  <c:v>2445632.5290000001</c:v>
                </c:pt>
                <c:pt idx="23">
                  <c:v>1822718.2960000001</c:v>
                </c:pt>
                <c:pt idx="24">
                  <c:v>1548630.4029999999</c:v>
                </c:pt>
                <c:pt idx="25">
                  <c:v>1418193.659</c:v>
                </c:pt>
                <c:pt idx="26">
                  <c:v>2643269.80023422</c:v>
                </c:pt>
                <c:pt idx="27">
                  <c:v>4736230.1555576203</c:v>
                </c:pt>
              </c:numCache>
            </c:numRef>
          </c:val>
          <c:extLst xmlns:c16r2="http://schemas.microsoft.com/office/drawing/2015/06/chart">
            <c:ext xmlns:c16="http://schemas.microsoft.com/office/drawing/2014/chart" uri="{C3380CC4-5D6E-409C-BE32-E72D297353CC}">
              <c16:uniqueId val="{00000001-220E-4FD4-9162-3FC9C0AE7DB3}"/>
            </c:ext>
          </c:extLst>
        </c:ser>
        <c:ser>
          <c:idx val="2"/>
          <c:order val="2"/>
          <c:tx>
            <c:strRef>
              <c:f>'[2]Product-TimeSeries-Product'!$D$77</c:f>
              <c:strCache>
                <c:ptCount val="1"/>
                <c:pt idx="0">
                  <c:v>Metals</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strRef>
              <c:f>'[2]Product-TimeSeries-Product'!$F$74:$AG$74</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'[2]Product-TimeSeries-Product'!$F$77:$AG$77</c:f>
              <c:numCache>
                <c:formatCode>General</c:formatCode>
                <c:ptCount val="28"/>
                <c:pt idx="0">
                  <c:v>382.27</c:v>
                </c:pt>
                <c:pt idx="1">
                  <c:v>73752.682000000001</c:v>
                </c:pt>
                <c:pt idx="2">
                  <c:v>170348.07699999999</c:v>
                </c:pt>
                <c:pt idx="3">
                  <c:v>36803.012999999999</c:v>
                </c:pt>
                <c:pt idx="4">
                  <c:v>38487.040000000001</c:v>
                </c:pt>
                <c:pt idx="5">
                  <c:v>72386.717000000004</c:v>
                </c:pt>
                <c:pt idx="6">
                  <c:v>16360.373999999998</c:v>
                </c:pt>
                <c:pt idx="7">
                  <c:v>10625.04</c:v>
                </c:pt>
                <c:pt idx="8">
                  <c:v>5809.7390000000005</c:v>
                </c:pt>
                <c:pt idx="9">
                  <c:v>42916.782999999996</c:v>
                </c:pt>
                <c:pt idx="10">
                  <c:v>38168.122000000003</c:v>
                </c:pt>
                <c:pt idx="11">
                  <c:v>262222.62300000002</c:v>
                </c:pt>
                <c:pt idx="12">
                  <c:v>797040.24199999997</c:v>
                </c:pt>
                <c:pt idx="13">
                  <c:v>540723.22699999996</c:v>
                </c:pt>
                <c:pt idx="14">
                  <c:v>873201.90300000005</c:v>
                </c:pt>
                <c:pt idx="15">
                  <c:v>890267.52500000002</c:v>
                </c:pt>
                <c:pt idx="16">
                  <c:v>851344.27299999981</c:v>
                </c:pt>
                <c:pt idx="17">
                  <c:v>422673.46499999997</c:v>
                </c:pt>
                <c:pt idx="18">
                  <c:v>1017460.4220000001</c:v>
                </c:pt>
                <c:pt idx="19">
                  <c:v>4523198.9609999992</c:v>
                </c:pt>
                <c:pt idx="20">
                  <c:v>2707450.5240000002</c:v>
                </c:pt>
                <c:pt idx="21">
                  <c:v>2697973.5190000003</c:v>
                </c:pt>
                <c:pt idx="22">
                  <c:v>2657057.9779999997</c:v>
                </c:pt>
                <c:pt idx="23">
                  <c:v>2445117.2949999999</c:v>
                </c:pt>
                <c:pt idx="24">
                  <c:v>1683769.2089999998</c:v>
                </c:pt>
                <c:pt idx="25">
                  <c:v>1016324.498</c:v>
                </c:pt>
                <c:pt idx="26">
                  <c:v>2157012.5943402508</c:v>
                </c:pt>
                <c:pt idx="27">
                  <c:v>1131379.132092423</c:v>
                </c:pt>
              </c:numCache>
            </c:numRef>
          </c:val>
          <c:extLst xmlns:c16r2="http://schemas.microsoft.com/office/drawing/2015/06/chart">
            <c:ext xmlns:c16="http://schemas.microsoft.com/office/drawing/2014/chart" uri="{C3380CC4-5D6E-409C-BE32-E72D297353CC}">
              <c16:uniqueId val="{00000002-220E-4FD4-9162-3FC9C0AE7DB3}"/>
            </c:ext>
          </c:extLst>
        </c:ser>
        <c:ser>
          <c:idx val="3"/>
          <c:order val="3"/>
          <c:tx>
            <c:strRef>
              <c:f>'[2]Product-TimeSeries-Product'!$D$78</c:f>
              <c:strCache>
                <c:ptCount val="1"/>
                <c:pt idx="0">
                  <c:v>Textiles</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'[2]Product-TimeSeries-Product'!$F$74:$AG$74</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'[2]Product-TimeSeries-Product'!$F$78:$AG$78</c:f>
              <c:numCache>
                <c:formatCode>General</c:formatCode>
                <c:ptCount val="28"/>
                <c:pt idx="0">
                  <c:v>769.12200000000007</c:v>
                </c:pt>
                <c:pt idx="1">
                  <c:v>2300.0850000000005</c:v>
                </c:pt>
                <c:pt idx="2">
                  <c:v>3477.0639999999999</c:v>
                </c:pt>
                <c:pt idx="3">
                  <c:v>12825.483</c:v>
                </c:pt>
                <c:pt idx="4">
                  <c:v>25736.89</c:v>
                </c:pt>
                <c:pt idx="5">
                  <c:v>74422.86</c:v>
                </c:pt>
                <c:pt idx="6">
                  <c:v>73954.918000000005</c:v>
                </c:pt>
                <c:pt idx="7">
                  <c:v>50253.04</c:v>
                </c:pt>
                <c:pt idx="8">
                  <c:v>63471.803999999996</c:v>
                </c:pt>
                <c:pt idx="9">
                  <c:v>73722.672000000006</c:v>
                </c:pt>
                <c:pt idx="10">
                  <c:v>88490.847000000009</c:v>
                </c:pt>
                <c:pt idx="11">
                  <c:v>79709.798999999999</c:v>
                </c:pt>
                <c:pt idx="12">
                  <c:v>101537.942</c:v>
                </c:pt>
                <c:pt idx="13">
                  <c:v>154373.92499999999</c:v>
                </c:pt>
                <c:pt idx="14">
                  <c:v>288200.03599999996</c:v>
                </c:pt>
                <c:pt idx="15">
                  <c:v>747332.1129999999</c:v>
                </c:pt>
                <c:pt idx="16">
                  <c:v>993492.90299999993</c:v>
                </c:pt>
                <c:pt idx="17">
                  <c:v>841138.18500000006</c:v>
                </c:pt>
                <c:pt idx="18">
                  <c:v>726988.576</c:v>
                </c:pt>
                <c:pt idx="19">
                  <c:v>2350987.2439999999</c:v>
                </c:pt>
                <c:pt idx="20">
                  <c:v>3090528.3899999997</c:v>
                </c:pt>
                <c:pt idx="21">
                  <c:v>3882251.17</c:v>
                </c:pt>
                <c:pt idx="22">
                  <c:v>5133341.0599999996</c:v>
                </c:pt>
                <c:pt idx="23">
                  <c:v>3144374.7540000002</c:v>
                </c:pt>
                <c:pt idx="24">
                  <c:v>2315466.8670000001</c:v>
                </c:pt>
                <c:pt idx="25">
                  <c:v>1631842.524</c:v>
                </c:pt>
                <c:pt idx="26">
                  <c:v>1559839.9164555105</c:v>
                </c:pt>
                <c:pt idx="27">
                  <c:v>1859639.3628657241</c:v>
                </c:pt>
              </c:numCache>
            </c:numRef>
          </c:val>
          <c:extLst xmlns:c16r2="http://schemas.microsoft.com/office/drawing/2015/06/chart">
            <c:ext xmlns:c16="http://schemas.microsoft.com/office/drawing/2014/chart" uri="{C3380CC4-5D6E-409C-BE32-E72D297353CC}">
              <c16:uniqueId val="{00000003-220E-4FD4-9162-3FC9C0AE7DB3}"/>
            </c:ext>
          </c:extLst>
        </c:ser>
        <c:dLbls>
          <c:showLegendKey val="0"/>
          <c:showVal val="0"/>
          <c:showCatName val="0"/>
          <c:showSerName val="0"/>
          <c:showPercent val="0"/>
          <c:showBubbleSize val="0"/>
        </c:dLbls>
        <c:gapWidth val="150"/>
        <c:overlap val="100"/>
        <c:axId val="308834304"/>
        <c:axId val="308836224"/>
      </c:barChart>
      <c:catAx>
        <c:axId val="3088343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Years</a:t>
                </a:r>
              </a:p>
            </c:rich>
          </c:tx>
          <c:layout/>
          <c:overlay val="0"/>
          <c:spPr>
            <a:noFill/>
            <a:ln>
              <a:noFill/>
            </a:ln>
            <a:effectLst/>
          </c:sp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836224"/>
        <c:crosses val="autoZero"/>
        <c:auto val="1"/>
        <c:lblAlgn val="ctr"/>
        <c:lblOffset val="100"/>
        <c:noMultiLvlLbl val="0"/>
      </c:catAx>
      <c:valAx>
        <c:axId val="308836224"/>
        <c:scaling>
          <c:orientation val="minMax"/>
        </c:scaling>
        <c:delete val="0"/>
        <c:axPos val="l"/>
        <c:majorGridlines>
          <c:spPr>
            <a:ln>
              <a:solidFill>
                <a:schemeClr val="tx1">
                  <a:lumMod val="15000"/>
                  <a:lumOff val="85000"/>
                </a:schemeClr>
              </a:solidFill>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Export</a:t>
                </a:r>
                <a:r>
                  <a:rPr lang="en-IN" baseline="0"/>
                  <a:t> (US $ in thousands)</a:t>
                </a:r>
                <a:endParaRPr lang="en-IN"/>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83430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1800" b="1" i="0" cap="all" baseline="0">
                <a:effectLst/>
              </a:rPr>
              <a:t>Product basket of india IMport from CHINA</a:t>
            </a:r>
            <a:endParaRPr lang="en-IN">
              <a:effectLst/>
            </a:endParaRPr>
          </a:p>
        </c:rich>
      </c:tx>
      <c:layout/>
      <c:overlay val="0"/>
      <c:spPr>
        <a:noFill/>
        <a:ln>
          <a:noFill/>
        </a:ln>
        <a:effectLst/>
      </c:spPr>
    </c:title>
    <c:autoTitleDeleted val="0"/>
    <c:plotArea>
      <c:layout/>
      <c:barChart>
        <c:barDir val="col"/>
        <c:grouping val="stacked"/>
        <c:varyColors val="0"/>
        <c:ser>
          <c:idx val="0"/>
          <c:order val="0"/>
          <c:tx>
            <c:strRef>
              <c:f>'[2]Product-TimeSeries-Product'!$D$102</c:f>
              <c:strCache>
                <c:ptCount val="1"/>
                <c:pt idx="0">
                  <c:v>Chemicals</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'[2]Product-TimeSeries-Product'!$F$101:$AG$101</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'[2]Product-TimeSeries-Product'!$F$102:$AG$102</c:f>
              <c:numCache>
                <c:formatCode>General</c:formatCode>
                <c:ptCount val="28"/>
                <c:pt idx="0">
                  <c:v>1344.2469999999998</c:v>
                </c:pt>
                <c:pt idx="1">
                  <c:v>38805.481999999996</c:v>
                </c:pt>
                <c:pt idx="2">
                  <c:v>91786.709000000003</c:v>
                </c:pt>
                <c:pt idx="3">
                  <c:v>184375.36300000001</c:v>
                </c:pt>
                <c:pt idx="4">
                  <c:v>256889.92300000001</c:v>
                </c:pt>
                <c:pt idx="5">
                  <c:v>257104.39300000001</c:v>
                </c:pt>
                <c:pt idx="6">
                  <c:v>338053.73800000001</c:v>
                </c:pt>
                <c:pt idx="7">
                  <c:v>331618.28200000001</c:v>
                </c:pt>
                <c:pt idx="8">
                  <c:v>347056.033</c:v>
                </c:pt>
                <c:pt idx="9">
                  <c:v>338845.45199999999</c:v>
                </c:pt>
                <c:pt idx="10">
                  <c:v>407989.3</c:v>
                </c:pt>
                <c:pt idx="11">
                  <c:v>617967.92799999996</c:v>
                </c:pt>
                <c:pt idx="12">
                  <c:v>826595.71799999999</c:v>
                </c:pt>
                <c:pt idx="13">
                  <c:v>1050545.949</c:v>
                </c:pt>
                <c:pt idx="14">
                  <c:v>1655521.0530000001</c:v>
                </c:pt>
                <c:pt idx="15">
                  <c:v>2313571.1379999998</c:v>
                </c:pt>
                <c:pt idx="16">
                  <c:v>3785446.3829999994</c:v>
                </c:pt>
                <c:pt idx="17">
                  <c:v>5132537.318</c:v>
                </c:pt>
                <c:pt idx="18">
                  <c:v>4274359.9579999987</c:v>
                </c:pt>
                <c:pt idx="19">
                  <c:v>6613062.5629999992</c:v>
                </c:pt>
                <c:pt idx="20">
                  <c:v>8843008.1770000011</c:v>
                </c:pt>
                <c:pt idx="21">
                  <c:v>9343212.7079999987</c:v>
                </c:pt>
                <c:pt idx="22">
                  <c:v>9420222.4169999994</c:v>
                </c:pt>
                <c:pt idx="23">
                  <c:v>11229949.236999998</c:v>
                </c:pt>
                <c:pt idx="24">
                  <c:v>11852487.463</c:v>
                </c:pt>
                <c:pt idx="25">
                  <c:v>9302456.4620000012</c:v>
                </c:pt>
                <c:pt idx="26">
                  <c:v>10425098.936895506</c:v>
                </c:pt>
                <c:pt idx="27">
                  <c:v>16368940.419284962</c:v>
                </c:pt>
              </c:numCache>
            </c:numRef>
          </c:val>
          <c:extLst xmlns:c16r2="http://schemas.microsoft.com/office/drawing/2015/06/chart">
            <c:ext xmlns:c16="http://schemas.microsoft.com/office/drawing/2014/chart" uri="{C3380CC4-5D6E-409C-BE32-E72D297353CC}">
              <c16:uniqueId val="{00000000-28B7-4CC8-8BC6-6655D6DFB8C7}"/>
            </c:ext>
          </c:extLst>
        </c:ser>
        <c:ser>
          <c:idx val="1"/>
          <c:order val="1"/>
          <c:tx>
            <c:strRef>
              <c:f>'[2]Product-TimeSeries-Product'!$D$103</c:f>
              <c:strCache>
                <c:ptCount val="1"/>
                <c:pt idx="0">
                  <c:v>Mach and Elec</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'[2]Product-TimeSeries-Product'!$F$101:$AG$101</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'[2]Product-TimeSeries-Product'!$F$103:$AG$103</c:f>
              <c:numCache>
                <c:formatCode>General</c:formatCode>
                <c:ptCount val="28"/>
                <c:pt idx="0">
                  <c:v>394.55799999999999</c:v>
                </c:pt>
                <c:pt idx="1">
                  <c:v>15274.384999999998</c:v>
                </c:pt>
                <c:pt idx="2">
                  <c:v>36742.262000000002</c:v>
                </c:pt>
                <c:pt idx="3">
                  <c:v>61459.413999999997</c:v>
                </c:pt>
                <c:pt idx="4">
                  <c:v>100986.576</c:v>
                </c:pt>
                <c:pt idx="5">
                  <c:v>105761.977</c:v>
                </c:pt>
                <c:pt idx="6">
                  <c:v>180555.008</c:v>
                </c:pt>
                <c:pt idx="7">
                  <c:v>234149.61599999998</c:v>
                </c:pt>
                <c:pt idx="8">
                  <c:v>259467.34899999999</c:v>
                </c:pt>
                <c:pt idx="9">
                  <c:v>345450.66700000002</c:v>
                </c:pt>
                <c:pt idx="10">
                  <c:v>427548.18200000003</c:v>
                </c:pt>
                <c:pt idx="11">
                  <c:v>864091.3600000001</c:v>
                </c:pt>
                <c:pt idx="12">
                  <c:v>1400105.923</c:v>
                </c:pt>
                <c:pt idx="13">
                  <c:v>2532536.46</c:v>
                </c:pt>
                <c:pt idx="14">
                  <c:v>4313357.2939999998</c:v>
                </c:pt>
                <c:pt idx="15">
                  <c:v>6858232.7829999998</c:v>
                </c:pt>
                <c:pt idx="16">
                  <c:v>11148647.483999999</c:v>
                </c:pt>
                <c:pt idx="17">
                  <c:v>12241184.76</c:v>
                </c:pt>
                <c:pt idx="18">
                  <c:v>16366736.658</c:v>
                </c:pt>
                <c:pt idx="19">
                  <c:v>18487504.931000002</c:v>
                </c:pt>
                <c:pt idx="20">
                  <c:v>23026660.824999999</c:v>
                </c:pt>
                <c:pt idx="21">
                  <c:v>23339701.081</c:v>
                </c:pt>
                <c:pt idx="22">
                  <c:v>24203054.903000001</c:v>
                </c:pt>
                <c:pt idx="23">
                  <c:v>25738367.211999997</c:v>
                </c:pt>
                <c:pt idx="24">
                  <c:v>29926155.424999997</c:v>
                </c:pt>
                <c:pt idx="25">
                  <c:v>31511085.193</c:v>
                </c:pt>
                <c:pt idx="26">
                  <c:v>40287522.7943433</c:v>
                </c:pt>
                <c:pt idx="27">
                  <c:v>45601932.252216995</c:v>
                </c:pt>
              </c:numCache>
            </c:numRef>
          </c:val>
          <c:extLst xmlns:c16r2="http://schemas.microsoft.com/office/drawing/2015/06/chart">
            <c:ext xmlns:c16="http://schemas.microsoft.com/office/drawing/2014/chart" uri="{C3380CC4-5D6E-409C-BE32-E72D297353CC}">
              <c16:uniqueId val="{00000001-28B7-4CC8-8BC6-6655D6DFB8C7}"/>
            </c:ext>
          </c:extLst>
        </c:ser>
        <c:ser>
          <c:idx val="2"/>
          <c:order val="2"/>
          <c:tx>
            <c:strRef>
              <c:f>'[2]Product-TimeSeries-Product'!$D$104</c:f>
              <c:strCache>
                <c:ptCount val="1"/>
                <c:pt idx="0">
                  <c:v>Metals</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strRef>
              <c:f>'[2]Product-TimeSeries-Product'!$F$101:$AG$101</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'[2]Product-TimeSeries-Product'!$F$104:$AG$104</c:f>
              <c:numCache>
                <c:formatCode>General</c:formatCode>
                <c:ptCount val="28"/>
                <c:pt idx="0">
                  <c:v>470.99199999999996</c:v>
                </c:pt>
                <c:pt idx="1">
                  <c:v>6323.1290000000008</c:v>
                </c:pt>
                <c:pt idx="2">
                  <c:v>25917.59</c:v>
                </c:pt>
                <c:pt idx="3">
                  <c:v>31271.117000000002</c:v>
                </c:pt>
                <c:pt idx="4">
                  <c:v>58049.741000000009</c:v>
                </c:pt>
                <c:pt idx="5">
                  <c:v>95618.631000000023</c:v>
                </c:pt>
                <c:pt idx="6">
                  <c:v>144182.807</c:v>
                </c:pt>
                <c:pt idx="7">
                  <c:v>93232.62</c:v>
                </c:pt>
                <c:pt idx="8">
                  <c:v>102631.44799999999</c:v>
                </c:pt>
                <c:pt idx="9">
                  <c:v>84877.366999999984</c:v>
                </c:pt>
                <c:pt idx="10">
                  <c:v>99299.290000000008</c:v>
                </c:pt>
                <c:pt idx="11">
                  <c:v>88571.921000000017</c:v>
                </c:pt>
                <c:pt idx="12">
                  <c:v>161077.36800000002</c:v>
                </c:pt>
                <c:pt idx="13">
                  <c:v>325425.73099999997</c:v>
                </c:pt>
                <c:pt idx="14">
                  <c:v>699466.63100000005</c:v>
                </c:pt>
                <c:pt idx="15">
                  <c:v>1716137.655</c:v>
                </c:pt>
                <c:pt idx="16">
                  <c:v>3178807.2000000007</c:v>
                </c:pt>
                <c:pt idx="17">
                  <c:v>3609973.3619999997</c:v>
                </c:pt>
                <c:pt idx="18">
                  <c:v>2048749.5619999999</c:v>
                </c:pt>
                <c:pt idx="19">
                  <c:v>3978503.0129999998</c:v>
                </c:pt>
                <c:pt idx="20">
                  <c:v>4750884.6649999991</c:v>
                </c:pt>
                <c:pt idx="21">
                  <c:v>4496738.584999999</c:v>
                </c:pt>
                <c:pt idx="22">
                  <c:v>3781521.7230000002</c:v>
                </c:pt>
                <c:pt idx="23">
                  <c:v>5384654.8669999996</c:v>
                </c:pt>
                <c:pt idx="24">
                  <c:v>5318509.03</c:v>
                </c:pt>
                <c:pt idx="25">
                  <c:v>4336737.3689999999</c:v>
                </c:pt>
                <c:pt idx="26">
                  <c:v>4821146.9650348779</c:v>
                </c:pt>
                <c:pt idx="27">
                  <c:v>6547929.2279896475</c:v>
                </c:pt>
              </c:numCache>
            </c:numRef>
          </c:val>
          <c:extLst xmlns:c16r2="http://schemas.microsoft.com/office/drawing/2015/06/chart">
            <c:ext xmlns:c16="http://schemas.microsoft.com/office/drawing/2014/chart" uri="{C3380CC4-5D6E-409C-BE32-E72D297353CC}">
              <c16:uniqueId val="{00000002-28B7-4CC8-8BC6-6655D6DFB8C7}"/>
            </c:ext>
          </c:extLst>
        </c:ser>
        <c:ser>
          <c:idx val="3"/>
          <c:order val="3"/>
          <c:tx>
            <c:strRef>
              <c:f>'[2]Product-TimeSeries-Product'!$D$105</c:f>
              <c:strCache>
                <c:ptCount val="1"/>
                <c:pt idx="0">
                  <c:v>Textiles</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'[2]Product-TimeSeries-Product'!$F$101:$AG$101</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'[2]Product-TimeSeries-Product'!$F$105:$AG$105</c:f>
              <c:numCache>
                <c:formatCode>General</c:formatCode>
                <c:ptCount val="28"/>
                <c:pt idx="0">
                  <c:v>3069.1990000000001</c:v>
                </c:pt>
                <c:pt idx="1">
                  <c:v>31969.756999999998</c:v>
                </c:pt>
                <c:pt idx="2">
                  <c:v>73761.868000000002</c:v>
                </c:pt>
                <c:pt idx="3">
                  <c:v>113188.274</c:v>
                </c:pt>
                <c:pt idx="4">
                  <c:v>102773.518</c:v>
                </c:pt>
                <c:pt idx="5">
                  <c:v>87598.562999999995</c:v>
                </c:pt>
                <c:pt idx="6">
                  <c:v>102948.136</c:v>
                </c:pt>
                <c:pt idx="7">
                  <c:v>105844.51300000001</c:v>
                </c:pt>
                <c:pt idx="8">
                  <c:v>156373.92299999998</c:v>
                </c:pt>
                <c:pt idx="9">
                  <c:v>192869.783</c:v>
                </c:pt>
                <c:pt idx="10">
                  <c:v>219926.068</c:v>
                </c:pt>
                <c:pt idx="11">
                  <c:v>327345.505</c:v>
                </c:pt>
                <c:pt idx="12">
                  <c:v>445762.658</c:v>
                </c:pt>
                <c:pt idx="13">
                  <c:v>635814.36400000006</c:v>
                </c:pt>
                <c:pt idx="14">
                  <c:v>1078651.3390000002</c:v>
                </c:pt>
                <c:pt idx="15">
                  <c:v>1145478.1870000002</c:v>
                </c:pt>
                <c:pt idx="16">
                  <c:v>1345603.892</c:v>
                </c:pt>
                <c:pt idx="17">
                  <c:v>1449587.851</c:v>
                </c:pt>
                <c:pt idx="18">
                  <c:v>1423979.9270000001</c:v>
                </c:pt>
                <c:pt idx="19">
                  <c:v>1789895.851</c:v>
                </c:pt>
                <c:pt idx="20">
                  <c:v>2255651.8629999999</c:v>
                </c:pt>
                <c:pt idx="21">
                  <c:v>2231818.6039999998</c:v>
                </c:pt>
                <c:pt idx="22">
                  <c:v>2513168.6060000001</c:v>
                </c:pt>
                <c:pt idx="23">
                  <c:v>2606859.7620000001</c:v>
                </c:pt>
                <c:pt idx="24">
                  <c:v>2644209.4160000002</c:v>
                </c:pt>
                <c:pt idx="25">
                  <c:v>2475150.2209999999</c:v>
                </c:pt>
                <c:pt idx="26">
                  <c:v>2809775.7271689842</c:v>
                </c:pt>
                <c:pt idx="27">
                  <c:v>3619794.1715437165</c:v>
                </c:pt>
              </c:numCache>
            </c:numRef>
          </c:val>
          <c:extLst xmlns:c16r2="http://schemas.microsoft.com/office/drawing/2015/06/chart">
            <c:ext xmlns:c16="http://schemas.microsoft.com/office/drawing/2014/chart" uri="{C3380CC4-5D6E-409C-BE32-E72D297353CC}">
              <c16:uniqueId val="{00000003-28B7-4CC8-8BC6-6655D6DFB8C7}"/>
            </c:ext>
          </c:extLst>
        </c:ser>
        <c:dLbls>
          <c:showLegendKey val="0"/>
          <c:showVal val="0"/>
          <c:showCatName val="0"/>
          <c:showSerName val="0"/>
          <c:showPercent val="0"/>
          <c:showBubbleSize val="0"/>
        </c:dLbls>
        <c:gapWidth val="150"/>
        <c:overlap val="100"/>
        <c:axId val="308972160"/>
        <c:axId val="308978432"/>
      </c:barChart>
      <c:catAx>
        <c:axId val="3089721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YEars</a:t>
                </a:r>
              </a:p>
            </c:rich>
          </c:tx>
          <c:layout/>
          <c:overlay val="0"/>
          <c:spPr>
            <a:noFill/>
            <a:ln>
              <a:noFill/>
            </a:ln>
            <a:effectLst/>
          </c:sp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978432"/>
        <c:crosses val="autoZero"/>
        <c:auto val="1"/>
        <c:lblAlgn val="ctr"/>
        <c:lblOffset val="100"/>
        <c:noMultiLvlLbl val="0"/>
      </c:catAx>
      <c:valAx>
        <c:axId val="308978432"/>
        <c:scaling>
          <c:orientation val="minMax"/>
        </c:scaling>
        <c:delete val="0"/>
        <c:axPos val="l"/>
        <c:majorGridlines>
          <c:spPr>
            <a:ln>
              <a:solidFill>
                <a:schemeClr val="tx1">
                  <a:lumMod val="15000"/>
                  <a:lumOff val="85000"/>
                </a:schemeClr>
              </a:solidFill>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Import(US $ in thousands)</a:t>
                </a: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97216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1800" b="1" i="0" cap="all" baseline="0">
                <a:effectLst/>
              </a:rPr>
              <a:t>Product basket of india export to SOUTH AFRICA</a:t>
            </a:r>
            <a:endParaRPr lang="en-IN">
              <a:effectLst/>
            </a:endParaRPr>
          </a:p>
        </c:rich>
      </c:tx>
      <c:layout>
        <c:manualLayout>
          <c:xMode val="edge"/>
          <c:yMode val="edge"/>
          <c:x val="7.104352126607319E-2"/>
          <c:y val="3.111111111111111E-2"/>
        </c:manualLayout>
      </c:layout>
      <c:overlay val="0"/>
      <c:spPr>
        <a:noFill/>
        <a:ln>
          <a:noFill/>
        </a:ln>
        <a:effectLst/>
      </c:spPr>
    </c:title>
    <c:autoTitleDeleted val="0"/>
    <c:plotArea>
      <c:layout/>
      <c:barChart>
        <c:barDir val="col"/>
        <c:grouping val="stacked"/>
        <c:varyColors val="0"/>
        <c:ser>
          <c:idx val="0"/>
          <c:order val="0"/>
          <c:tx>
            <c:strRef>
              <c:f>'[2]Product-TimeSeries-Product'!$D$147</c:f>
              <c:strCache>
                <c:ptCount val="1"/>
                <c:pt idx="0">
                  <c:v>Minerals</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'[2]Product-TimeSeries-Product'!$F$146:$AG$146</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'[2]Product-TimeSeries-Product'!$F$147:$AG$147</c:f>
              <c:numCache>
                <c:formatCode>General</c:formatCode>
                <c:ptCount val="28"/>
                <c:pt idx="2">
                  <c:v>683.31599999999992</c:v>
                </c:pt>
                <c:pt idx="3">
                  <c:v>216.297</c:v>
                </c:pt>
                <c:pt idx="4">
                  <c:v>3067.1089999999999</c:v>
                </c:pt>
                <c:pt idx="5">
                  <c:v>2636.68</c:v>
                </c:pt>
                <c:pt idx="6">
                  <c:v>3887.9839999999999</c:v>
                </c:pt>
                <c:pt idx="7">
                  <c:v>1723.452</c:v>
                </c:pt>
                <c:pt idx="8">
                  <c:v>2250.1019999999999</c:v>
                </c:pt>
                <c:pt idx="9">
                  <c:v>1862.3940000000002</c:v>
                </c:pt>
                <c:pt idx="10">
                  <c:v>4752.8620000000001</c:v>
                </c:pt>
                <c:pt idx="11">
                  <c:v>4159.3410000000003</c:v>
                </c:pt>
                <c:pt idx="12">
                  <c:v>4168.3459999999995</c:v>
                </c:pt>
                <c:pt idx="13">
                  <c:v>5411.8220000000001</c:v>
                </c:pt>
                <c:pt idx="14">
                  <c:v>10028.82</c:v>
                </c:pt>
                <c:pt idx="15">
                  <c:v>7636.0940000000001</c:v>
                </c:pt>
                <c:pt idx="16">
                  <c:v>9205.1719999999987</c:v>
                </c:pt>
                <c:pt idx="17">
                  <c:v>4077.7360000000003</c:v>
                </c:pt>
                <c:pt idx="18">
                  <c:v>5402.2049999999999</c:v>
                </c:pt>
                <c:pt idx="19">
                  <c:v>8029.0930000000008</c:v>
                </c:pt>
                <c:pt idx="20">
                  <c:v>10626.454</c:v>
                </c:pt>
                <c:pt idx="21">
                  <c:v>7224.2470000000003</c:v>
                </c:pt>
                <c:pt idx="22">
                  <c:v>13177.052</c:v>
                </c:pt>
                <c:pt idx="23">
                  <c:v>8358.482</c:v>
                </c:pt>
                <c:pt idx="24">
                  <c:v>4170.1589999999997</c:v>
                </c:pt>
                <c:pt idx="25">
                  <c:v>5843.4919999999993</c:v>
                </c:pt>
                <c:pt idx="26">
                  <c:v>4120.5521139251805</c:v>
                </c:pt>
                <c:pt idx="27">
                  <c:v>11329.868756082611</c:v>
                </c:pt>
              </c:numCache>
            </c:numRef>
          </c:val>
          <c:extLst xmlns:c16r2="http://schemas.microsoft.com/office/drawing/2015/06/chart">
            <c:ext xmlns:c16="http://schemas.microsoft.com/office/drawing/2014/chart" uri="{C3380CC4-5D6E-409C-BE32-E72D297353CC}">
              <c16:uniqueId val="{00000000-1C38-4109-8E38-B4EA470096F8}"/>
            </c:ext>
          </c:extLst>
        </c:ser>
        <c:ser>
          <c:idx val="1"/>
          <c:order val="1"/>
          <c:tx>
            <c:strRef>
              <c:f>'[2]Product-TimeSeries-Product'!$D$148</c:f>
              <c:strCache>
                <c:ptCount val="1"/>
                <c:pt idx="0">
                  <c:v>Transportation</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'[2]Product-TimeSeries-Product'!$F$146:$AG$146</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'[2]Product-TimeSeries-Product'!$F$148:$AG$148</c:f>
              <c:numCache>
                <c:formatCode>General</c:formatCode>
                <c:ptCount val="28"/>
                <c:pt idx="0">
                  <c:v>131.11699999999999</c:v>
                </c:pt>
                <c:pt idx="1">
                  <c:v>1101.9929999999999</c:v>
                </c:pt>
                <c:pt idx="2">
                  <c:v>1507.6120000000001</c:v>
                </c:pt>
                <c:pt idx="3">
                  <c:v>5707.7170000000006</c:v>
                </c:pt>
                <c:pt idx="4">
                  <c:v>13017.792000000001</c:v>
                </c:pt>
                <c:pt idx="5">
                  <c:v>18098.061999999998</c:v>
                </c:pt>
                <c:pt idx="6">
                  <c:v>24799.408000000003</c:v>
                </c:pt>
                <c:pt idx="7">
                  <c:v>12517.167000000001</c:v>
                </c:pt>
                <c:pt idx="8">
                  <c:v>8533.1910000000007</c:v>
                </c:pt>
                <c:pt idx="9">
                  <c:v>12748.395</c:v>
                </c:pt>
                <c:pt idx="10">
                  <c:v>16431.202000000001</c:v>
                </c:pt>
                <c:pt idx="11">
                  <c:v>16608.321</c:v>
                </c:pt>
                <c:pt idx="12">
                  <c:v>31162.651000000002</c:v>
                </c:pt>
                <c:pt idx="13">
                  <c:v>56585.934000000001</c:v>
                </c:pt>
                <c:pt idx="14">
                  <c:v>255111.342</c:v>
                </c:pt>
                <c:pt idx="15">
                  <c:v>335735.12199999997</c:v>
                </c:pt>
                <c:pt idx="16">
                  <c:v>243542.47500000001</c:v>
                </c:pt>
                <c:pt idx="17">
                  <c:v>218478.57199999996</c:v>
                </c:pt>
                <c:pt idx="18">
                  <c:v>187282.62699999998</c:v>
                </c:pt>
                <c:pt idx="19">
                  <c:v>1419731.3960000002</c:v>
                </c:pt>
                <c:pt idx="20">
                  <c:v>694091.16500000004</c:v>
                </c:pt>
                <c:pt idx="21">
                  <c:v>979362.87000000011</c:v>
                </c:pt>
                <c:pt idx="22">
                  <c:v>1091530.057</c:v>
                </c:pt>
                <c:pt idx="23">
                  <c:v>1549227.7490000001</c:v>
                </c:pt>
                <c:pt idx="24">
                  <c:v>916581.755</c:v>
                </c:pt>
                <c:pt idx="25">
                  <c:v>635285.85699999996</c:v>
                </c:pt>
                <c:pt idx="26">
                  <c:v>855207.69786214083</c:v>
                </c:pt>
                <c:pt idx="27">
                  <c:v>1048907.3337053927</c:v>
                </c:pt>
              </c:numCache>
            </c:numRef>
          </c:val>
          <c:extLst xmlns:c16r2="http://schemas.microsoft.com/office/drawing/2015/06/chart">
            <c:ext xmlns:c16="http://schemas.microsoft.com/office/drawing/2014/chart" uri="{C3380CC4-5D6E-409C-BE32-E72D297353CC}">
              <c16:uniqueId val="{00000001-1C38-4109-8E38-B4EA470096F8}"/>
            </c:ext>
          </c:extLst>
        </c:ser>
        <c:ser>
          <c:idx val="2"/>
          <c:order val="2"/>
          <c:tx>
            <c:strRef>
              <c:f>'[2]Product-TimeSeries-Product'!$D$149</c:f>
              <c:strCache>
                <c:ptCount val="1"/>
                <c:pt idx="0">
                  <c:v>Chemical</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strRef>
              <c:f>'[2]Product-TimeSeries-Product'!$F$146:$AG$146</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'[2]Product-TimeSeries-Product'!$F$149:$AG$149</c:f>
              <c:numCache>
                <c:formatCode>General</c:formatCode>
                <c:ptCount val="28"/>
                <c:pt idx="0">
                  <c:v>60.393999999999998</c:v>
                </c:pt>
                <c:pt idx="1">
                  <c:v>1172.0340000000001</c:v>
                </c:pt>
                <c:pt idx="2">
                  <c:v>5103.0460000000003</c:v>
                </c:pt>
                <c:pt idx="3">
                  <c:v>14725.735000000001</c:v>
                </c:pt>
                <c:pt idx="4">
                  <c:v>27289.716</c:v>
                </c:pt>
                <c:pt idx="5">
                  <c:v>40159.493999999999</c:v>
                </c:pt>
                <c:pt idx="6">
                  <c:v>37961.196000000004</c:v>
                </c:pt>
                <c:pt idx="7">
                  <c:v>32187.218000000001</c:v>
                </c:pt>
                <c:pt idx="8">
                  <c:v>38217.671999999999</c:v>
                </c:pt>
                <c:pt idx="9">
                  <c:v>46763.061000000002</c:v>
                </c:pt>
                <c:pt idx="10">
                  <c:v>41543.658000000003</c:v>
                </c:pt>
                <c:pt idx="11">
                  <c:v>49534.290999999997</c:v>
                </c:pt>
                <c:pt idx="12">
                  <c:v>61807.667000000001</c:v>
                </c:pt>
                <c:pt idx="13">
                  <c:v>103068.026</c:v>
                </c:pt>
                <c:pt idx="14">
                  <c:v>148236.541</c:v>
                </c:pt>
                <c:pt idx="15">
                  <c:v>194071.429</c:v>
                </c:pt>
                <c:pt idx="16">
                  <c:v>233005.35399999999</c:v>
                </c:pt>
                <c:pt idx="17">
                  <c:v>368156.34899999999</c:v>
                </c:pt>
                <c:pt idx="18">
                  <c:v>360663.95500000002</c:v>
                </c:pt>
                <c:pt idx="19">
                  <c:v>477454.22100000002</c:v>
                </c:pt>
                <c:pt idx="20">
                  <c:v>638336.48600000003</c:v>
                </c:pt>
                <c:pt idx="21">
                  <c:v>665876.81999999995</c:v>
                </c:pt>
                <c:pt idx="22">
                  <c:v>895045.25899999996</c:v>
                </c:pt>
                <c:pt idx="23">
                  <c:v>764292.02300000004</c:v>
                </c:pt>
                <c:pt idx="24">
                  <c:v>818464.701</c:v>
                </c:pt>
                <c:pt idx="25">
                  <c:v>771928.245</c:v>
                </c:pt>
                <c:pt idx="26">
                  <c:v>902863.099637368</c:v>
                </c:pt>
                <c:pt idx="27">
                  <c:v>983343.24990616599</c:v>
                </c:pt>
              </c:numCache>
            </c:numRef>
          </c:val>
          <c:extLst xmlns:c16r2="http://schemas.microsoft.com/office/drawing/2015/06/chart">
            <c:ext xmlns:c16="http://schemas.microsoft.com/office/drawing/2014/chart" uri="{C3380CC4-5D6E-409C-BE32-E72D297353CC}">
              <c16:uniqueId val="{00000002-1C38-4109-8E38-B4EA470096F8}"/>
            </c:ext>
          </c:extLst>
        </c:ser>
        <c:ser>
          <c:idx val="3"/>
          <c:order val="3"/>
          <c:tx>
            <c:strRef>
              <c:f>'[2]Product-TimeSeries-Product'!$D$150</c:f>
              <c:strCache>
                <c:ptCount val="1"/>
                <c:pt idx="0">
                  <c:v>Mach and Elec</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'[2]Product-TimeSeries-Product'!$F$146:$AG$146</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'[2]Product-TimeSeries-Product'!$F$150:$AG$150</c:f>
              <c:numCache>
                <c:formatCode>General</c:formatCode>
                <c:ptCount val="28"/>
                <c:pt idx="0">
                  <c:v>2448.6660000000002</c:v>
                </c:pt>
                <c:pt idx="1">
                  <c:v>1034.028</c:v>
                </c:pt>
                <c:pt idx="2">
                  <c:v>2631.5119999999997</c:v>
                </c:pt>
                <c:pt idx="3">
                  <c:v>14119.021000000001</c:v>
                </c:pt>
                <c:pt idx="4">
                  <c:v>16554.04</c:v>
                </c:pt>
                <c:pt idx="5">
                  <c:v>16354.581</c:v>
                </c:pt>
                <c:pt idx="6">
                  <c:v>20691.722999999998</c:v>
                </c:pt>
                <c:pt idx="7">
                  <c:v>24718.425999999999</c:v>
                </c:pt>
                <c:pt idx="8">
                  <c:v>17331.313999999998</c:v>
                </c:pt>
                <c:pt idx="9">
                  <c:v>21765.938999999998</c:v>
                </c:pt>
                <c:pt idx="10">
                  <c:v>25235.382000000001</c:v>
                </c:pt>
                <c:pt idx="11">
                  <c:v>25676.773000000001</c:v>
                </c:pt>
                <c:pt idx="12">
                  <c:v>37790.347999999998</c:v>
                </c:pt>
                <c:pt idx="13">
                  <c:v>48864.664000000004</c:v>
                </c:pt>
                <c:pt idx="14">
                  <c:v>70633.331999999995</c:v>
                </c:pt>
                <c:pt idx="15">
                  <c:v>115004.75399999999</c:v>
                </c:pt>
                <c:pt idx="16">
                  <c:v>123203.21399999999</c:v>
                </c:pt>
                <c:pt idx="17">
                  <c:v>171229.125</c:v>
                </c:pt>
                <c:pt idx="18">
                  <c:v>264763.837</c:v>
                </c:pt>
                <c:pt idx="19">
                  <c:v>261319.90900000001</c:v>
                </c:pt>
                <c:pt idx="20">
                  <c:v>369923.49899999995</c:v>
                </c:pt>
                <c:pt idx="21">
                  <c:v>396344.89199999999</c:v>
                </c:pt>
                <c:pt idx="22">
                  <c:v>497468.141</c:v>
                </c:pt>
                <c:pt idx="23">
                  <c:v>305203.81099999999</c:v>
                </c:pt>
                <c:pt idx="24">
                  <c:v>258579.826</c:v>
                </c:pt>
                <c:pt idx="25">
                  <c:v>224324.21299999999</c:v>
                </c:pt>
                <c:pt idx="26">
                  <c:v>276482.629523393</c:v>
                </c:pt>
                <c:pt idx="27">
                  <c:v>427321.3920852</c:v>
                </c:pt>
              </c:numCache>
            </c:numRef>
          </c:val>
          <c:extLst xmlns:c16r2="http://schemas.microsoft.com/office/drawing/2015/06/chart">
            <c:ext xmlns:c16="http://schemas.microsoft.com/office/drawing/2014/chart" uri="{C3380CC4-5D6E-409C-BE32-E72D297353CC}">
              <c16:uniqueId val="{00000003-1C38-4109-8E38-B4EA470096F8}"/>
            </c:ext>
          </c:extLst>
        </c:ser>
        <c:dLbls>
          <c:showLegendKey val="0"/>
          <c:showVal val="0"/>
          <c:showCatName val="0"/>
          <c:showSerName val="0"/>
          <c:showPercent val="0"/>
          <c:showBubbleSize val="0"/>
        </c:dLbls>
        <c:gapWidth val="150"/>
        <c:overlap val="100"/>
        <c:axId val="309110272"/>
        <c:axId val="309112192"/>
      </c:barChart>
      <c:catAx>
        <c:axId val="3091102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Years</a:t>
                </a:r>
              </a:p>
            </c:rich>
          </c:tx>
          <c:layout/>
          <c:overlay val="0"/>
          <c:spPr>
            <a:noFill/>
            <a:ln>
              <a:noFill/>
            </a:ln>
            <a:effectLst/>
          </c:sp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112192"/>
        <c:crosses val="autoZero"/>
        <c:auto val="1"/>
        <c:lblAlgn val="ctr"/>
        <c:lblOffset val="100"/>
        <c:noMultiLvlLbl val="0"/>
      </c:catAx>
      <c:valAx>
        <c:axId val="309112192"/>
        <c:scaling>
          <c:orientation val="minMax"/>
        </c:scaling>
        <c:delete val="0"/>
        <c:axPos val="l"/>
        <c:majorGridlines>
          <c:spPr>
            <a:ln>
              <a:solidFill>
                <a:schemeClr val="tx1">
                  <a:lumMod val="15000"/>
                  <a:lumOff val="85000"/>
                </a:schemeClr>
              </a:solidFill>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Export</a:t>
                </a:r>
                <a:r>
                  <a:rPr lang="en-IN" baseline="0"/>
                  <a:t> (US $ in thousands)</a:t>
                </a:r>
                <a:endParaRPr lang="en-IN"/>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11027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cap="all" spc="150" baseline="0">
                <a:solidFill>
                  <a:sysClr val="windowText" lastClr="000000">
                    <a:lumMod val="50000"/>
                    <a:lumOff val="50000"/>
                  </a:sysClr>
                </a:solidFill>
                <a:latin typeface="+mn-lt"/>
                <a:ea typeface="+mn-ea"/>
                <a:cs typeface="+mn-cs"/>
              </a:defRPr>
            </a:pPr>
            <a:r>
              <a:rPr lang="en-IN" sz="1800" b="1" i="0" cap="all" baseline="0">
                <a:effectLst/>
              </a:rPr>
              <a:t>Product basket of india IMport from SOUTH AFRICA</a:t>
            </a:r>
            <a:endParaRPr lang="en-IN">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cap="all" spc="150" baseline="0">
                <a:solidFill>
                  <a:sysClr val="windowText" lastClr="000000">
                    <a:lumMod val="50000"/>
                    <a:lumOff val="50000"/>
                  </a:sysClr>
                </a:solidFill>
                <a:latin typeface="+mn-lt"/>
                <a:ea typeface="+mn-ea"/>
                <a:cs typeface="+mn-cs"/>
              </a:defRPr>
            </a:pPr>
            <a:endParaRPr lang="en-IN"/>
          </a:p>
        </c:rich>
      </c:tx>
      <c:layout/>
      <c:overlay val="0"/>
      <c:spPr>
        <a:noFill/>
        <a:ln>
          <a:noFill/>
        </a:ln>
        <a:effectLst/>
      </c:spPr>
    </c:title>
    <c:autoTitleDeleted val="0"/>
    <c:plotArea>
      <c:layout/>
      <c:barChart>
        <c:barDir val="col"/>
        <c:grouping val="stacked"/>
        <c:varyColors val="0"/>
        <c:ser>
          <c:idx val="0"/>
          <c:order val="0"/>
          <c:tx>
            <c:strRef>
              <c:f>'[2]Product-TimeSeries-Product'!$D$170</c:f>
              <c:strCache>
                <c:ptCount val="1"/>
                <c:pt idx="0">
                  <c:v>Metals</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'[2]Product-TimeSeries-Product'!$F$169:$AG$169</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'[2]Product-TimeSeries-Product'!$F$170:$AG$170</c:f>
              <c:numCache>
                <c:formatCode>General</c:formatCode>
                <c:ptCount val="28"/>
                <c:pt idx="1">
                  <c:v>64.099000000000004</c:v>
                </c:pt>
                <c:pt idx="2">
                  <c:v>6979.5289999999995</c:v>
                </c:pt>
                <c:pt idx="3">
                  <c:v>70392.782999999996</c:v>
                </c:pt>
                <c:pt idx="4">
                  <c:v>56642.566999999988</c:v>
                </c:pt>
                <c:pt idx="5">
                  <c:v>97067.313999999998</c:v>
                </c:pt>
                <c:pt idx="6">
                  <c:v>93570.863999999987</c:v>
                </c:pt>
                <c:pt idx="7">
                  <c:v>67121.945000000007</c:v>
                </c:pt>
                <c:pt idx="8">
                  <c:v>81726.512000000017</c:v>
                </c:pt>
                <c:pt idx="9">
                  <c:v>52547.521000000001</c:v>
                </c:pt>
                <c:pt idx="10">
                  <c:v>79866.649999999994</c:v>
                </c:pt>
                <c:pt idx="11">
                  <c:v>61946.401000000005</c:v>
                </c:pt>
                <c:pt idx="12">
                  <c:v>61354.52900000001</c:v>
                </c:pt>
                <c:pt idx="13">
                  <c:v>104531.887</c:v>
                </c:pt>
                <c:pt idx="14">
                  <c:v>226206.908</c:v>
                </c:pt>
                <c:pt idx="15">
                  <c:v>221674.48900000003</c:v>
                </c:pt>
                <c:pt idx="16">
                  <c:v>320768.11500000005</c:v>
                </c:pt>
                <c:pt idx="17">
                  <c:v>441706.375</c:v>
                </c:pt>
                <c:pt idx="18">
                  <c:v>282678.40500000003</c:v>
                </c:pt>
                <c:pt idx="19">
                  <c:v>352646.49899999995</c:v>
                </c:pt>
                <c:pt idx="20">
                  <c:v>553070.07400000002</c:v>
                </c:pt>
                <c:pt idx="21">
                  <c:v>767229.86800000002</c:v>
                </c:pt>
                <c:pt idx="22">
                  <c:v>674614.05999999994</c:v>
                </c:pt>
                <c:pt idx="23">
                  <c:v>629663.10100000002</c:v>
                </c:pt>
                <c:pt idx="24">
                  <c:v>639370.26299999992</c:v>
                </c:pt>
                <c:pt idx="25">
                  <c:v>346735.43300000008</c:v>
                </c:pt>
                <c:pt idx="26">
                  <c:v>337081.61201112397</c:v>
                </c:pt>
                <c:pt idx="27">
                  <c:v>565614.65313033748</c:v>
                </c:pt>
              </c:numCache>
            </c:numRef>
          </c:val>
          <c:extLst xmlns:c16r2="http://schemas.microsoft.com/office/drawing/2015/06/chart">
            <c:ext xmlns:c16="http://schemas.microsoft.com/office/drawing/2014/chart" uri="{C3380CC4-5D6E-409C-BE32-E72D297353CC}">
              <c16:uniqueId val="{00000000-B633-427E-A400-BC48270ECB0E}"/>
            </c:ext>
          </c:extLst>
        </c:ser>
        <c:ser>
          <c:idx val="1"/>
          <c:order val="1"/>
          <c:tx>
            <c:strRef>
              <c:f>'[2]Product-TimeSeries-Product'!$D$171</c:f>
              <c:strCache>
                <c:ptCount val="1"/>
                <c:pt idx="0">
                  <c:v>Minerals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'[2]Product-TimeSeries-Product'!$F$169:$AG$169</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'[2]Product-TimeSeries-Product'!$F$171:$AG$171</c:f>
              <c:numCache>
                <c:formatCode>General</c:formatCode>
                <c:ptCount val="28"/>
                <c:pt idx="0">
                  <c:v>849.678</c:v>
                </c:pt>
                <c:pt idx="1">
                  <c:v>679.21199999999999</c:v>
                </c:pt>
                <c:pt idx="2">
                  <c:v>1346.2140000000002</c:v>
                </c:pt>
                <c:pt idx="3">
                  <c:v>8959.2119999999995</c:v>
                </c:pt>
                <c:pt idx="4">
                  <c:v>20549.094000000001</c:v>
                </c:pt>
                <c:pt idx="5">
                  <c:v>17461.284</c:v>
                </c:pt>
                <c:pt idx="6">
                  <c:v>14918.64</c:v>
                </c:pt>
                <c:pt idx="7">
                  <c:v>17986.136000000002</c:v>
                </c:pt>
                <c:pt idx="8">
                  <c:v>32647.915000000001</c:v>
                </c:pt>
                <c:pt idx="9">
                  <c:v>24882.948</c:v>
                </c:pt>
                <c:pt idx="10">
                  <c:v>27571.563000000002</c:v>
                </c:pt>
                <c:pt idx="11">
                  <c:v>17004.304</c:v>
                </c:pt>
                <c:pt idx="12">
                  <c:v>11047.413</c:v>
                </c:pt>
                <c:pt idx="13">
                  <c:v>26428.952999999998</c:v>
                </c:pt>
                <c:pt idx="14">
                  <c:v>15887.912</c:v>
                </c:pt>
                <c:pt idx="15">
                  <c:v>139732.55100000001</c:v>
                </c:pt>
                <c:pt idx="16">
                  <c:v>112919.571</c:v>
                </c:pt>
                <c:pt idx="17">
                  <c:v>334165.62800000003</c:v>
                </c:pt>
                <c:pt idx="18">
                  <c:v>247740.90199999997</c:v>
                </c:pt>
                <c:pt idx="19">
                  <c:v>337266.08799999999</c:v>
                </c:pt>
                <c:pt idx="20">
                  <c:v>251062.05499999999</c:v>
                </c:pt>
                <c:pt idx="21">
                  <c:v>384328.64299999998</c:v>
                </c:pt>
                <c:pt idx="22">
                  <c:v>339672.11699999997</c:v>
                </c:pt>
                <c:pt idx="23">
                  <c:v>688800.61199999996</c:v>
                </c:pt>
                <c:pt idx="24">
                  <c:v>627370.23400000005</c:v>
                </c:pt>
                <c:pt idx="25">
                  <c:v>338161.88600000006</c:v>
                </c:pt>
                <c:pt idx="26">
                  <c:v>672615.58213130187</c:v>
                </c:pt>
                <c:pt idx="27">
                  <c:v>973974.36349260865</c:v>
                </c:pt>
              </c:numCache>
            </c:numRef>
          </c:val>
          <c:extLst xmlns:c16r2="http://schemas.microsoft.com/office/drawing/2015/06/chart">
            <c:ext xmlns:c16="http://schemas.microsoft.com/office/drawing/2014/chart" uri="{C3380CC4-5D6E-409C-BE32-E72D297353CC}">
              <c16:uniqueId val="{00000001-B633-427E-A400-BC48270ECB0E}"/>
            </c:ext>
          </c:extLst>
        </c:ser>
        <c:ser>
          <c:idx val="2"/>
          <c:order val="2"/>
          <c:tx>
            <c:strRef>
              <c:f>'[2]Product-TimeSeries-Product'!$D$172</c:f>
              <c:strCache>
                <c:ptCount val="1"/>
                <c:pt idx="0">
                  <c:v>Chemicals</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strRef>
              <c:f>'[2]Product-TimeSeries-Product'!$F$169:$AG$169</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'[2]Product-TimeSeries-Product'!$F$172:$AG$172</c:f>
              <c:numCache>
                <c:formatCode>General</c:formatCode>
                <c:ptCount val="28"/>
                <c:pt idx="2">
                  <c:v>15247.705999999998</c:v>
                </c:pt>
                <c:pt idx="3">
                  <c:v>39253.234000000004</c:v>
                </c:pt>
                <c:pt idx="4">
                  <c:v>59063.25</c:v>
                </c:pt>
                <c:pt idx="5">
                  <c:v>67987.623000000007</c:v>
                </c:pt>
                <c:pt idx="6">
                  <c:v>86931.132999999987</c:v>
                </c:pt>
                <c:pt idx="7">
                  <c:v>80226.953999999998</c:v>
                </c:pt>
                <c:pt idx="8">
                  <c:v>120277.55299999999</c:v>
                </c:pt>
                <c:pt idx="9">
                  <c:v>99589.593000000008</c:v>
                </c:pt>
                <c:pt idx="10">
                  <c:v>121472.83</c:v>
                </c:pt>
                <c:pt idx="11">
                  <c:v>107696.51200000002</c:v>
                </c:pt>
                <c:pt idx="12">
                  <c:v>131276.342</c:v>
                </c:pt>
                <c:pt idx="13">
                  <c:v>177752.14799999999</c:v>
                </c:pt>
                <c:pt idx="14">
                  <c:v>226572.25299999997</c:v>
                </c:pt>
                <c:pt idx="15">
                  <c:v>266997.45199999999</c:v>
                </c:pt>
                <c:pt idx="16">
                  <c:v>303789.50599999999</c:v>
                </c:pt>
                <c:pt idx="17">
                  <c:v>796816.80099999986</c:v>
                </c:pt>
                <c:pt idx="18">
                  <c:v>364237.96400000004</c:v>
                </c:pt>
                <c:pt idx="19">
                  <c:v>294483.49099999998</c:v>
                </c:pt>
                <c:pt idx="20">
                  <c:v>450121.05100000004</c:v>
                </c:pt>
                <c:pt idx="21">
                  <c:v>212515.26200000002</c:v>
                </c:pt>
                <c:pt idx="22">
                  <c:v>223141.82600000003</c:v>
                </c:pt>
                <c:pt idx="23">
                  <c:v>180399.166</c:v>
                </c:pt>
                <c:pt idx="24">
                  <c:v>140603.889</c:v>
                </c:pt>
                <c:pt idx="25">
                  <c:v>143655.68800000002</c:v>
                </c:pt>
                <c:pt idx="26">
                  <c:v>187417.22458153719</c:v>
                </c:pt>
                <c:pt idx="27">
                  <c:v>227847.80154578396</c:v>
                </c:pt>
              </c:numCache>
            </c:numRef>
          </c:val>
          <c:extLst xmlns:c16r2="http://schemas.microsoft.com/office/drawing/2015/06/chart">
            <c:ext xmlns:c16="http://schemas.microsoft.com/office/drawing/2014/chart" uri="{C3380CC4-5D6E-409C-BE32-E72D297353CC}">
              <c16:uniqueId val="{00000002-B633-427E-A400-BC48270ECB0E}"/>
            </c:ext>
          </c:extLst>
        </c:ser>
        <c:ser>
          <c:idx val="3"/>
          <c:order val="3"/>
          <c:tx>
            <c:strRef>
              <c:f>'[2]Product-TimeSeries-Product'!$D$173</c:f>
              <c:strCache>
                <c:ptCount val="1"/>
                <c:pt idx="0">
                  <c:v>Mach and Elec</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'[2]Product-TimeSeries-Product'!$F$169:$AG$169</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'[2]Product-TimeSeries-Product'!$F$173:$AG$173</c:f>
              <c:numCache>
                <c:formatCode>General</c:formatCode>
                <c:ptCount val="28"/>
                <c:pt idx="1">
                  <c:v>0.97</c:v>
                </c:pt>
                <c:pt idx="2">
                  <c:v>2186.9360000000001</c:v>
                </c:pt>
                <c:pt idx="3">
                  <c:v>2529.326</c:v>
                </c:pt>
                <c:pt idx="4">
                  <c:v>5945.8410000000003</c:v>
                </c:pt>
                <c:pt idx="5">
                  <c:v>17897.099999999999</c:v>
                </c:pt>
                <c:pt idx="6">
                  <c:v>19318.668000000001</c:v>
                </c:pt>
                <c:pt idx="7">
                  <c:v>14149.673999999999</c:v>
                </c:pt>
                <c:pt idx="8">
                  <c:v>11131.42</c:v>
                </c:pt>
                <c:pt idx="9">
                  <c:v>23475.832999999999</c:v>
                </c:pt>
                <c:pt idx="10">
                  <c:v>25162.075000000001</c:v>
                </c:pt>
                <c:pt idx="11">
                  <c:v>32210.501</c:v>
                </c:pt>
                <c:pt idx="12">
                  <c:v>26559.093999999997</c:v>
                </c:pt>
                <c:pt idx="13">
                  <c:v>48433.904999999999</c:v>
                </c:pt>
                <c:pt idx="14">
                  <c:v>52027.796999999999</c:v>
                </c:pt>
                <c:pt idx="15">
                  <c:v>34212.938000000002</c:v>
                </c:pt>
                <c:pt idx="16">
                  <c:v>35507.156000000003</c:v>
                </c:pt>
                <c:pt idx="17">
                  <c:v>52080.741000000002</c:v>
                </c:pt>
                <c:pt idx="18">
                  <c:v>41558.864000000001</c:v>
                </c:pt>
                <c:pt idx="19">
                  <c:v>68405.127999999997</c:v>
                </c:pt>
                <c:pt idx="20">
                  <c:v>130468.995</c:v>
                </c:pt>
                <c:pt idx="21">
                  <c:v>87173.615000000005</c:v>
                </c:pt>
                <c:pt idx="22">
                  <c:v>101324.41200000001</c:v>
                </c:pt>
                <c:pt idx="23">
                  <c:v>152698.09400000001</c:v>
                </c:pt>
                <c:pt idx="24">
                  <c:v>155392.48799999998</c:v>
                </c:pt>
                <c:pt idx="25">
                  <c:v>160739.30799999999</c:v>
                </c:pt>
                <c:pt idx="26">
                  <c:v>156810.93605354024</c:v>
                </c:pt>
                <c:pt idx="27">
                  <c:v>170512.20631458829</c:v>
                </c:pt>
              </c:numCache>
            </c:numRef>
          </c:val>
          <c:extLst xmlns:c16r2="http://schemas.microsoft.com/office/drawing/2015/06/chart">
            <c:ext xmlns:c16="http://schemas.microsoft.com/office/drawing/2014/chart" uri="{C3380CC4-5D6E-409C-BE32-E72D297353CC}">
              <c16:uniqueId val="{00000003-B633-427E-A400-BC48270ECB0E}"/>
            </c:ext>
          </c:extLst>
        </c:ser>
        <c:dLbls>
          <c:showLegendKey val="0"/>
          <c:showVal val="0"/>
          <c:showCatName val="0"/>
          <c:showSerName val="0"/>
          <c:showPercent val="0"/>
          <c:showBubbleSize val="0"/>
        </c:dLbls>
        <c:gapWidth val="150"/>
        <c:overlap val="100"/>
        <c:axId val="308732288"/>
        <c:axId val="308734208"/>
      </c:barChart>
      <c:catAx>
        <c:axId val="3087322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Years</a:t>
                </a:r>
              </a:p>
            </c:rich>
          </c:tx>
          <c:layout/>
          <c:overlay val="0"/>
          <c:spPr>
            <a:noFill/>
            <a:ln>
              <a:noFill/>
            </a:ln>
            <a:effectLst/>
          </c:sp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734208"/>
        <c:crosses val="autoZero"/>
        <c:auto val="1"/>
        <c:lblAlgn val="ctr"/>
        <c:lblOffset val="100"/>
        <c:noMultiLvlLbl val="0"/>
      </c:catAx>
      <c:valAx>
        <c:axId val="308734208"/>
        <c:scaling>
          <c:orientation val="minMax"/>
        </c:scaling>
        <c:delete val="0"/>
        <c:axPos val="l"/>
        <c:majorGridlines>
          <c:spPr>
            <a:ln>
              <a:solidFill>
                <a:schemeClr val="tx1">
                  <a:lumMod val="15000"/>
                  <a:lumOff val="85000"/>
                </a:schemeClr>
              </a:solidFill>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Import</a:t>
                </a:r>
                <a:r>
                  <a:rPr lang="en-IN" baseline="0"/>
                  <a:t> (US $ in thousands)</a:t>
                </a:r>
                <a:endParaRPr lang="en-IN"/>
              </a:p>
            </c:rich>
          </c:tx>
          <c:layout>
            <c:manualLayout>
              <c:xMode val="edge"/>
              <c:yMode val="edge"/>
              <c:x val="3.0555555555555555E-2"/>
              <c:y val="0.35555628463108779"/>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732288"/>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1800" b="1" i="0" cap="all" baseline="0">
                <a:effectLst/>
              </a:rPr>
              <a:t>Product basket of india export to Russia</a:t>
            </a:r>
            <a:endParaRPr lang="en-IN">
              <a:effectLst/>
            </a:endParaRPr>
          </a:p>
        </c:rich>
      </c:tx>
      <c:layout/>
      <c:overlay val="0"/>
      <c:spPr>
        <a:noFill/>
        <a:ln>
          <a:noFill/>
        </a:ln>
        <a:effectLst/>
      </c:spPr>
    </c:title>
    <c:autoTitleDeleted val="0"/>
    <c:plotArea>
      <c:layout/>
      <c:barChart>
        <c:barDir val="col"/>
        <c:grouping val="stacked"/>
        <c:varyColors val="0"/>
        <c:ser>
          <c:idx val="0"/>
          <c:order val="0"/>
          <c:tx>
            <c:strRef>
              <c:f>'[2]Product-TimeSeries-Product'!$D$111</c:f>
              <c:strCache>
                <c:ptCount val="1"/>
                <c:pt idx="0">
                  <c:v>Chemical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'[2]Product-TimeSeries-Product'!$G$110:$AG$110</c:f>
              <c:strCach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strCache>
            </c:strRef>
          </c:cat>
          <c:val>
            <c:numRef>
              <c:f>'[2]Product-TimeSeries-Product'!$G$111:$AG$111</c:f>
              <c:numCache>
                <c:formatCode>General</c:formatCode>
                <c:ptCount val="27"/>
                <c:pt idx="0">
                  <c:v>94071.796000000002</c:v>
                </c:pt>
                <c:pt idx="1">
                  <c:v>124384.53599999999</c:v>
                </c:pt>
                <c:pt idx="2">
                  <c:v>176856.95999999999</c:v>
                </c:pt>
                <c:pt idx="3">
                  <c:v>160438.89600000001</c:v>
                </c:pt>
                <c:pt idx="4">
                  <c:v>151878.22</c:v>
                </c:pt>
                <c:pt idx="5">
                  <c:v>151591.16800000001</c:v>
                </c:pt>
                <c:pt idx="6">
                  <c:v>66581.207999999999</c:v>
                </c:pt>
                <c:pt idx="7">
                  <c:v>144186.891</c:v>
                </c:pt>
                <c:pt idx="8">
                  <c:v>120403.386</c:v>
                </c:pt>
                <c:pt idx="9">
                  <c:v>134377.745</c:v>
                </c:pt>
                <c:pt idx="10">
                  <c:v>119817.68799999999</c:v>
                </c:pt>
                <c:pt idx="11">
                  <c:v>156363.03200000001</c:v>
                </c:pt>
                <c:pt idx="12">
                  <c:v>190174.829</c:v>
                </c:pt>
                <c:pt idx="13">
                  <c:v>263424.01500000001</c:v>
                </c:pt>
                <c:pt idx="14">
                  <c:v>329054.73700000002</c:v>
                </c:pt>
                <c:pt idx="15">
                  <c:v>338519.842</c:v>
                </c:pt>
                <c:pt idx="16">
                  <c:v>411326.31800000003</c:v>
                </c:pt>
                <c:pt idx="17">
                  <c:v>338694.098</c:v>
                </c:pt>
                <c:pt idx="18">
                  <c:v>407653.15100000001</c:v>
                </c:pt>
                <c:pt idx="19">
                  <c:v>698655.26399999997</c:v>
                </c:pt>
                <c:pt idx="20">
                  <c:v>734831.98</c:v>
                </c:pt>
                <c:pt idx="21">
                  <c:v>849625.17299999995</c:v>
                </c:pt>
                <c:pt idx="22">
                  <c:v>662707.36899999995</c:v>
                </c:pt>
                <c:pt idx="23">
                  <c:v>527687.80599999998</c:v>
                </c:pt>
                <c:pt idx="24">
                  <c:v>552857.24600000004</c:v>
                </c:pt>
                <c:pt idx="25">
                  <c:v>687548.92862619995</c:v>
                </c:pt>
                <c:pt idx="26">
                  <c:v>738391.42994905496</c:v>
                </c:pt>
              </c:numCache>
            </c:numRef>
          </c:val>
          <c:extLst xmlns:c16r2="http://schemas.microsoft.com/office/drawing/2015/06/chart">
            <c:ext xmlns:c16="http://schemas.microsoft.com/office/drawing/2014/chart" uri="{C3380CC4-5D6E-409C-BE32-E72D297353CC}">
              <c16:uniqueId val="{00000000-37CA-42DE-86EE-22808CE316B1}"/>
            </c:ext>
          </c:extLst>
        </c:ser>
        <c:ser>
          <c:idx val="1"/>
          <c:order val="1"/>
          <c:tx>
            <c:strRef>
              <c:f>'[2]Product-TimeSeries-Product'!$D$112</c:f>
              <c:strCache>
                <c:ptCount val="1"/>
                <c:pt idx="0">
                  <c:v>Machinery and Transport Equipment</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'[2]Product-TimeSeries-Product'!$G$110:$AG$110</c:f>
              <c:strCach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strCache>
            </c:strRef>
          </c:cat>
          <c:val>
            <c:numRef>
              <c:f>'[2]Product-TimeSeries-Product'!$G$112:$AG$112</c:f>
              <c:numCache>
                <c:formatCode>General</c:formatCode>
                <c:ptCount val="27"/>
                <c:pt idx="0">
                  <c:v>96918.001000000004</c:v>
                </c:pt>
                <c:pt idx="1">
                  <c:v>38629.616000000002</c:v>
                </c:pt>
                <c:pt idx="2">
                  <c:v>58355.464</c:v>
                </c:pt>
                <c:pt idx="3">
                  <c:v>45022.688000000002</c:v>
                </c:pt>
                <c:pt idx="4">
                  <c:v>22043.083999999999</c:v>
                </c:pt>
                <c:pt idx="5">
                  <c:v>28420.308000000001</c:v>
                </c:pt>
                <c:pt idx="6">
                  <c:v>22028.876</c:v>
                </c:pt>
                <c:pt idx="7">
                  <c:v>49419.167999999998</c:v>
                </c:pt>
                <c:pt idx="8">
                  <c:v>22551.844000000001</c:v>
                </c:pt>
                <c:pt idx="9">
                  <c:v>33869.466999999997</c:v>
                </c:pt>
                <c:pt idx="10">
                  <c:v>44062.612000000001</c:v>
                </c:pt>
                <c:pt idx="11">
                  <c:v>24887.17</c:v>
                </c:pt>
                <c:pt idx="12">
                  <c:v>43649.368999999999</c:v>
                </c:pt>
                <c:pt idx="13">
                  <c:v>60331.921999999999</c:v>
                </c:pt>
                <c:pt idx="14">
                  <c:v>78759.407000000007</c:v>
                </c:pt>
                <c:pt idx="15">
                  <c:v>113694.557</c:v>
                </c:pt>
                <c:pt idx="16">
                  <c:v>168823.23</c:v>
                </c:pt>
                <c:pt idx="17">
                  <c:v>153945.95499999999</c:v>
                </c:pt>
                <c:pt idx="18">
                  <c:v>456668.06900000002</c:v>
                </c:pt>
                <c:pt idx="19">
                  <c:v>501479.92</c:v>
                </c:pt>
                <c:pt idx="20">
                  <c:v>569284.78</c:v>
                </c:pt>
                <c:pt idx="21">
                  <c:v>560960.77300000004</c:v>
                </c:pt>
                <c:pt idx="22">
                  <c:v>550106.78200000001</c:v>
                </c:pt>
                <c:pt idx="23">
                  <c:v>361642.45500000002</c:v>
                </c:pt>
                <c:pt idx="24">
                  <c:v>450070.14</c:v>
                </c:pt>
                <c:pt idx="25">
                  <c:v>475521.10573131399</c:v>
                </c:pt>
                <c:pt idx="26">
                  <c:v>601578.978170641</c:v>
                </c:pt>
              </c:numCache>
            </c:numRef>
          </c:val>
          <c:extLst xmlns:c16r2="http://schemas.microsoft.com/office/drawing/2015/06/chart">
            <c:ext xmlns:c16="http://schemas.microsoft.com/office/drawing/2014/chart" uri="{C3380CC4-5D6E-409C-BE32-E72D297353CC}">
              <c16:uniqueId val="{00000001-37CA-42DE-86EE-22808CE316B1}"/>
            </c:ext>
          </c:extLst>
        </c:ser>
        <c:ser>
          <c:idx val="2"/>
          <c:order val="2"/>
          <c:tx>
            <c:strRef>
              <c:f>'[2]Product-TimeSeries-Product'!$D$113</c:f>
              <c:strCache>
                <c:ptCount val="1"/>
                <c:pt idx="0">
                  <c:v>Textiles and Clothing</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strRef>
              <c:f>'[2]Product-TimeSeries-Product'!$G$110:$AG$110</c:f>
              <c:strCach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strCache>
            </c:strRef>
          </c:cat>
          <c:val>
            <c:numRef>
              <c:f>'[2]Product-TimeSeries-Product'!$G$113:$AG$113</c:f>
              <c:numCache>
                <c:formatCode>General</c:formatCode>
                <c:ptCount val="27"/>
                <c:pt idx="0">
                  <c:v>94079.108999999997</c:v>
                </c:pt>
                <c:pt idx="1">
                  <c:v>117634.516</c:v>
                </c:pt>
                <c:pt idx="2">
                  <c:v>132746.342</c:v>
                </c:pt>
                <c:pt idx="3">
                  <c:v>171695.46900000001</c:v>
                </c:pt>
                <c:pt idx="4">
                  <c:v>171975.34899999999</c:v>
                </c:pt>
                <c:pt idx="5">
                  <c:v>190780.67900000003</c:v>
                </c:pt>
                <c:pt idx="6">
                  <c:v>197717.38</c:v>
                </c:pt>
                <c:pt idx="7">
                  <c:v>325876.00099999999</c:v>
                </c:pt>
                <c:pt idx="8">
                  <c:v>353503.35400000005</c:v>
                </c:pt>
                <c:pt idx="9">
                  <c:v>384478.56800000003</c:v>
                </c:pt>
                <c:pt idx="10">
                  <c:v>314166.57699999999</c:v>
                </c:pt>
                <c:pt idx="11">
                  <c:v>242592.48700000002</c:v>
                </c:pt>
                <c:pt idx="12">
                  <c:v>152977.22499999998</c:v>
                </c:pt>
                <c:pt idx="13">
                  <c:v>58063.223999999995</c:v>
                </c:pt>
                <c:pt idx="14">
                  <c:v>97931.620999999985</c:v>
                </c:pt>
                <c:pt idx="15">
                  <c:v>126870.04</c:v>
                </c:pt>
                <c:pt idx="16">
                  <c:v>97366.030000000013</c:v>
                </c:pt>
                <c:pt idx="17">
                  <c:v>83321.127999999997</c:v>
                </c:pt>
                <c:pt idx="18">
                  <c:v>67227.697</c:v>
                </c:pt>
                <c:pt idx="19">
                  <c:v>74392.212999999989</c:v>
                </c:pt>
                <c:pt idx="20">
                  <c:v>101455.26800000001</c:v>
                </c:pt>
                <c:pt idx="21">
                  <c:v>161276.024</c:v>
                </c:pt>
                <c:pt idx="22">
                  <c:v>164648.23900000003</c:v>
                </c:pt>
                <c:pt idx="23">
                  <c:v>119488.36200000001</c:v>
                </c:pt>
                <c:pt idx="24">
                  <c:v>120900.21199999998</c:v>
                </c:pt>
                <c:pt idx="25">
                  <c:v>150122.10190446122</c:v>
                </c:pt>
                <c:pt idx="26">
                  <c:v>146659.85903588717</c:v>
                </c:pt>
              </c:numCache>
            </c:numRef>
          </c:val>
          <c:extLst xmlns:c16r2="http://schemas.microsoft.com/office/drawing/2015/06/chart">
            <c:ext xmlns:c16="http://schemas.microsoft.com/office/drawing/2014/chart" uri="{C3380CC4-5D6E-409C-BE32-E72D297353CC}">
              <c16:uniqueId val="{00000002-37CA-42DE-86EE-22808CE316B1}"/>
            </c:ext>
          </c:extLst>
        </c:ser>
        <c:ser>
          <c:idx val="3"/>
          <c:order val="3"/>
          <c:tx>
            <c:strRef>
              <c:f>'[2]Product-TimeSeries-Product'!$D$114</c:f>
              <c:strCache>
                <c:ptCount val="1"/>
                <c:pt idx="0">
                  <c:v>Vegetable</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'[2]Product-TimeSeries-Product'!$G$110:$AG$110</c:f>
              <c:strCach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strCache>
            </c:strRef>
          </c:cat>
          <c:val>
            <c:numRef>
              <c:f>'[2]Product-TimeSeries-Product'!$G$114:$AG$114</c:f>
              <c:numCache>
                <c:formatCode>General</c:formatCode>
                <c:ptCount val="27"/>
                <c:pt idx="0">
                  <c:v>154961.80399999997</c:v>
                </c:pt>
                <c:pt idx="1">
                  <c:v>135774.62599999999</c:v>
                </c:pt>
                <c:pt idx="2">
                  <c:v>168950.96400000001</c:v>
                </c:pt>
                <c:pt idx="3">
                  <c:v>373837.48899999994</c:v>
                </c:pt>
                <c:pt idx="4">
                  <c:v>243129.47900000002</c:v>
                </c:pt>
                <c:pt idx="5">
                  <c:v>287194.29000000004</c:v>
                </c:pt>
                <c:pt idx="6">
                  <c:v>240614.21</c:v>
                </c:pt>
                <c:pt idx="7">
                  <c:v>246030.56400000001</c:v>
                </c:pt>
                <c:pt idx="8">
                  <c:v>151469.321</c:v>
                </c:pt>
                <c:pt idx="9">
                  <c:v>139099.09700000001</c:v>
                </c:pt>
                <c:pt idx="10">
                  <c:v>89702.532000000021</c:v>
                </c:pt>
                <c:pt idx="11">
                  <c:v>104237.51699999999</c:v>
                </c:pt>
                <c:pt idx="12">
                  <c:v>78720.494000000006</c:v>
                </c:pt>
                <c:pt idx="13">
                  <c:v>110282.40899999997</c:v>
                </c:pt>
                <c:pt idx="14">
                  <c:v>121241.92499999999</c:v>
                </c:pt>
                <c:pt idx="15">
                  <c:v>115851.31</c:v>
                </c:pt>
                <c:pt idx="16">
                  <c:v>117202.30899999998</c:v>
                </c:pt>
                <c:pt idx="17">
                  <c:v>120359.57</c:v>
                </c:pt>
                <c:pt idx="18">
                  <c:v>173459.30499999999</c:v>
                </c:pt>
                <c:pt idx="19">
                  <c:v>249995.65800000002</c:v>
                </c:pt>
                <c:pt idx="20">
                  <c:v>326602.505</c:v>
                </c:pt>
                <c:pt idx="21">
                  <c:v>302301.533</c:v>
                </c:pt>
                <c:pt idx="22">
                  <c:v>318098.78399999999</c:v>
                </c:pt>
                <c:pt idx="23">
                  <c:v>247522.18600000002</c:v>
                </c:pt>
                <c:pt idx="24">
                  <c:v>270603.12400000001</c:v>
                </c:pt>
                <c:pt idx="25">
                  <c:v>325959.21796691814</c:v>
                </c:pt>
                <c:pt idx="26">
                  <c:v>328277.91330608318</c:v>
                </c:pt>
              </c:numCache>
            </c:numRef>
          </c:val>
          <c:extLst xmlns:c16r2="http://schemas.microsoft.com/office/drawing/2015/06/chart">
            <c:ext xmlns:c16="http://schemas.microsoft.com/office/drawing/2014/chart" uri="{C3380CC4-5D6E-409C-BE32-E72D297353CC}">
              <c16:uniqueId val="{00000003-37CA-42DE-86EE-22808CE316B1}"/>
            </c:ext>
          </c:extLst>
        </c:ser>
        <c:dLbls>
          <c:showLegendKey val="0"/>
          <c:showVal val="0"/>
          <c:showCatName val="0"/>
          <c:showSerName val="0"/>
          <c:showPercent val="0"/>
          <c:showBubbleSize val="0"/>
        </c:dLbls>
        <c:gapWidth val="150"/>
        <c:overlap val="100"/>
        <c:axId val="308993024"/>
        <c:axId val="309085312"/>
      </c:barChart>
      <c:catAx>
        <c:axId val="3089930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Years</a:t>
                </a:r>
              </a:p>
            </c:rich>
          </c:tx>
          <c:layout/>
          <c:overlay val="0"/>
          <c:spPr>
            <a:noFill/>
            <a:ln>
              <a:noFill/>
            </a:ln>
            <a:effectLst/>
          </c:spPr>
        </c:title>
        <c:numFmt formatCode="General" sourceLinked="1"/>
        <c:majorTickMark val="out"/>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085312"/>
        <c:crosses val="autoZero"/>
        <c:auto val="1"/>
        <c:lblAlgn val="ctr"/>
        <c:lblOffset val="100"/>
        <c:noMultiLvlLbl val="0"/>
      </c:catAx>
      <c:valAx>
        <c:axId val="309085312"/>
        <c:scaling>
          <c:orientation val="minMax"/>
        </c:scaling>
        <c:delete val="0"/>
        <c:axPos val="l"/>
        <c:majorGridlines>
          <c:spPr>
            <a:ln>
              <a:solidFill>
                <a:schemeClr val="tx1">
                  <a:lumMod val="15000"/>
                  <a:lumOff val="85000"/>
                </a:schemeClr>
              </a:solidFill>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Export</a:t>
                </a:r>
                <a:r>
                  <a:rPr lang="en-IN" baseline="0"/>
                  <a:t> (US $ in thousands)</a:t>
                </a:r>
                <a:endParaRPr lang="en-IN"/>
              </a:p>
            </c:rich>
          </c:tx>
          <c:layout/>
          <c:overlay val="0"/>
          <c:spPr>
            <a:noFill/>
            <a:ln>
              <a:noFill/>
            </a:ln>
            <a:effectLst/>
          </c:sp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99302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1800" b="1" i="0" cap="all" baseline="0">
                <a:effectLst/>
              </a:rPr>
              <a:t>Product basket of india IMport from RUSSIA</a:t>
            </a:r>
            <a:endParaRPr lang="en-IN">
              <a:effectLst/>
            </a:endParaRPr>
          </a:p>
        </c:rich>
      </c:tx>
      <c:layout/>
      <c:overlay val="0"/>
      <c:spPr>
        <a:noFill/>
        <a:ln>
          <a:noFill/>
        </a:ln>
        <a:effectLst/>
      </c:spPr>
    </c:title>
    <c:autoTitleDeleted val="0"/>
    <c:plotArea>
      <c:layout/>
      <c:barChart>
        <c:barDir val="col"/>
        <c:grouping val="stacked"/>
        <c:varyColors val="0"/>
        <c:ser>
          <c:idx val="0"/>
          <c:order val="0"/>
          <c:tx>
            <c:strRef>
              <c:f>'[2]Product-TimeSeries-Product'!$D$134</c:f>
              <c:strCache>
                <c:ptCount val="1"/>
                <c:pt idx="0">
                  <c:v>Chemicals</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'[2]Product-TimeSeries-Product'!$G$133:$AG$133</c:f>
              <c:strCach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strCache>
            </c:strRef>
          </c:cat>
          <c:val>
            <c:numRef>
              <c:f>'[2]Product-TimeSeries-Product'!$G$134:$AG$134</c:f>
              <c:numCache>
                <c:formatCode>General</c:formatCode>
                <c:ptCount val="27"/>
                <c:pt idx="0">
                  <c:v>198921.07699999999</c:v>
                </c:pt>
                <c:pt idx="1">
                  <c:v>89762.163</c:v>
                </c:pt>
                <c:pt idx="2">
                  <c:v>112400.36599999999</c:v>
                </c:pt>
                <c:pt idx="3">
                  <c:v>219101.96400000001</c:v>
                </c:pt>
                <c:pt idx="4">
                  <c:v>79433.688999999998</c:v>
                </c:pt>
                <c:pt idx="5">
                  <c:v>128869.308</c:v>
                </c:pt>
                <c:pt idx="6">
                  <c:v>187268.94799999997</c:v>
                </c:pt>
                <c:pt idx="7">
                  <c:v>226410.04500000001</c:v>
                </c:pt>
                <c:pt idx="8">
                  <c:v>128407.27499999999</c:v>
                </c:pt>
                <c:pt idx="9">
                  <c:v>140136.51999999999</c:v>
                </c:pt>
                <c:pt idx="10">
                  <c:v>141338.777</c:v>
                </c:pt>
                <c:pt idx="11">
                  <c:v>175731.57099999997</c:v>
                </c:pt>
                <c:pt idx="12">
                  <c:v>208663.32299999997</c:v>
                </c:pt>
                <c:pt idx="13">
                  <c:v>574055.527</c:v>
                </c:pt>
                <c:pt idx="14">
                  <c:v>431370.99599999998</c:v>
                </c:pt>
                <c:pt idx="15">
                  <c:v>401750.18700000003</c:v>
                </c:pt>
                <c:pt idx="16">
                  <c:v>1782956.2169999999</c:v>
                </c:pt>
                <c:pt idx="17">
                  <c:v>995691.21500000008</c:v>
                </c:pt>
                <c:pt idx="18">
                  <c:v>969086.13800000004</c:v>
                </c:pt>
                <c:pt idx="19">
                  <c:v>725558.33099999989</c:v>
                </c:pt>
                <c:pt idx="20">
                  <c:v>696321.29599999986</c:v>
                </c:pt>
                <c:pt idx="21">
                  <c:v>565518.06300000008</c:v>
                </c:pt>
                <c:pt idx="22">
                  <c:v>574114.38800000004</c:v>
                </c:pt>
                <c:pt idx="23">
                  <c:v>788654.87400000007</c:v>
                </c:pt>
                <c:pt idx="24">
                  <c:v>562429.13199999998</c:v>
                </c:pt>
                <c:pt idx="25">
                  <c:v>569856.89608988282</c:v>
                </c:pt>
                <c:pt idx="26">
                  <c:v>755814.62968031829</c:v>
                </c:pt>
              </c:numCache>
            </c:numRef>
          </c:val>
          <c:extLst xmlns:c16r2="http://schemas.microsoft.com/office/drawing/2015/06/chart">
            <c:ext xmlns:c16="http://schemas.microsoft.com/office/drawing/2014/chart" uri="{C3380CC4-5D6E-409C-BE32-E72D297353CC}">
              <c16:uniqueId val="{00000000-88E4-4C9F-9387-71EE8BC325BA}"/>
            </c:ext>
          </c:extLst>
        </c:ser>
        <c:ser>
          <c:idx val="1"/>
          <c:order val="1"/>
          <c:tx>
            <c:strRef>
              <c:f>'[2]Product-TimeSeries-Product'!$D$135</c:f>
              <c:strCache>
                <c:ptCount val="1"/>
                <c:pt idx="0">
                  <c:v>Mach and Elec</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'[2]Product-TimeSeries-Product'!$G$133:$AG$133</c:f>
              <c:strCach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strCache>
            </c:strRef>
          </c:cat>
          <c:val>
            <c:numRef>
              <c:f>'[2]Product-TimeSeries-Product'!$G$135:$AG$135</c:f>
              <c:numCache>
                <c:formatCode>General</c:formatCode>
                <c:ptCount val="27"/>
                <c:pt idx="0">
                  <c:v>13627.226000000001</c:v>
                </c:pt>
                <c:pt idx="1">
                  <c:v>14324.117</c:v>
                </c:pt>
                <c:pt idx="2">
                  <c:v>40520.926999999996</c:v>
                </c:pt>
                <c:pt idx="3">
                  <c:v>59381.775999999998</c:v>
                </c:pt>
                <c:pt idx="4">
                  <c:v>33676.595999999998</c:v>
                </c:pt>
                <c:pt idx="5">
                  <c:v>44054.173999999999</c:v>
                </c:pt>
                <c:pt idx="6">
                  <c:v>26616.614999999998</c:v>
                </c:pt>
                <c:pt idx="7">
                  <c:v>40255.375</c:v>
                </c:pt>
                <c:pt idx="8">
                  <c:v>31949.476999999999</c:v>
                </c:pt>
                <c:pt idx="9">
                  <c:v>27899.371999999999</c:v>
                </c:pt>
                <c:pt idx="10">
                  <c:v>34909.809000000001</c:v>
                </c:pt>
                <c:pt idx="11">
                  <c:v>57971.190999999999</c:v>
                </c:pt>
                <c:pt idx="12">
                  <c:v>38436.86</c:v>
                </c:pt>
                <c:pt idx="13">
                  <c:v>78535.745999999999</c:v>
                </c:pt>
                <c:pt idx="14">
                  <c:v>75461.885999999999</c:v>
                </c:pt>
                <c:pt idx="15">
                  <c:v>99300.488000000012</c:v>
                </c:pt>
                <c:pt idx="16">
                  <c:v>117559.72900000001</c:v>
                </c:pt>
                <c:pt idx="17">
                  <c:v>91099.582999999999</c:v>
                </c:pt>
                <c:pt idx="18">
                  <c:v>68490.994999999995</c:v>
                </c:pt>
                <c:pt idx="19">
                  <c:v>134397.90100000001</c:v>
                </c:pt>
                <c:pt idx="20">
                  <c:v>192998.698</c:v>
                </c:pt>
                <c:pt idx="21">
                  <c:v>137821.15000000002</c:v>
                </c:pt>
                <c:pt idx="22">
                  <c:v>95187.081000000006</c:v>
                </c:pt>
                <c:pt idx="23">
                  <c:v>92287.75</c:v>
                </c:pt>
                <c:pt idx="24">
                  <c:v>139568.601</c:v>
                </c:pt>
                <c:pt idx="25">
                  <c:v>139599.0279057633</c:v>
                </c:pt>
                <c:pt idx="26">
                  <c:v>188036.9597322786</c:v>
                </c:pt>
              </c:numCache>
            </c:numRef>
          </c:val>
          <c:extLst xmlns:c16r2="http://schemas.microsoft.com/office/drawing/2015/06/chart">
            <c:ext xmlns:c16="http://schemas.microsoft.com/office/drawing/2014/chart" uri="{C3380CC4-5D6E-409C-BE32-E72D297353CC}">
              <c16:uniqueId val="{00000001-88E4-4C9F-9387-71EE8BC325BA}"/>
            </c:ext>
          </c:extLst>
        </c:ser>
        <c:ser>
          <c:idx val="2"/>
          <c:order val="2"/>
          <c:tx>
            <c:strRef>
              <c:f>'[2]Product-TimeSeries-Product'!$D$136</c:f>
              <c:strCache>
                <c:ptCount val="1"/>
                <c:pt idx="0">
                  <c:v>Metals</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strRef>
              <c:f>'[2]Product-TimeSeries-Product'!$G$133:$AG$133</c:f>
              <c:strCach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strCache>
            </c:strRef>
          </c:cat>
          <c:val>
            <c:numRef>
              <c:f>'[2]Product-TimeSeries-Product'!$G$136:$AG$136</c:f>
              <c:numCache>
                <c:formatCode>General</c:formatCode>
                <c:ptCount val="27"/>
                <c:pt idx="0">
                  <c:v>14973.958000000001</c:v>
                </c:pt>
                <c:pt idx="1">
                  <c:v>81384.857000000004</c:v>
                </c:pt>
                <c:pt idx="2">
                  <c:v>201587.73100000003</c:v>
                </c:pt>
                <c:pt idx="3">
                  <c:v>349819.95000000007</c:v>
                </c:pt>
                <c:pt idx="4">
                  <c:v>262712.41200000001</c:v>
                </c:pt>
                <c:pt idx="5">
                  <c:v>322837.39799999993</c:v>
                </c:pt>
                <c:pt idx="6">
                  <c:v>150869.19499999998</c:v>
                </c:pt>
                <c:pt idx="7">
                  <c:v>169736.78500000003</c:v>
                </c:pt>
                <c:pt idx="8">
                  <c:v>204889.05</c:v>
                </c:pt>
                <c:pt idx="9">
                  <c:v>120905.28200000001</c:v>
                </c:pt>
                <c:pt idx="10">
                  <c:v>189237.535</c:v>
                </c:pt>
                <c:pt idx="11">
                  <c:v>281006.10800000001</c:v>
                </c:pt>
                <c:pt idx="12">
                  <c:v>518484.44199999992</c:v>
                </c:pt>
                <c:pt idx="13">
                  <c:v>840523.58900000004</c:v>
                </c:pt>
                <c:pt idx="14">
                  <c:v>717264.94300000009</c:v>
                </c:pt>
                <c:pt idx="15">
                  <c:v>898553.84600000014</c:v>
                </c:pt>
                <c:pt idx="16">
                  <c:v>909084.88899999997</c:v>
                </c:pt>
                <c:pt idx="17">
                  <c:v>761142.26300000015</c:v>
                </c:pt>
                <c:pt idx="18">
                  <c:v>842766.929</c:v>
                </c:pt>
                <c:pt idx="19">
                  <c:v>999967.03199999977</c:v>
                </c:pt>
                <c:pt idx="20">
                  <c:v>1384447.8430000001</c:v>
                </c:pt>
                <c:pt idx="21">
                  <c:v>981053.95299999998</c:v>
                </c:pt>
                <c:pt idx="22">
                  <c:v>818352.22499999998</c:v>
                </c:pt>
                <c:pt idx="23">
                  <c:v>853512.83500000008</c:v>
                </c:pt>
                <c:pt idx="24">
                  <c:v>454201.99800000008</c:v>
                </c:pt>
                <c:pt idx="25">
                  <c:v>330594.0004745053</c:v>
                </c:pt>
                <c:pt idx="26">
                  <c:v>300186.77849993174</c:v>
                </c:pt>
              </c:numCache>
            </c:numRef>
          </c:val>
          <c:extLst xmlns:c16r2="http://schemas.microsoft.com/office/drawing/2015/06/chart">
            <c:ext xmlns:c16="http://schemas.microsoft.com/office/drawing/2014/chart" uri="{C3380CC4-5D6E-409C-BE32-E72D297353CC}">
              <c16:uniqueId val="{00000002-88E4-4C9F-9387-71EE8BC325BA}"/>
            </c:ext>
          </c:extLst>
        </c:ser>
        <c:ser>
          <c:idx val="3"/>
          <c:order val="3"/>
          <c:tx>
            <c:strRef>
              <c:f>'[2]Product-TimeSeries-Product'!$D$137</c:f>
              <c:strCache>
                <c:ptCount val="1"/>
                <c:pt idx="0">
                  <c:v>Minerals</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'[2]Product-TimeSeries-Product'!$G$133:$AG$133</c:f>
              <c:strCach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strCache>
            </c:strRef>
          </c:cat>
          <c:val>
            <c:numRef>
              <c:f>'[2]Product-TimeSeries-Product'!$G$137:$AG$137</c:f>
              <c:numCache>
                <c:formatCode>General</c:formatCode>
                <c:ptCount val="27"/>
                <c:pt idx="0">
                  <c:v>1119.3030000000001</c:v>
                </c:pt>
                <c:pt idx="1">
                  <c:v>2687.3879999999999</c:v>
                </c:pt>
                <c:pt idx="2">
                  <c:v>3315.317</c:v>
                </c:pt>
                <c:pt idx="3">
                  <c:v>5007.0289999999995</c:v>
                </c:pt>
                <c:pt idx="4">
                  <c:v>3878.1930000000002</c:v>
                </c:pt>
                <c:pt idx="5">
                  <c:v>4329.9160000000002</c:v>
                </c:pt>
                <c:pt idx="6">
                  <c:v>7923.3119999999999</c:v>
                </c:pt>
                <c:pt idx="7">
                  <c:v>10624.284000000001</c:v>
                </c:pt>
                <c:pt idx="8">
                  <c:v>7392.0519999999997</c:v>
                </c:pt>
                <c:pt idx="9">
                  <c:v>13350.869000000001</c:v>
                </c:pt>
                <c:pt idx="10">
                  <c:v>22889.274000000001</c:v>
                </c:pt>
                <c:pt idx="11">
                  <c:v>24335.101999999999</c:v>
                </c:pt>
                <c:pt idx="12">
                  <c:v>31246.163</c:v>
                </c:pt>
                <c:pt idx="13">
                  <c:v>45467.684000000001</c:v>
                </c:pt>
                <c:pt idx="14">
                  <c:v>41847.463000000003</c:v>
                </c:pt>
                <c:pt idx="15">
                  <c:v>49579.014999999999</c:v>
                </c:pt>
                <c:pt idx="16">
                  <c:v>83245.628000000012</c:v>
                </c:pt>
                <c:pt idx="17">
                  <c:v>94748.429000000004</c:v>
                </c:pt>
                <c:pt idx="18">
                  <c:v>120126.882</c:v>
                </c:pt>
                <c:pt idx="19">
                  <c:v>127921.58199999999</c:v>
                </c:pt>
                <c:pt idx="20">
                  <c:v>242033.47199999998</c:v>
                </c:pt>
                <c:pt idx="21">
                  <c:v>176397.08499999999</c:v>
                </c:pt>
                <c:pt idx="22">
                  <c:v>188564.09399999998</c:v>
                </c:pt>
                <c:pt idx="23">
                  <c:v>142908.41099999999</c:v>
                </c:pt>
                <c:pt idx="24">
                  <c:v>114967.454</c:v>
                </c:pt>
                <c:pt idx="25">
                  <c:v>118157.28074637144</c:v>
                </c:pt>
                <c:pt idx="26">
                  <c:v>270458.08706167701</c:v>
                </c:pt>
              </c:numCache>
            </c:numRef>
          </c:val>
          <c:extLst xmlns:c16r2="http://schemas.microsoft.com/office/drawing/2015/06/chart">
            <c:ext xmlns:c16="http://schemas.microsoft.com/office/drawing/2014/chart" uri="{C3380CC4-5D6E-409C-BE32-E72D297353CC}">
              <c16:uniqueId val="{00000003-88E4-4C9F-9387-71EE8BC325BA}"/>
            </c:ext>
          </c:extLst>
        </c:ser>
        <c:dLbls>
          <c:showLegendKey val="0"/>
          <c:showVal val="0"/>
          <c:showCatName val="0"/>
          <c:showSerName val="0"/>
          <c:showPercent val="0"/>
          <c:showBubbleSize val="0"/>
        </c:dLbls>
        <c:gapWidth val="150"/>
        <c:overlap val="100"/>
        <c:axId val="309176192"/>
        <c:axId val="309190656"/>
      </c:barChart>
      <c:catAx>
        <c:axId val="309176192"/>
        <c:scaling>
          <c:orientation val="minMax"/>
        </c:scaling>
        <c:delete val="0"/>
        <c:axPos val="b"/>
        <c:title>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190656"/>
        <c:crosses val="autoZero"/>
        <c:auto val="1"/>
        <c:lblAlgn val="ctr"/>
        <c:lblOffset val="100"/>
        <c:noMultiLvlLbl val="0"/>
      </c:catAx>
      <c:valAx>
        <c:axId val="309190656"/>
        <c:scaling>
          <c:orientation val="minMax"/>
        </c:scaling>
        <c:delete val="0"/>
        <c:axPos val="l"/>
        <c:majorGridlines>
          <c:spPr>
            <a:ln>
              <a:solidFill>
                <a:schemeClr val="tx1">
                  <a:lumMod val="15000"/>
                  <a:lumOff val="85000"/>
                </a:schemeClr>
              </a:solidFill>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baseline="0"/>
                  <a:t>Import (US $ in thousands)</a:t>
                </a:r>
                <a:endParaRPr lang="en-IN"/>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17619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1800" b="1" i="0" cap="all" baseline="0">
                <a:effectLst/>
              </a:rPr>
              <a:t>Product basket of BRAZIL export to Russia</a:t>
            </a:r>
            <a:endParaRPr lang="en-IN">
              <a:effectLst/>
            </a:endParaRPr>
          </a:p>
        </c:rich>
      </c:tx>
      <c:layout/>
      <c:overlay val="0"/>
      <c:spPr>
        <a:noFill/>
        <a:ln>
          <a:noFill/>
        </a:ln>
        <a:effectLst/>
      </c:spPr>
    </c:title>
    <c:autoTitleDeleted val="0"/>
    <c:plotArea>
      <c:layout/>
      <c:barChart>
        <c:barDir val="col"/>
        <c:grouping val="stacked"/>
        <c:varyColors val="0"/>
        <c:ser>
          <c:idx val="0"/>
          <c:order val="0"/>
          <c:tx>
            <c:strRef>
              <c:f>'[2]Product-TimeSeries-Product'!$D$187</c:f>
              <c:strCache>
                <c:ptCount val="1"/>
                <c:pt idx="0">
                  <c:v>Animal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'[2]Product-TimeSeries-Product'!$F$186:$AG$186</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'[2]Product-TimeSeries-Product'!$F$187:$AG$187</c:f>
              <c:numCache>
                <c:formatCode>General</c:formatCode>
                <c:ptCount val="28"/>
                <c:pt idx="1">
                  <c:v>98.742000000000004</c:v>
                </c:pt>
                <c:pt idx="2">
                  <c:v>4.327</c:v>
                </c:pt>
                <c:pt idx="3">
                  <c:v>15.58</c:v>
                </c:pt>
                <c:pt idx="4">
                  <c:v>131.52699999999999</c:v>
                </c:pt>
                <c:pt idx="5">
                  <c:v>17090.475999999999</c:v>
                </c:pt>
                <c:pt idx="6">
                  <c:v>41635.857000000004</c:v>
                </c:pt>
                <c:pt idx="7">
                  <c:v>16807.631000000001</c:v>
                </c:pt>
                <c:pt idx="8">
                  <c:v>6125.4650000000001</c:v>
                </c:pt>
                <c:pt idx="9">
                  <c:v>43011.828000000001</c:v>
                </c:pt>
                <c:pt idx="10">
                  <c:v>278906.07500000001</c:v>
                </c:pt>
                <c:pt idx="11">
                  <c:v>602857.54399999999</c:v>
                </c:pt>
                <c:pt idx="12">
                  <c:v>593998.22499999998</c:v>
                </c:pt>
                <c:pt idx="13">
                  <c:v>871683.62899999996</c:v>
                </c:pt>
                <c:pt idx="14">
                  <c:v>1666175.1359999999</c:v>
                </c:pt>
                <c:pt idx="15">
                  <c:v>1593576.284</c:v>
                </c:pt>
                <c:pt idx="16">
                  <c:v>1969824.351</c:v>
                </c:pt>
                <c:pt idx="17">
                  <c:v>2549626.8909999998</c:v>
                </c:pt>
                <c:pt idx="18">
                  <c:v>1639284.8839999998</c:v>
                </c:pt>
                <c:pt idx="19">
                  <c:v>1987115.574</c:v>
                </c:pt>
                <c:pt idx="20">
                  <c:v>1602515.4339999999</c:v>
                </c:pt>
                <c:pt idx="21">
                  <c:v>1636016.27</c:v>
                </c:pt>
                <c:pt idx="22">
                  <c:v>1781634.2439999997</c:v>
                </c:pt>
                <c:pt idx="23">
                  <c:v>2446648.4959999998</c:v>
                </c:pt>
                <c:pt idx="24">
                  <c:v>1355637.719</c:v>
                </c:pt>
                <c:pt idx="25">
                  <c:v>1045176.8119999999</c:v>
                </c:pt>
                <c:pt idx="26">
                  <c:v>1315725.2390000001</c:v>
                </c:pt>
                <c:pt idx="27">
                  <c:v>160608.535</c:v>
                </c:pt>
              </c:numCache>
            </c:numRef>
          </c:val>
          <c:extLst xmlns:c16r2="http://schemas.microsoft.com/office/drawing/2015/06/chart">
            <c:ext xmlns:c16="http://schemas.microsoft.com/office/drawing/2014/chart" uri="{C3380CC4-5D6E-409C-BE32-E72D297353CC}">
              <c16:uniqueId val="{00000000-37B1-4E3E-9DB4-A52CA1A8F151}"/>
            </c:ext>
          </c:extLst>
        </c:ser>
        <c:ser>
          <c:idx val="1"/>
          <c:order val="1"/>
          <c:tx>
            <c:strRef>
              <c:f>'[2]Product-TimeSeries-Product'!$D$188</c:f>
              <c:strCache>
                <c:ptCount val="1"/>
                <c:pt idx="0">
                  <c:v>Food Products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'[2]Product-TimeSeries-Product'!$F$186:$AG$186</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'[2]Product-TimeSeries-Product'!$F$188:$AG$188</c:f>
              <c:numCache>
                <c:formatCode>General</c:formatCode>
                <c:ptCount val="28"/>
                <c:pt idx="1">
                  <c:v>105817.02</c:v>
                </c:pt>
                <c:pt idx="2">
                  <c:v>193313.70800000001</c:v>
                </c:pt>
                <c:pt idx="3">
                  <c:v>146687.00400000004</c:v>
                </c:pt>
                <c:pt idx="4">
                  <c:v>531162.23</c:v>
                </c:pt>
                <c:pt idx="5">
                  <c:v>360891.85700000002</c:v>
                </c:pt>
                <c:pt idx="6">
                  <c:v>628427.73300000001</c:v>
                </c:pt>
                <c:pt idx="7">
                  <c:v>576886.21799999999</c:v>
                </c:pt>
                <c:pt idx="8">
                  <c:v>710091.48400000005</c:v>
                </c:pt>
                <c:pt idx="9">
                  <c:v>367160.62299999996</c:v>
                </c:pt>
                <c:pt idx="10">
                  <c:v>792658.13399999996</c:v>
                </c:pt>
                <c:pt idx="11">
                  <c:v>576413.36</c:v>
                </c:pt>
                <c:pt idx="12">
                  <c:v>787659.8459999999</c:v>
                </c:pt>
                <c:pt idx="13">
                  <c:v>635417.0070000001</c:v>
                </c:pt>
                <c:pt idx="14">
                  <c:v>1003543.1999999998</c:v>
                </c:pt>
                <c:pt idx="15">
                  <c:v>1499034.5969999998</c:v>
                </c:pt>
                <c:pt idx="16">
                  <c:v>1315580.8950000003</c:v>
                </c:pt>
                <c:pt idx="17">
                  <c:v>1458665.4200000002</c:v>
                </c:pt>
                <c:pt idx="18">
                  <c:v>1070620.2260000003</c:v>
                </c:pt>
                <c:pt idx="19">
                  <c:v>1815134.5650000004</c:v>
                </c:pt>
                <c:pt idx="20">
                  <c:v>2137691.6939999997</c:v>
                </c:pt>
                <c:pt idx="21">
                  <c:v>1059303.9240000001</c:v>
                </c:pt>
                <c:pt idx="22">
                  <c:v>856133.5469999999</c:v>
                </c:pt>
                <c:pt idx="23">
                  <c:v>774599.76900000009</c:v>
                </c:pt>
                <c:pt idx="24">
                  <c:v>567836.37799999991</c:v>
                </c:pt>
                <c:pt idx="25">
                  <c:v>490138.80499999999</c:v>
                </c:pt>
                <c:pt idx="26">
                  <c:v>384538.86300000001</c:v>
                </c:pt>
                <c:pt idx="27">
                  <c:v>252612.144</c:v>
                </c:pt>
              </c:numCache>
            </c:numRef>
          </c:val>
          <c:extLst xmlns:c16r2="http://schemas.microsoft.com/office/drawing/2015/06/chart">
            <c:ext xmlns:c16="http://schemas.microsoft.com/office/drawing/2014/chart" uri="{C3380CC4-5D6E-409C-BE32-E72D297353CC}">
              <c16:uniqueId val="{00000001-37B1-4E3E-9DB4-A52CA1A8F151}"/>
            </c:ext>
          </c:extLst>
        </c:ser>
        <c:ser>
          <c:idx val="2"/>
          <c:order val="2"/>
          <c:tx>
            <c:strRef>
              <c:f>'[2]Product-TimeSeries-Product'!$D$189</c:f>
              <c:strCache>
                <c:ptCount val="1"/>
                <c:pt idx="0">
                  <c:v>Vegetable</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strRef>
              <c:f>'[2]Product-TimeSeries-Product'!$F$186:$AG$186</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'[2]Product-TimeSeries-Product'!$F$189:$AG$189</c:f>
              <c:numCache>
                <c:formatCode>General</c:formatCode>
                <c:ptCount val="28"/>
                <c:pt idx="1">
                  <c:v>4173.9770000000008</c:v>
                </c:pt>
                <c:pt idx="2">
                  <c:v>773.15899999999999</c:v>
                </c:pt>
                <c:pt idx="3">
                  <c:v>2721.634</c:v>
                </c:pt>
                <c:pt idx="4">
                  <c:v>5189.3490000000002</c:v>
                </c:pt>
                <c:pt idx="5">
                  <c:v>2542.0709999999999</c:v>
                </c:pt>
                <c:pt idx="6">
                  <c:v>15600.491</c:v>
                </c:pt>
                <c:pt idx="7">
                  <c:v>1983.6</c:v>
                </c:pt>
                <c:pt idx="8">
                  <c:v>1070.32</c:v>
                </c:pt>
                <c:pt idx="9">
                  <c:v>1061.607</c:v>
                </c:pt>
                <c:pt idx="10">
                  <c:v>9138.2969999999987</c:v>
                </c:pt>
                <c:pt idx="11">
                  <c:v>25074.125</c:v>
                </c:pt>
                <c:pt idx="12">
                  <c:v>33268.192000000003</c:v>
                </c:pt>
                <c:pt idx="13">
                  <c:v>16483.435999999998</c:v>
                </c:pt>
                <c:pt idx="14">
                  <c:v>38478.339</c:v>
                </c:pt>
                <c:pt idx="15">
                  <c:v>31518.607</c:v>
                </c:pt>
                <c:pt idx="16">
                  <c:v>75407.939000000013</c:v>
                </c:pt>
                <c:pt idx="17">
                  <c:v>144910.185</c:v>
                </c:pt>
                <c:pt idx="18">
                  <c:v>55867.714000000007</c:v>
                </c:pt>
                <c:pt idx="19">
                  <c:v>233229.82500000001</c:v>
                </c:pt>
                <c:pt idx="20">
                  <c:v>272089.18599999999</c:v>
                </c:pt>
                <c:pt idx="21">
                  <c:v>174503.53300000002</c:v>
                </c:pt>
                <c:pt idx="22">
                  <c:v>76121.121000000014</c:v>
                </c:pt>
                <c:pt idx="23">
                  <c:v>405373.36599999998</c:v>
                </c:pt>
                <c:pt idx="24">
                  <c:v>323699.05</c:v>
                </c:pt>
                <c:pt idx="25">
                  <c:v>540152.88099999994</c:v>
                </c:pt>
                <c:pt idx="26">
                  <c:v>584068.67799999996</c:v>
                </c:pt>
                <c:pt idx="27">
                  <c:v>626023.13500000001</c:v>
                </c:pt>
              </c:numCache>
            </c:numRef>
          </c:val>
          <c:extLst xmlns:c16r2="http://schemas.microsoft.com/office/drawing/2015/06/chart">
            <c:ext xmlns:c16="http://schemas.microsoft.com/office/drawing/2014/chart" uri="{C3380CC4-5D6E-409C-BE32-E72D297353CC}">
              <c16:uniqueId val="{00000002-37B1-4E3E-9DB4-A52CA1A8F151}"/>
            </c:ext>
          </c:extLst>
        </c:ser>
        <c:ser>
          <c:idx val="3"/>
          <c:order val="3"/>
          <c:tx>
            <c:strRef>
              <c:f>'[2]Product-TimeSeries-Product'!$D$190</c:f>
              <c:strCache>
                <c:ptCount val="1"/>
                <c:pt idx="0">
                  <c:v>Transportation</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'[2]Product-TimeSeries-Product'!$F$186:$AG$186</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'[2]Product-TimeSeries-Product'!$F$190:$AG$190</c:f>
              <c:numCache>
                <c:formatCode>General</c:formatCode>
                <c:ptCount val="28"/>
                <c:pt idx="2">
                  <c:v>64</c:v>
                </c:pt>
                <c:pt idx="3">
                  <c:v>2481.2280000000001</c:v>
                </c:pt>
                <c:pt idx="5">
                  <c:v>8174.9269999999997</c:v>
                </c:pt>
                <c:pt idx="6">
                  <c:v>20661.416000000001</c:v>
                </c:pt>
                <c:pt idx="7">
                  <c:v>20725.016</c:v>
                </c:pt>
                <c:pt idx="8">
                  <c:v>112.681</c:v>
                </c:pt>
                <c:pt idx="9">
                  <c:v>1689.3920000000001</c:v>
                </c:pt>
                <c:pt idx="10">
                  <c:v>1027.8679999999999</c:v>
                </c:pt>
                <c:pt idx="11">
                  <c:v>2431.9520000000002</c:v>
                </c:pt>
                <c:pt idx="12">
                  <c:v>23174.578000000001</c:v>
                </c:pt>
                <c:pt idx="13">
                  <c:v>46880.087</c:v>
                </c:pt>
                <c:pt idx="14">
                  <c:v>73338.664999999994</c:v>
                </c:pt>
                <c:pt idx="15">
                  <c:v>142251.69500000001</c:v>
                </c:pt>
                <c:pt idx="16">
                  <c:v>197053.98500000002</c:v>
                </c:pt>
                <c:pt idx="17">
                  <c:v>269963.05299999996</c:v>
                </c:pt>
                <c:pt idx="18">
                  <c:v>1095.0360000000001</c:v>
                </c:pt>
                <c:pt idx="19">
                  <c:v>2981.7179999999998</c:v>
                </c:pt>
                <c:pt idx="20">
                  <c:v>29137.905999999999</c:v>
                </c:pt>
                <c:pt idx="21">
                  <c:v>51217.158000000003</c:v>
                </c:pt>
                <c:pt idx="22">
                  <c:v>31051.207999999999</c:v>
                </c:pt>
                <c:pt idx="23">
                  <c:v>28821.809000000001</c:v>
                </c:pt>
                <c:pt idx="24">
                  <c:v>4960.7559999999994</c:v>
                </c:pt>
                <c:pt idx="25">
                  <c:v>24486.903999999999</c:v>
                </c:pt>
                <c:pt idx="26">
                  <c:v>233598.68</c:v>
                </c:pt>
                <c:pt idx="27">
                  <c:v>369389.87799999997</c:v>
                </c:pt>
              </c:numCache>
            </c:numRef>
          </c:val>
          <c:extLst xmlns:c16r2="http://schemas.microsoft.com/office/drawing/2015/06/chart">
            <c:ext xmlns:c16="http://schemas.microsoft.com/office/drawing/2014/chart" uri="{C3380CC4-5D6E-409C-BE32-E72D297353CC}">
              <c16:uniqueId val="{00000003-37B1-4E3E-9DB4-A52CA1A8F151}"/>
            </c:ext>
          </c:extLst>
        </c:ser>
        <c:dLbls>
          <c:showLegendKey val="0"/>
          <c:showVal val="0"/>
          <c:showCatName val="0"/>
          <c:showSerName val="0"/>
          <c:showPercent val="0"/>
          <c:showBubbleSize val="0"/>
        </c:dLbls>
        <c:gapWidth val="164"/>
        <c:overlap val="100"/>
        <c:axId val="309335168"/>
        <c:axId val="309337088"/>
      </c:barChart>
      <c:catAx>
        <c:axId val="3093351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Years</a:t>
                </a:r>
              </a:p>
            </c:rich>
          </c:tx>
          <c:layout/>
          <c:overlay val="0"/>
          <c:spPr>
            <a:noFill/>
            <a:ln>
              <a:noFill/>
            </a:ln>
            <a:effectLst/>
          </c:sp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337088"/>
        <c:crosses val="autoZero"/>
        <c:auto val="1"/>
        <c:lblAlgn val="ctr"/>
        <c:lblOffset val="100"/>
        <c:noMultiLvlLbl val="0"/>
      </c:catAx>
      <c:valAx>
        <c:axId val="30933708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Export (US$ in thousands)</a:t>
                </a: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335168"/>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1800" b="1" i="0" cap="all" baseline="0">
                <a:effectLst/>
              </a:rPr>
              <a:t>Product basket of BRAZIL IMport from Russia</a:t>
            </a:r>
            <a:endParaRPr lang="en-IN">
              <a:effectLst/>
            </a:endParaRPr>
          </a:p>
        </c:rich>
      </c:tx>
      <c:layout/>
      <c:overlay val="0"/>
      <c:spPr>
        <a:noFill/>
        <a:ln>
          <a:noFill/>
        </a:ln>
        <a:effectLst/>
      </c:spPr>
    </c:title>
    <c:autoTitleDeleted val="0"/>
    <c:plotArea>
      <c:layout/>
      <c:barChart>
        <c:barDir val="col"/>
        <c:grouping val="stacked"/>
        <c:varyColors val="0"/>
        <c:ser>
          <c:idx val="0"/>
          <c:order val="0"/>
          <c:tx>
            <c:strRef>
              <c:f>'[2]Product-TimeSeries-Product'!$D$210</c:f>
              <c:strCache>
                <c:ptCount val="1"/>
                <c:pt idx="0">
                  <c:v>Chemical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'[2]Product-TimeSeries-Product'!$F$209:$AG$209</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'[2]Product-TimeSeries-Product'!$F$210:$AG$210</c:f>
              <c:numCache>
                <c:formatCode>General</c:formatCode>
                <c:ptCount val="28"/>
                <c:pt idx="1">
                  <c:v>103442.584</c:v>
                </c:pt>
                <c:pt idx="2">
                  <c:v>82914.495999999999</c:v>
                </c:pt>
                <c:pt idx="3">
                  <c:v>90417.576000000001</c:v>
                </c:pt>
                <c:pt idx="4">
                  <c:v>79913.944000000003</c:v>
                </c:pt>
                <c:pt idx="5">
                  <c:v>278221.50400000002</c:v>
                </c:pt>
                <c:pt idx="6">
                  <c:v>275670.46399999998</c:v>
                </c:pt>
                <c:pt idx="7">
                  <c:v>250022.04800000001</c:v>
                </c:pt>
                <c:pt idx="8">
                  <c:v>238031.85</c:v>
                </c:pt>
                <c:pt idx="9">
                  <c:v>388955.44400000002</c:v>
                </c:pt>
                <c:pt idx="10">
                  <c:v>346974.201</c:v>
                </c:pt>
                <c:pt idx="11">
                  <c:v>319310.60100000002</c:v>
                </c:pt>
                <c:pt idx="12">
                  <c:v>429534.91399999999</c:v>
                </c:pt>
                <c:pt idx="13">
                  <c:v>606069.38399999996</c:v>
                </c:pt>
                <c:pt idx="14">
                  <c:v>538323.67599999998</c:v>
                </c:pt>
                <c:pt idx="15">
                  <c:v>655053.39500000002</c:v>
                </c:pt>
                <c:pt idx="16">
                  <c:v>1308194.942</c:v>
                </c:pt>
                <c:pt idx="17">
                  <c:v>2006763.014</c:v>
                </c:pt>
                <c:pt idx="18">
                  <c:v>960144.72600000002</c:v>
                </c:pt>
                <c:pt idx="19">
                  <c:v>859618.89800000004</c:v>
                </c:pt>
                <c:pt idx="20">
                  <c:v>1913652.12</c:v>
                </c:pt>
                <c:pt idx="21">
                  <c:v>1721243.5460000001</c:v>
                </c:pt>
                <c:pt idx="22">
                  <c:v>1777368.3759999999</c:v>
                </c:pt>
                <c:pt idx="23">
                  <c:v>1766215.439</c:v>
                </c:pt>
                <c:pt idx="24">
                  <c:v>1259364.2549999999</c:v>
                </c:pt>
                <c:pt idx="25">
                  <c:v>1017407.733</c:v>
                </c:pt>
                <c:pt idx="26">
                  <c:v>1417493.906</c:v>
                </c:pt>
                <c:pt idx="27">
                  <c:v>1954977.4909999999</c:v>
                </c:pt>
              </c:numCache>
            </c:numRef>
          </c:val>
          <c:extLst xmlns:c16r2="http://schemas.microsoft.com/office/drawing/2015/06/chart">
            <c:ext xmlns:c16="http://schemas.microsoft.com/office/drawing/2014/chart" uri="{C3380CC4-5D6E-409C-BE32-E72D297353CC}">
              <c16:uniqueId val="{00000000-39F2-4B0F-91F5-D3FF64F14AB7}"/>
            </c:ext>
          </c:extLst>
        </c:ser>
        <c:ser>
          <c:idx val="1"/>
          <c:order val="1"/>
          <c:tx>
            <c:strRef>
              <c:f>'[2]Product-TimeSeries-Product'!$D$211</c:f>
              <c:strCache>
                <c:ptCount val="1"/>
                <c:pt idx="0">
                  <c:v>Metals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'[2]Product-TimeSeries-Product'!$F$209:$AG$209</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'[2]Product-TimeSeries-Product'!$F$211:$AG$211</c:f>
              <c:numCache>
                <c:formatCode>General</c:formatCode>
                <c:ptCount val="28"/>
                <c:pt idx="1">
                  <c:v>132.83799999999999</c:v>
                </c:pt>
                <c:pt idx="2">
                  <c:v>918.07899999999995</c:v>
                </c:pt>
                <c:pt idx="3">
                  <c:v>1256.9760000000001</c:v>
                </c:pt>
                <c:pt idx="4">
                  <c:v>601.63900000000001</c:v>
                </c:pt>
                <c:pt idx="5">
                  <c:v>32649.809000000001</c:v>
                </c:pt>
                <c:pt idx="6">
                  <c:v>28129.87</c:v>
                </c:pt>
                <c:pt idx="7">
                  <c:v>44617.578999999998</c:v>
                </c:pt>
                <c:pt idx="8">
                  <c:v>56128.597999999998</c:v>
                </c:pt>
                <c:pt idx="9">
                  <c:v>105013.341</c:v>
                </c:pt>
                <c:pt idx="10">
                  <c:v>70104.664999999994</c:v>
                </c:pt>
                <c:pt idx="11">
                  <c:v>29942.678</c:v>
                </c:pt>
                <c:pt idx="12">
                  <c:v>89595.746999999988</c:v>
                </c:pt>
                <c:pt idx="13">
                  <c:v>97554.122000000003</c:v>
                </c:pt>
                <c:pt idx="14">
                  <c:v>80124.629000000001</c:v>
                </c:pt>
                <c:pt idx="15">
                  <c:v>193415.77799999999</c:v>
                </c:pt>
                <c:pt idx="16">
                  <c:v>81200.865000000005</c:v>
                </c:pt>
                <c:pt idx="17">
                  <c:v>89019.672000000006</c:v>
                </c:pt>
                <c:pt idx="18">
                  <c:v>92351.747000000003</c:v>
                </c:pt>
                <c:pt idx="19">
                  <c:v>403290.30400000006</c:v>
                </c:pt>
                <c:pt idx="20">
                  <c:v>132509.60500000001</c:v>
                </c:pt>
                <c:pt idx="21">
                  <c:v>157438.51699999999</c:v>
                </c:pt>
                <c:pt idx="22">
                  <c:v>176015.46</c:v>
                </c:pt>
                <c:pt idx="23">
                  <c:v>520714.86900000001</c:v>
                </c:pt>
                <c:pt idx="24">
                  <c:v>488039.27499999997</c:v>
                </c:pt>
                <c:pt idx="25">
                  <c:v>377170.02400000009</c:v>
                </c:pt>
                <c:pt idx="26">
                  <c:v>380708.35200000007</c:v>
                </c:pt>
                <c:pt idx="27">
                  <c:v>435050.03399999999</c:v>
                </c:pt>
              </c:numCache>
            </c:numRef>
          </c:val>
          <c:extLst xmlns:c16r2="http://schemas.microsoft.com/office/drawing/2015/06/chart">
            <c:ext xmlns:c16="http://schemas.microsoft.com/office/drawing/2014/chart" uri="{C3380CC4-5D6E-409C-BE32-E72D297353CC}">
              <c16:uniqueId val="{00000001-39F2-4B0F-91F5-D3FF64F14AB7}"/>
            </c:ext>
          </c:extLst>
        </c:ser>
        <c:ser>
          <c:idx val="2"/>
          <c:order val="2"/>
          <c:tx>
            <c:strRef>
              <c:f>'[2]Product-TimeSeries-Product'!$D$212</c:f>
              <c:strCache>
                <c:ptCount val="1"/>
                <c:pt idx="0">
                  <c:v>Minerals</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strRef>
              <c:f>'[2]Product-TimeSeries-Product'!$F$209:$AG$209</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'[2]Product-TimeSeries-Product'!$F$212:$AG$212</c:f>
              <c:numCache>
                <c:formatCode>General</c:formatCode>
                <c:ptCount val="28"/>
                <c:pt idx="3">
                  <c:v>99.24</c:v>
                </c:pt>
                <c:pt idx="5">
                  <c:v>925.71</c:v>
                </c:pt>
                <c:pt idx="6">
                  <c:v>4018.9949999999999</c:v>
                </c:pt>
                <c:pt idx="7">
                  <c:v>2937.1350000000002</c:v>
                </c:pt>
                <c:pt idx="8">
                  <c:v>2867.2669999999998</c:v>
                </c:pt>
                <c:pt idx="9">
                  <c:v>4454.0480000000007</c:v>
                </c:pt>
                <c:pt idx="10">
                  <c:v>2975.616</c:v>
                </c:pt>
                <c:pt idx="11">
                  <c:v>2374.7559999999999</c:v>
                </c:pt>
                <c:pt idx="12">
                  <c:v>11890.754999999999</c:v>
                </c:pt>
                <c:pt idx="13">
                  <c:v>20819.838</c:v>
                </c:pt>
                <c:pt idx="14">
                  <c:v>16439.686000000002</c:v>
                </c:pt>
                <c:pt idx="15">
                  <c:v>8030.8860000000004</c:v>
                </c:pt>
                <c:pt idx="16">
                  <c:v>36187.18</c:v>
                </c:pt>
                <c:pt idx="17">
                  <c:v>190684.27099999998</c:v>
                </c:pt>
                <c:pt idx="18">
                  <c:v>51152.359000000004</c:v>
                </c:pt>
                <c:pt idx="19">
                  <c:v>37895.625</c:v>
                </c:pt>
                <c:pt idx="20">
                  <c:v>90617.165000000008</c:v>
                </c:pt>
                <c:pt idx="21">
                  <c:v>114994.58200000001</c:v>
                </c:pt>
                <c:pt idx="22">
                  <c:v>52913.885000000002</c:v>
                </c:pt>
                <c:pt idx="23">
                  <c:v>54281.899999999994</c:v>
                </c:pt>
                <c:pt idx="24">
                  <c:v>63306.474999999999</c:v>
                </c:pt>
                <c:pt idx="25">
                  <c:v>34183.966</c:v>
                </c:pt>
                <c:pt idx="26">
                  <c:v>44944.58</c:v>
                </c:pt>
                <c:pt idx="27">
                  <c:v>94794.214999999997</c:v>
                </c:pt>
              </c:numCache>
            </c:numRef>
          </c:val>
          <c:extLst xmlns:c16r2="http://schemas.microsoft.com/office/drawing/2015/06/chart">
            <c:ext xmlns:c16="http://schemas.microsoft.com/office/drawing/2014/chart" uri="{C3380CC4-5D6E-409C-BE32-E72D297353CC}">
              <c16:uniqueId val="{00000002-39F2-4B0F-91F5-D3FF64F14AB7}"/>
            </c:ext>
          </c:extLst>
        </c:ser>
        <c:ser>
          <c:idx val="3"/>
          <c:order val="3"/>
          <c:tx>
            <c:strRef>
              <c:f>'[2]Product-TimeSeries-Product'!$D$213</c:f>
              <c:strCache>
                <c:ptCount val="1"/>
                <c:pt idx="0">
                  <c:v>Plastic or Rubber</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'[2]Product-TimeSeries-Product'!$F$209:$AG$209</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'[2]Product-TimeSeries-Product'!$F$213:$AG$213</c:f>
              <c:numCache>
                <c:formatCode>General</c:formatCode>
                <c:ptCount val="28"/>
                <c:pt idx="1">
                  <c:v>21.619</c:v>
                </c:pt>
                <c:pt idx="2">
                  <c:v>1750.05</c:v>
                </c:pt>
                <c:pt idx="3">
                  <c:v>278.62</c:v>
                </c:pt>
                <c:pt idx="4">
                  <c:v>263.92399999999998</c:v>
                </c:pt>
                <c:pt idx="5">
                  <c:v>1097.0930000000001</c:v>
                </c:pt>
                <c:pt idx="6">
                  <c:v>3023.3020000000001</c:v>
                </c:pt>
                <c:pt idx="7">
                  <c:v>3390.6990000000001</c:v>
                </c:pt>
                <c:pt idx="8">
                  <c:v>4683.8760000000002</c:v>
                </c:pt>
                <c:pt idx="9">
                  <c:v>5769.098</c:v>
                </c:pt>
                <c:pt idx="10">
                  <c:v>4287.8739999999998</c:v>
                </c:pt>
                <c:pt idx="11">
                  <c:v>5056.192</c:v>
                </c:pt>
                <c:pt idx="12">
                  <c:v>4430.8220000000001</c:v>
                </c:pt>
                <c:pt idx="13">
                  <c:v>8137.8550000000005</c:v>
                </c:pt>
                <c:pt idx="14">
                  <c:v>15208.335999999999</c:v>
                </c:pt>
                <c:pt idx="15">
                  <c:v>22983.826000000001</c:v>
                </c:pt>
                <c:pt idx="16">
                  <c:v>45891.978999999999</c:v>
                </c:pt>
                <c:pt idx="17">
                  <c:v>67293.694000000003</c:v>
                </c:pt>
                <c:pt idx="18">
                  <c:v>47557.754999999997</c:v>
                </c:pt>
                <c:pt idx="19">
                  <c:v>95141.356</c:v>
                </c:pt>
                <c:pt idx="20">
                  <c:v>159513.166</c:v>
                </c:pt>
                <c:pt idx="21">
                  <c:v>153355.97399999999</c:v>
                </c:pt>
                <c:pt idx="22">
                  <c:v>147492.93</c:v>
                </c:pt>
                <c:pt idx="23">
                  <c:v>127975.14</c:v>
                </c:pt>
                <c:pt idx="24">
                  <c:v>83871.788</c:v>
                </c:pt>
                <c:pt idx="25">
                  <c:v>66649.728000000003</c:v>
                </c:pt>
                <c:pt idx="26">
                  <c:v>89969.885000000009</c:v>
                </c:pt>
                <c:pt idx="27">
                  <c:v>93637.19</c:v>
                </c:pt>
              </c:numCache>
            </c:numRef>
          </c:val>
          <c:extLst xmlns:c16r2="http://schemas.microsoft.com/office/drawing/2015/06/chart">
            <c:ext xmlns:c16="http://schemas.microsoft.com/office/drawing/2014/chart" uri="{C3380CC4-5D6E-409C-BE32-E72D297353CC}">
              <c16:uniqueId val="{00000003-39F2-4B0F-91F5-D3FF64F14AB7}"/>
            </c:ext>
          </c:extLst>
        </c:ser>
        <c:dLbls>
          <c:showLegendKey val="0"/>
          <c:showVal val="0"/>
          <c:showCatName val="0"/>
          <c:showSerName val="0"/>
          <c:showPercent val="0"/>
          <c:showBubbleSize val="0"/>
        </c:dLbls>
        <c:gapWidth val="164"/>
        <c:overlap val="100"/>
        <c:axId val="309387648"/>
        <c:axId val="309389568"/>
      </c:barChart>
      <c:catAx>
        <c:axId val="3093876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Years</a:t>
                </a:r>
              </a:p>
            </c:rich>
          </c:tx>
          <c:layout/>
          <c:overlay val="0"/>
          <c:spPr>
            <a:noFill/>
            <a:ln>
              <a:noFill/>
            </a:ln>
            <a:effectLst/>
          </c:sp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389568"/>
        <c:crosses val="autoZero"/>
        <c:auto val="1"/>
        <c:lblAlgn val="ctr"/>
        <c:lblOffset val="100"/>
        <c:noMultiLvlLbl val="0"/>
      </c:catAx>
      <c:valAx>
        <c:axId val="30938956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Import(US$ in thousands)</a:t>
                </a: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387648"/>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1800" b="1" i="0" cap="all" baseline="0">
                <a:effectLst/>
              </a:rPr>
              <a:t>Product basket of BRAZIL export to INDIA</a:t>
            </a:r>
            <a:endParaRPr lang="en-IN">
              <a:effectLst/>
            </a:endParaRPr>
          </a:p>
        </c:rich>
      </c:tx>
      <c:layout/>
      <c:overlay val="0"/>
      <c:spPr>
        <a:noFill/>
        <a:ln>
          <a:noFill/>
        </a:ln>
        <a:effectLst/>
      </c:spPr>
    </c:title>
    <c:autoTitleDeleted val="0"/>
    <c:plotArea>
      <c:layout/>
      <c:barChart>
        <c:barDir val="col"/>
        <c:grouping val="stacked"/>
        <c:varyColors val="0"/>
        <c:ser>
          <c:idx val="0"/>
          <c:order val="0"/>
          <c:tx>
            <c:strRef>
              <c:f>'[2]Product-TimeSeries-Product'!$D$219</c:f>
              <c:strCache>
                <c:ptCount val="1"/>
                <c:pt idx="0">
                  <c:v>Animal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'[2]Product-TimeSeries-Product'!$F$218:$AG$218</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'[2]Product-TimeSeries-Product'!$F$219:$AG$219</c:f>
              <c:numCache>
                <c:formatCode>General</c:formatCode>
                <c:ptCount val="28"/>
                <c:pt idx="14">
                  <c:v>0.156</c:v>
                </c:pt>
                <c:pt idx="15">
                  <c:v>8.8999999999999996E-2</c:v>
                </c:pt>
                <c:pt idx="16">
                  <c:v>258.43900000000002</c:v>
                </c:pt>
                <c:pt idx="17">
                  <c:v>2355.3909999999996</c:v>
                </c:pt>
                <c:pt idx="18">
                  <c:v>3299.0509999999999</c:v>
                </c:pt>
                <c:pt idx="19">
                  <c:v>1371.473</c:v>
                </c:pt>
                <c:pt idx="20">
                  <c:v>589.47899999999993</c:v>
                </c:pt>
                <c:pt idx="21">
                  <c:v>65.680999999999997</c:v>
                </c:pt>
                <c:pt idx="22">
                  <c:v>133.077</c:v>
                </c:pt>
                <c:pt idx="23">
                  <c:v>79.783000000000001</c:v>
                </c:pt>
                <c:pt idx="24">
                  <c:v>423.74900000000002</c:v>
                </c:pt>
                <c:pt idx="25">
                  <c:v>1617.9299999999998</c:v>
                </c:pt>
                <c:pt idx="26">
                  <c:v>549.42380950130996</c:v>
                </c:pt>
                <c:pt idx="27">
                  <c:v>292.71990042943997</c:v>
                </c:pt>
              </c:numCache>
            </c:numRef>
          </c:val>
          <c:extLst xmlns:c16r2="http://schemas.microsoft.com/office/drawing/2015/06/chart">
            <c:ext xmlns:c16="http://schemas.microsoft.com/office/drawing/2014/chart" uri="{C3380CC4-5D6E-409C-BE32-E72D297353CC}">
              <c16:uniqueId val="{00000000-7D1D-4A73-ADCD-CF95208C8F3A}"/>
            </c:ext>
          </c:extLst>
        </c:ser>
        <c:ser>
          <c:idx val="1"/>
          <c:order val="1"/>
          <c:tx>
            <c:strRef>
              <c:f>'[2]Product-TimeSeries-Product'!$D$220</c:f>
              <c:strCache>
                <c:ptCount val="1"/>
                <c:pt idx="0">
                  <c:v>Food Products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'[2]Product-TimeSeries-Product'!$F$218:$AG$218</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'[2]Product-TimeSeries-Product'!$F$220:$AG$220</c:f>
              <c:numCache>
                <c:formatCode>General</c:formatCode>
                <c:ptCount val="28"/>
                <c:pt idx="0">
                  <c:v>4.5979999999999999</c:v>
                </c:pt>
                <c:pt idx="2">
                  <c:v>40.613</c:v>
                </c:pt>
                <c:pt idx="3">
                  <c:v>320761.7</c:v>
                </c:pt>
                <c:pt idx="4">
                  <c:v>62728.224999999999</c:v>
                </c:pt>
                <c:pt idx="5">
                  <c:v>412.82299999999998</c:v>
                </c:pt>
                <c:pt idx="6">
                  <c:v>63618.161</c:v>
                </c:pt>
                <c:pt idx="7">
                  <c:v>29378.339</c:v>
                </c:pt>
                <c:pt idx="8">
                  <c:v>120611.97100000001</c:v>
                </c:pt>
                <c:pt idx="9">
                  <c:v>34940.817999999999</c:v>
                </c:pt>
                <c:pt idx="10">
                  <c:v>1104.3200000000002</c:v>
                </c:pt>
                <c:pt idx="11">
                  <c:v>11076.913</c:v>
                </c:pt>
                <c:pt idx="12">
                  <c:v>7558.183</c:v>
                </c:pt>
                <c:pt idx="13">
                  <c:v>230214.49300000002</c:v>
                </c:pt>
                <c:pt idx="14">
                  <c:v>333297.52899999998</c:v>
                </c:pt>
                <c:pt idx="15">
                  <c:v>3755.067</c:v>
                </c:pt>
                <c:pt idx="16">
                  <c:v>2372.3229999999999</c:v>
                </c:pt>
                <c:pt idx="17">
                  <c:v>92331.351999999999</c:v>
                </c:pt>
                <c:pt idx="18">
                  <c:v>902930.85099999991</c:v>
                </c:pt>
                <c:pt idx="19">
                  <c:v>784893.00800000003</c:v>
                </c:pt>
                <c:pt idx="20">
                  <c:v>74857.803</c:v>
                </c:pt>
                <c:pt idx="21">
                  <c:v>405586.73799999995</c:v>
                </c:pt>
                <c:pt idx="22">
                  <c:v>387272.277</c:v>
                </c:pt>
                <c:pt idx="23">
                  <c:v>550310.51</c:v>
                </c:pt>
                <c:pt idx="24">
                  <c:v>529167.799</c:v>
                </c:pt>
                <c:pt idx="25">
                  <c:v>970083.09900000005</c:v>
                </c:pt>
                <c:pt idx="26">
                  <c:v>1055659.0427448407</c:v>
                </c:pt>
                <c:pt idx="27">
                  <c:v>700286.08139581454</c:v>
                </c:pt>
              </c:numCache>
            </c:numRef>
          </c:val>
          <c:extLst xmlns:c16r2="http://schemas.microsoft.com/office/drawing/2015/06/chart">
            <c:ext xmlns:c16="http://schemas.microsoft.com/office/drawing/2014/chart" uri="{C3380CC4-5D6E-409C-BE32-E72D297353CC}">
              <c16:uniqueId val="{00000001-7D1D-4A73-ADCD-CF95208C8F3A}"/>
            </c:ext>
          </c:extLst>
        </c:ser>
        <c:ser>
          <c:idx val="2"/>
          <c:order val="2"/>
          <c:tx>
            <c:strRef>
              <c:f>'[2]Product-TimeSeries-Product'!$D$221</c:f>
              <c:strCache>
                <c:ptCount val="1"/>
                <c:pt idx="0">
                  <c:v>Metals</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strRef>
              <c:f>'[2]Product-TimeSeries-Product'!$F$218:$AG$218</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'[2]Product-TimeSeries-Product'!$F$221:$AG$221</c:f>
              <c:numCache>
                <c:formatCode>General</c:formatCode>
                <c:ptCount val="28"/>
                <c:pt idx="0">
                  <c:v>122412.21400000001</c:v>
                </c:pt>
                <c:pt idx="1">
                  <c:v>108892.25799999999</c:v>
                </c:pt>
                <c:pt idx="2">
                  <c:v>55293.726999999999</c:v>
                </c:pt>
                <c:pt idx="3">
                  <c:v>101301.04900000001</c:v>
                </c:pt>
                <c:pt idx="4">
                  <c:v>70178.404999999999</c:v>
                </c:pt>
                <c:pt idx="5">
                  <c:v>55354.707000000002</c:v>
                </c:pt>
                <c:pt idx="6">
                  <c:v>30960.733</c:v>
                </c:pt>
                <c:pt idx="7">
                  <c:v>15939.679</c:v>
                </c:pt>
                <c:pt idx="8">
                  <c:v>16074.856</c:v>
                </c:pt>
                <c:pt idx="9">
                  <c:v>23886.175000000003</c:v>
                </c:pt>
                <c:pt idx="10">
                  <c:v>20470.52</c:v>
                </c:pt>
                <c:pt idx="11">
                  <c:v>33739.826000000001</c:v>
                </c:pt>
                <c:pt idx="12">
                  <c:v>22046.501</c:v>
                </c:pt>
                <c:pt idx="13">
                  <c:v>28440.995999999999</c:v>
                </c:pt>
                <c:pt idx="14">
                  <c:v>59772.874999999993</c:v>
                </c:pt>
                <c:pt idx="15">
                  <c:v>163376.90900000001</c:v>
                </c:pt>
                <c:pt idx="16">
                  <c:v>150087.42499999999</c:v>
                </c:pt>
                <c:pt idx="17">
                  <c:v>105019.37499999997</c:v>
                </c:pt>
                <c:pt idx="18">
                  <c:v>246221.21600000001</c:v>
                </c:pt>
                <c:pt idx="19">
                  <c:v>267321.19400000002</c:v>
                </c:pt>
                <c:pt idx="20">
                  <c:v>320004.05200000003</c:v>
                </c:pt>
                <c:pt idx="21">
                  <c:v>323452.4040000001</c:v>
                </c:pt>
                <c:pt idx="22">
                  <c:v>180909.424</c:v>
                </c:pt>
                <c:pt idx="23">
                  <c:v>223548.76599999997</c:v>
                </c:pt>
                <c:pt idx="24">
                  <c:v>303378.31900000008</c:v>
                </c:pt>
                <c:pt idx="25">
                  <c:v>270681.57899999997</c:v>
                </c:pt>
                <c:pt idx="26">
                  <c:v>252463.83345744445</c:v>
                </c:pt>
                <c:pt idx="27">
                  <c:v>256259.6848023911</c:v>
                </c:pt>
              </c:numCache>
            </c:numRef>
          </c:val>
          <c:extLst xmlns:c16r2="http://schemas.microsoft.com/office/drawing/2015/06/chart">
            <c:ext xmlns:c16="http://schemas.microsoft.com/office/drawing/2014/chart" uri="{C3380CC4-5D6E-409C-BE32-E72D297353CC}">
              <c16:uniqueId val="{00000002-7D1D-4A73-ADCD-CF95208C8F3A}"/>
            </c:ext>
          </c:extLst>
        </c:ser>
        <c:ser>
          <c:idx val="3"/>
          <c:order val="3"/>
          <c:tx>
            <c:strRef>
              <c:f>'[2]Product-TimeSeries-Product'!$D$222</c:f>
              <c:strCache>
                <c:ptCount val="1"/>
                <c:pt idx="0">
                  <c:v>Minerals</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'[2]Product-TimeSeries-Product'!$F$218:$AG$218</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'[2]Product-TimeSeries-Product'!$F$222:$AG$222</c:f>
              <c:numCache>
                <c:formatCode>General</c:formatCode>
                <c:ptCount val="28"/>
                <c:pt idx="0">
                  <c:v>9957.9070000000011</c:v>
                </c:pt>
                <c:pt idx="1">
                  <c:v>15603.001</c:v>
                </c:pt>
                <c:pt idx="2">
                  <c:v>13984.973</c:v>
                </c:pt>
                <c:pt idx="3">
                  <c:v>51237.498999999996</c:v>
                </c:pt>
                <c:pt idx="4">
                  <c:v>35109.510999999999</c:v>
                </c:pt>
                <c:pt idx="5">
                  <c:v>17733.745999999999</c:v>
                </c:pt>
                <c:pt idx="6">
                  <c:v>9703.1759999999995</c:v>
                </c:pt>
                <c:pt idx="7">
                  <c:v>14789.565999999999</c:v>
                </c:pt>
                <c:pt idx="8">
                  <c:v>13470.808999999999</c:v>
                </c:pt>
                <c:pt idx="9">
                  <c:v>8192.6319999999996</c:v>
                </c:pt>
                <c:pt idx="10">
                  <c:v>11101.076000000001</c:v>
                </c:pt>
                <c:pt idx="11">
                  <c:v>17193.93</c:v>
                </c:pt>
                <c:pt idx="12">
                  <c:v>21608.899000000001</c:v>
                </c:pt>
                <c:pt idx="13">
                  <c:v>72314.894</c:v>
                </c:pt>
                <c:pt idx="14">
                  <c:v>63688.952000000005</c:v>
                </c:pt>
                <c:pt idx="15">
                  <c:v>204919.45600000001</c:v>
                </c:pt>
                <c:pt idx="16">
                  <c:v>280798.37700000004</c:v>
                </c:pt>
                <c:pt idx="17">
                  <c:v>373629.72100000002</c:v>
                </c:pt>
                <c:pt idx="18">
                  <c:v>262463.66200000001</c:v>
                </c:pt>
                <c:pt idx="19">
                  <c:v>377392.636</c:v>
                </c:pt>
                <c:pt idx="20">
                  <c:v>507581.576</c:v>
                </c:pt>
                <c:pt idx="21">
                  <c:v>348059.54100000003</c:v>
                </c:pt>
                <c:pt idx="22">
                  <c:v>573256.1590000001</c:v>
                </c:pt>
                <c:pt idx="23">
                  <c:v>449322.26199999999</c:v>
                </c:pt>
                <c:pt idx="24">
                  <c:v>475073.66499999998</c:v>
                </c:pt>
                <c:pt idx="25">
                  <c:v>112213.796</c:v>
                </c:pt>
                <c:pt idx="26">
                  <c:v>626009.52440362901</c:v>
                </c:pt>
                <c:pt idx="27">
                  <c:v>571713.08950704709</c:v>
                </c:pt>
              </c:numCache>
            </c:numRef>
          </c:val>
          <c:extLst xmlns:c16r2="http://schemas.microsoft.com/office/drawing/2015/06/chart">
            <c:ext xmlns:c16="http://schemas.microsoft.com/office/drawing/2014/chart" uri="{C3380CC4-5D6E-409C-BE32-E72D297353CC}">
              <c16:uniqueId val="{00000003-7D1D-4A73-ADCD-CF95208C8F3A}"/>
            </c:ext>
          </c:extLst>
        </c:ser>
        <c:dLbls>
          <c:showLegendKey val="0"/>
          <c:showVal val="0"/>
          <c:showCatName val="0"/>
          <c:showSerName val="0"/>
          <c:showPercent val="0"/>
          <c:showBubbleSize val="0"/>
        </c:dLbls>
        <c:gapWidth val="150"/>
        <c:overlap val="100"/>
        <c:axId val="309460352"/>
        <c:axId val="309593600"/>
      </c:barChart>
      <c:catAx>
        <c:axId val="3094603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Years</a:t>
                </a:r>
              </a:p>
            </c:rich>
          </c:tx>
          <c:layout/>
          <c:overlay val="0"/>
          <c:spPr>
            <a:noFill/>
            <a:ln>
              <a:noFill/>
            </a:ln>
            <a:effectLst/>
          </c:sp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593600"/>
        <c:crosses val="autoZero"/>
        <c:auto val="1"/>
        <c:lblAlgn val="ctr"/>
        <c:lblOffset val="100"/>
        <c:noMultiLvlLbl val="0"/>
      </c:catAx>
      <c:valAx>
        <c:axId val="309593600"/>
        <c:scaling>
          <c:orientation val="minMax"/>
        </c:scaling>
        <c:delete val="0"/>
        <c:axPos val="l"/>
        <c:majorGridlines>
          <c:spPr>
            <a:ln>
              <a:solidFill>
                <a:schemeClr val="tx1">
                  <a:lumMod val="15000"/>
                  <a:lumOff val="85000"/>
                </a:schemeClr>
              </a:solidFill>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Export</a:t>
                </a:r>
                <a:r>
                  <a:rPr lang="en-IN" baseline="0"/>
                  <a:t>(US$ in thousands)</a:t>
                </a:r>
                <a:endParaRPr lang="en-IN"/>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46035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1800" b="1" i="0" cap="all" baseline="0">
                <a:effectLst/>
              </a:rPr>
              <a:t>Product basket of BRAZIL IMport from INDIA</a:t>
            </a:r>
            <a:endParaRPr lang="en-IN">
              <a:effectLst/>
            </a:endParaRPr>
          </a:p>
        </c:rich>
      </c:tx>
      <c:layout/>
      <c:overlay val="0"/>
      <c:spPr>
        <a:noFill/>
        <a:ln>
          <a:noFill/>
        </a:ln>
        <a:effectLst/>
      </c:spPr>
    </c:title>
    <c:autoTitleDeleted val="0"/>
    <c:plotArea>
      <c:layout/>
      <c:barChart>
        <c:barDir val="col"/>
        <c:grouping val="stacked"/>
        <c:varyColors val="0"/>
        <c:ser>
          <c:idx val="0"/>
          <c:order val="0"/>
          <c:tx>
            <c:strRef>
              <c:f>'[2]Product-TimeSeries-Product'!$D$242</c:f>
              <c:strCache>
                <c:ptCount val="1"/>
                <c:pt idx="0">
                  <c:v>Chemicals</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'[2]Product-TimeSeries-Product'!$F$241:$AG$241</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'[2]Product-TimeSeries-Product'!$F$242:$AG$242</c:f>
              <c:numCache>
                <c:formatCode>General</c:formatCode>
                <c:ptCount val="28"/>
                <c:pt idx="0">
                  <c:v>6047.1589999999997</c:v>
                </c:pt>
                <c:pt idx="1">
                  <c:v>5443.7470000000003</c:v>
                </c:pt>
                <c:pt idx="2">
                  <c:v>13068.581999999999</c:v>
                </c:pt>
                <c:pt idx="3">
                  <c:v>21773.609</c:v>
                </c:pt>
                <c:pt idx="4">
                  <c:v>26498.133999999998</c:v>
                </c:pt>
                <c:pt idx="5">
                  <c:v>34799.607999999993</c:v>
                </c:pt>
                <c:pt idx="6">
                  <c:v>46554.767999999996</c:v>
                </c:pt>
                <c:pt idx="7">
                  <c:v>51004.082999999999</c:v>
                </c:pt>
                <c:pt idx="8">
                  <c:v>72063.37</c:v>
                </c:pt>
                <c:pt idx="9">
                  <c:v>101795.50000000001</c:v>
                </c:pt>
                <c:pt idx="10">
                  <c:v>126408.23</c:v>
                </c:pt>
                <c:pt idx="11">
                  <c:v>124461.671</c:v>
                </c:pt>
                <c:pt idx="12">
                  <c:v>131439.27799999999</c:v>
                </c:pt>
                <c:pt idx="13">
                  <c:v>164654.56000000003</c:v>
                </c:pt>
                <c:pt idx="14">
                  <c:v>235324.38200000004</c:v>
                </c:pt>
                <c:pt idx="15">
                  <c:v>278584.25599999999</c:v>
                </c:pt>
                <c:pt idx="16">
                  <c:v>341695.38</c:v>
                </c:pt>
                <c:pt idx="17">
                  <c:v>499749.62100000004</c:v>
                </c:pt>
                <c:pt idx="18">
                  <c:v>445490.85799999995</c:v>
                </c:pt>
                <c:pt idx="19">
                  <c:v>528769.397</c:v>
                </c:pt>
                <c:pt idx="20">
                  <c:v>692519.75899999985</c:v>
                </c:pt>
                <c:pt idx="21">
                  <c:v>907883.44099999999</c:v>
                </c:pt>
                <c:pt idx="22">
                  <c:v>1042652.2369999998</c:v>
                </c:pt>
                <c:pt idx="23">
                  <c:v>1075584.2009999999</c:v>
                </c:pt>
                <c:pt idx="24">
                  <c:v>934717.24100000004</c:v>
                </c:pt>
                <c:pt idx="25">
                  <c:v>1025971.7499999999</c:v>
                </c:pt>
                <c:pt idx="26">
                  <c:v>1149178.946330213</c:v>
                </c:pt>
                <c:pt idx="27">
                  <c:v>1596501.1092396262</c:v>
                </c:pt>
              </c:numCache>
            </c:numRef>
          </c:val>
          <c:extLst xmlns:c16r2="http://schemas.microsoft.com/office/drawing/2015/06/chart">
            <c:ext xmlns:c16="http://schemas.microsoft.com/office/drawing/2014/chart" uri="{C3380CC4-5D6E-409C-BE32-E72D297353CC}">
              <c16:uniqueId val="{00000000-3180-445A-BCBD-F35CE8718503}"/>
            </c:ext>
          </c:extLst>
        </c:ser>
        <c:ser>
          <c:idx val="1"/>
          <c:order val="1"/>
          <c:tx>
            <c:strRef>
              <c:f>'[2]Product-TimeSeries-Product'!$D$243</c:f>
              <c:strCache>
                <c:ptCount val="1"/>
                <c:pt idx="0">
                  <c:v>Mach and Elec</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'[2]Product-TimeSeries-Product'!$F$241:$AG$241</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'[2]Product-TimeSeries-Product'!$F$243:$AG$243</c:f>
              <c:numCache>
                <c:formatCode>General</c:formatCode>
                <c:ptCount val="28"/>
                <c:pt idx="0">
                  <c:v>2504.3469999999998</c:v>
                </c:pt>
                <c:pt idx="1">
                  <c:v>2391.0590000000002</c:v>
                </c:pt>
                <c:pt idx="2">
                  <c:v>1071.6509999999998</c:v>
                </c:pt>
                <c:pt idx="3">
                  <c:v>2112.3539999999998</c:v>
                </c:pt>
                <c:pt idx="4">
                  <c:v>4221.3999999999996</c:v>
                </c:pt>
                <c:pt idx="5">
                  <c:v>6288.5120000000006</c:v>
                </c:pt>
                <c:pt idx="6">
                  <c:v>10295.999</c:v>
                </c:pt>
                <c:pt idx="7">
                  <c:v>10262.880999999999</c:v>
                </c:pt>
                <c:pt idx="8">
                  <c:v>13175.269</c:v>
                </c:pt>
                <c:pt idx="9">
                  <c:v>16980.150000000001</c:v>
                </c:pt>
                <c:pt idx="10">
                  <c:v>21483.175999999999</c:v>
                </c:pt>
                <c:pt idx="11">
                  <c:v>20383.156999999999</c:v>
                </c:pt>
                <c:pt idx="12">
                  <c:v>20096.537</c:v>
                </c:pt>
                <c:pt idx="13">
                  <c:v>28291.261999999999</c:v>
                </c:pt>
                <c:pt idx="14">
                  <c:v>54748.457000000002</c:v>
                </c:pt>
                <c:pt idx="15">
                  <c:v>55977.289000000004</c:v>
                </c:pt>
                <c:pt idx="16">
                  <c:v>169806.05499999999</c:v>
                </c:pt>
                <c:pt idx="17">
                  <c:v>328147.52799999999</c:v>
                </c:pt>
                <c:pt idx="18">
                  <c:v>193241.66700000002</c:v>
                </c:pt>
                <c:pt idx="19">
                  <c:v>302328.891</c:v>
                </c:pt>
                <c:pt idx="20">
                  <c:v>420198.54300000001</c:v>
                </c:pt>
                <c:pt idx="21">
                  <c:v>404766.38099999999</c:v>
                </c:pt>
                <c:pt idx="22">
                  <c:v>382431.44900000002</c:v>
                </c:pt>
                <c:pt idx="23">
                  <c:v>314286.94500000001</c:v>
                </c:pt>
                <c:pt idx="24">
                  <c:v>265632.08100000001</c:v>
                </c:pt>
                <c:pt idx="25">
                  <c:v>248511.86499999999</c:v>
                </c:pt>
                <c:pt idx="26">
                  <c:v>320380.82397432631</c:v>
                </c:pt>
                <c:pt idx="27">
                  <c:v>332668.13656305883</c:v>
                </c:pt>
              </c:numCache>
            </c:numRef>
          </c:val>
          <c:extLst xmlns:c16r2="http://schemas.microsoft.com/office/drawing/2015/06/chart">
            <c:ext xmlns:c16="http://schemas.microsoft.com/office/drawing/2014/chart" uri="{C3380CC4-5D6E-409C-BE32-E72D297353CC}">
              <c16:uniqueId val="{00000001-3180-445A-BCBD-F35CE8718503}"/>
            </c:ext>
          </c:extLst>
        </c:ser>
        <c:ser>
          <c:idx val="2"/>
          <c:order val="2"/>
          <c:tx>
            <c:strRef>
              <c:f>'[2]Product-TimeSeries-Product'!$D$244</c:f>
              <c:strCache>
                <c:ptCount val="1"/>
                <c:pt idx="0">
                  <c:v>Minerals</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strRef>
              <c:f>'[2]Product-TimeSeries-Product'!$F$241:$AG$241</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'[2]Product-TimeSeries-Product'!$F$244:$AG$244</c:f>
              <c:numCache>
                <c:formatCode>General</c:formatCode>
                <c:ptCount val="28"/>
                <c:pt idx="0">
                  <c:v>5.5060000000000002</c:v>
                </c:pt>
                <c:pt idx="1">
                  <c:v>279.928</c:v>
                </c:pt>
                <c:pt idx="2">
                  <c:v>3892.09</c:v>
                </c:pt>
                <c:pt idx="3">
                  <c:v>857.18099999999993</c:v>
                </c:pt>
                <c:pt idx="4">
                  <c:v>6.43</c:v>
                </c:pt>
                <c:pt idx="5">
                  <c:v>7.0090000000000003</c:v>
                </c:pt>
                <c:pt idx="6">
                  <c:v>3.7749999999999999</c:v>
                </c:pt>
                <c:pt idx="7">
                  <c:v>10.569000000000001</c:v>
                </c:pt>
                <c:pt idx="8">
                  <c:v>509.286</c:v>
                </c:pt>
                <c:pt idx="9">
                  <c:v>20.85</c:v>
                </c:pt>
                <c:pt idx="10">
                  <c:v>210.92</c:v>
                </c:pt>
                <c:pt idx="11">
                  <c:v>67.34</c:v>
                </c:pt>
                <c:pt idx="12">
                  <c:v>627.76599999999996</c:v>
                </c:pt>
                <c:pt idx="13">
                  <c:v>254.07300000000001</c:v>
                </c:pt>
                <c:pt idx="14">
                  <c:v>2718.3250000000003</c:v>
                </c:pt>
                <c:pt idx="15">
                  <c:v>1477.7610000000002</c:v>
                </c:pt>
                <c:pt idx="16">
                  <c:v>7901.8370000000004</c:v>
                </c:pt>
                <c:pt idx="17">
                  <c:v>5848.7979999999998</c:v>
                </c:pt>
                <c:pt idx="18">
                  <c:v>3664.0119999999997</c:v>
                </c:pt>
                <c:pt idx="19">
                  <c:v>15108.172</c:v>
                </c:pt>
                <c:pt idx="20">
                  <c:v>6098.2659999999996</c:v>
                </c:pt>
                <c:pt idx="21">
                  <c:v>8396.86</c:v>
                </c:pt>
                <c:pt idx="22">
                  <c:v>5693.5869999999995</c:v>
                </c:pt>
                <c:pt idx="23">
                  <c:v>2343.596</c:v>
                </c:pt>
                <c:pt idx="24">
                  <c:v>1984.934</c:v>
                </c:pt>
                <c:pt idx="25">
                  <c:v>4438.7380000000003</c:v>
                </c:pt>
                <c:pt idx="26">
                  <c:v>2683.9047619763201</c:v>
                </c:pt>
                <c:pt idx="27">
                  <c:v>5733.3087232533599</c:v>
                </c:pt>
              </c:numCache>
            </c:numRef>
          </c:val>
          <c:extLst xmlns:c16r2="http://schemas.microsoft.com/office/drawing/2015/06/chart">
            <c:ext xmlns:c16="http://schemas.microsoft.com/office/drawing/2014/chart" uri="{C3380CC4-5D6E-409C-BE32-E72D297353CC}">
              <c16:uniqueId val="{00000002-3180-445A-BCBD-F35CE8718503}"/>
            </c:ext>
          </c:extLst>
        </c:ser>
        <c:ser>
          <c:idx val="3"/>
          <c:order val="3"/>
          <c:tx>
            <c:strRef>
              <c:f>'[2]Product-TimeSeries-Product'!$D$245</c:f>
              <c:strCache>
                <c:ptCount val="1"/>
                <c:pt idx="0">
                  <c:v>Textiles and Clothing</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'[2]Product-TimeSeries-Product'!$F$241:$AG$241</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'[2]Product-TimeSeries-Product'!$F$245:$AG$245</c:f>
              <c:numCache>
                <c:formatCode>General</c:formatCode>
                <c:ptCount val="28"/>
                <c:pt idx="0">
                  <c:v>2214.7269999999999</c:v>
                </c:pt>
                <c:pt idx="1">
                  <c:v>520.73500000000001</c:v>
                </c:pt>
                <c:pt idx="2">
                  <c:v>15934.470000000001</c:v>
                </c:pt>
                <c:pt idx="3">
                  <c:v>10564.592000000001</c:v>
                </c:pt>
                <c:pt idx="4">
                  <c:v>23445.531000000003</c:v>
                </c:pt>
                <c:pt idx="5">
                  <c:v>53268.933000000005</c:v>
                </c:pt>
                <c:pt idx="6">
                  <c:v>53906.219000000005</c:v>
                </c:pt>
                <c:pt idx="7">
                  <c:v>35493.483999999997</c:v>
                </c:pt>
                <c:pt idx="8">
                  <c:v>22754.220999999998</c:v>
                </c:pt>
                <c:pt idx="9">
                  <c:v>24685.646999999997</c:v>
                </c:pt>
                <c:pt idx="10">
                  <c:v>21651.254999999997</c:v>
                </c:pt>
                <c:pt idx="11">
                  <c:v>30804.911999999997</c:v>
                </c:pt>
                <c:pt idx="12">
                  <c:v>27359.780000000002</c:v>
                </c:pt>
                <c:pt idx="13">
                  <c:v>57567.868000000002</c:v>
                </c:pt>
                <c:pt idx="14">
                  <c:v>82046.655000000013</c:v>
                </c:pt>
                <c:pt idx="15">
                  <c:v>140578.30399999997</c:v>
                </c:pt>
                <c:pt idx="16">
                  <c:v>218513.88</c:v>
                </c:pt>
                <c:pt idx="17">
                  <c:v>346034.47199999995</c:v>
                </c:pt>
                <c:pt idx="18">
                  <c:v>285251.68799999997</c:v>
                </c:pt>
                <c:pt idx="19">
                  <c:v>496906.71600000001</c:v>
                </c:pt>
                <c:pt idx="20">
                  <c:v>543707.13899999997</c:v>
                </c:pt>
                <c:pt idx="21">
                  <c:v>545610.17499999993</c:v>
                </c:pt>
                <c:pt idx="22">
                  <c:v>630507.30999999994</c:v>
                </c:pt>
                <c:pt idx="23">
                  <c:v>535254.147</c:v>
                </c:pt>
                <c:pt idx="24">
                  <c:v>353133.772</c:v>
                </c:pt>
                <c:pt idx="25">
                  <c:v>337824.59600000002</c:v>
                </c:pt>
                <c:pt idx="26">
                  <c:v>478449.99290028313</c:v>
                </c:pt>
                <c:pt idx="27">
                  <c:v>488235.86955406354</c:v>
                </c:pt>
              </c:numCache>
            </c:numRef>
          </c:val>
          <c:extLst xmlns:c16r2="http://schemas.microsoft.com/office/drawing/2015/06/chart">
            <c:ext xmlns:c16="http://schemas.microsoft.com/office/drawing/2014/chart" uri="{C3380CC4-5D6E-409C-BE32-E72D297353CC}">
              <c16:uniqueId val="{00000003-3180-445A-BCBD-F35CE8718503}"/>
            </c:ext>
          </c:extLst>
        </c:ser>
        <c:dLbls>
          <c:showLegendKey val="0"/>
          <c:showVal val="0"/>
          <c:showCatName val="0"/>
          <c:showSerName val="0"/>
          <c:showPercent val="0"/>
          <c:showBubbleSize val="0"/>
        </c:dLbls>
        <c:gapWidth val="150"/>
        <c:overlap val="100"/>
        <c:axId val="309251072"/>
        <c:axId val="309261440"/>
      </c:barChart>
      <c:catAx>
        <c:axId val="3092510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Years</a:t>
                </a:r>
              </a:p>
            </c:rich>
          </c:tx>
          <c:layout/>
          <c:overlay val="0"/>
          <c:spPr>
            <a:noFill/>
            <a:ln>
              <a:noFill/>
            </a:ln>
            <a:effectLst/>
          </c:sp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261440"/>
        <c:crosses val="autoZero"/>
        <c:auto val="1"/>
        <c:lblAlgn val="ctr"/>
        <c:lblOffset val="100"/>
        <c:noMultiLvlLbl val="0"/>
      </c:catAx>
      <c:valAx>
        <c:axId val="309261440"/>
        <c:scaling>
          <c:orientation val="minMax"/>
        </c:scaling>
        <c:delete val="0"/>
        <c:axPos val="l"/>
        <c:majorGridlines>
          <c:spPr>
            <a:ln>
              <a:solidFill>
                <a:schemeClr val="tx1">
                  <a:lumMod val="15000"/>
                  <a:lumOff val="85000"/>
                </a:schemeClr>
              </a:solidFill>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Import (US$</a:t>
                </a:r>
                <a:r>
                  <a:rPr lang="en-IN" baseline="0"/>
                  <a:t> in thousands )</a:t>
                </a:r>
                <a:endParaRPr lang="en-IN"/>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25107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Double Factorial Terms of Trade of Brazil with</a:t>
            </a:r>
            <a:r>
              <a:rPr lang="en-IN" baseline="0"/>
              <a:t> BRICS Nation</a:t>
            </a:r>
            <a:endParaRPr lang="en-IN"/>
          </a:p>
        </c:rich>
      </c:tx>
      <c:layout/>
      <c:overlay val="0"/>
    </c:title>
    <c:autoTitleDeleted val="0"/>
    <c:plotArea>
      <c:layout/>
      <c:lineChart>
        <c:grouping val="standard"/>
        <c:varyColors val="0"/>
        <c:ser>
          <c:idx val="0"/>
          <c:order val="0"/>
          <c:tx>
            <c:strRef>
              <c:f>'[1]DTOT calc brazil'!$P$2</c:f>
              <c:strCache>
                <c:ptCount val="1"/>
                <c:pt idx="0">
                  <c:v>india</c:v>
                </c:pt>
              </c:strCache>
            </c:strRef>
          </c:tx>
          <c:spPr>
            <a:ln w="38100" cap="flat" cmpd="sng" algn="ctr">
              <a:solidFill>
                <a:srgbClr val="00B0F0"/>
              </a:solidFill>
              <a:prstDash val="solid"/>
            </a:ln>
            <a:effectLst>
              <a:outerShdw blurRad="40000" dist="20000" dir="5400000" rotWithShape="0">
                <a:srgbClr val="000000">
                  <a:alpha val="38000"/>
                </a:srgbClr>
              </a:outerShdw>
            </a:effectLst>
          </c:spPr>
          <c:marker>
            <c:symbol val="none"/>
          </c:marker>
          <c:cat>
            <c:numRef>
              <c:f>'[1]DTOT calc brazil'!$O$3:$O$40</c:f>
              <c:numCache>
                <c:formatCode>General</c:formatCode>
                <c:ptCount val="38"/>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numCache>
            </c:numRef>
          </c:cat>
          <c:val>
            <c:numRef>
              <c:f>'[1]DTOT calc brazil'!$P$3:$P$40</c:f>
              <c:numCache>
                <c:formatCode>General</c:formatCode>
                <c:ptCount val="38"/>
                <c:pt idx="0">
                  <c:v>196.19448208249958</c:v>
                </c:pt>
                <c:pt idx="1">
                  <c:v>162.03554616067387</c:v>
                </c:pt>
                <c:pt idx="2">
                  <c:v>153.0617156310355</c:v>
                </c:pt>
                <c:pt idx="3">
                  <c:v>142.42867452865639</c:v>
                </c:pt>
                <c:pt idx="4">
                  <c:v>151.34134827490897</c:v>
                </c:pt>
                <c:pt idx="5">
                  <c:v>146.65074531582323</c:v>
                </c:pt>
                <c:pt idx="6">
                  <c:v>182.38858435285374</c:v>
                </c:pt>
                <c:pt idx="7">
                  <c:v>154.83226222072636</c:v>
                </c:pt>
                <c:pt idx="8">
                  <c:v>183.38294223060248</c:v>
                </c:pt>
                <c:pt idx="9">
                  <c:v>151.4582119285449</c:v>
                </c:pt>
                <c:pt idx="10">
                  <c:v>123.6340349140127</c:v>
                </c:pt>
                <c:pt idx="11">
                  <c:v>158.51916653194095</c:v>
                </c:pt>
                <c:pt idx="12">
                  <c:v>160.34968150720047</c:v>
                </c:pt>
                <c:pt idx="13">
                  <c:v>170.9823626616452</c:v>
                </c:pt>
                <c:pt idx="14">
                  <c:v>206.53075699547239</c:v>
                </c:pt>
                <c:pt idx="15">
                  <c:v>239.67903474137162</c:v>
                </c:pt>
                <c:pt idx="16">
                  <c:v>264.7759466038799</c:v>
                </c:pt>
                <c:pt idx="17">
                  <c:v>260.63969492892937</c:v>
                </c:pt>
                <c:pt idx="18">
                  <c:v>237.79272495369958</c:v>
                </c:pt>
                <c:pt idx="19">
                  <c:v>194.01472149781915</c:v>
                </c:pt>
                <c:pt idx="20">
                  <c:v>183.12303606240135</c:v>
                </c:pt>
                <c:pt idx="21">
                  <c:v>176.7327261008349</c:v>
                </c:pt>
                <c:pt idx="22">
                  <c:v>165.27614113668332</c:v>
                </c:pt>
                <c:pt idx="23">
                  <c:v>152.2896147749824</c:v>
                </c:pt>
                <c:pt idx="24">
                  <c:v>149.19324900716623</c:v>
                </c:pt>
                <c:pt idx="25">
                  <c:v>139.77893538481638</c:v>
                </c:pt>
                <c:pt idx="26">
                  <c:v>141.86159634082551</c:v>
                </c:pt>
                <c:pt idx="27">
                  <c:v>143.25603821267904</c:v>
                </c:pt>
                <c:pt idx="28">
                  <c:v>154.21667288065169</c:v>
                </c:pt>
                <c:pt idx="29">
                  <c:v>145.28206618709447</c:v>
                </c:pt>
                <c:pt idx="30">
                  <c:v>165.5681619374833</c:v>
                </c:pt>
                <c:pt idx="31">
                  <c:v>181.39635341681736</c:v>
                </c:pt>
                <c:pt idx="32">
                  <c:v>164.35477253664271</c:v>
                </c:pt>
                <c:pt idx="33">
                  <c:v>160.33602409588195</c:v>
                </c:pt>
                <c:pt idx="34">
                  <c:v>147.23869812867696</c:v>
                </c:pt>
                <c:pt idx="35">
                  <c:v>121.40560814234614</c:v>
                </c:pt>
                <c:pt idx="36">
                  <c:v>119.69549447748641</c:v>
                </c:pt>
                <c:pt idx="37">
                  <c:v>122.53971452249402</c:v>
                </c:pt>
              </c:numCache>
            </c:numRef>
          </c:val>
          <c:smooth val="0"/>
        </c:ser>
        <c:ser>
          <c:idx val="1"/>
          <c:order val="1"/>
          <c:tx>
            <c:strRef>
              <c:f>'[1]DTOT calc brazil'!$Q$2</c:f>
              <c:strCache>
                <c:ptCount val="1"/>
                <c:pt idx="0">
                  <c:v>china</c:v>
                </c:pt>
              </c:strCache>
            </c:strRef>
          </c:tx>
          <c:spPr>
            <a:ln w="38100" cap="flat" cmpd="sng" algn="ctr">
              <a:solidFill>
                <a:srgbClr val="FF0000"/>
              </a:solidFill>
              <a:prstDash val="solid"/>
            </a:ln>
            <a:effectLst>
              <a:outerShdw blurRad="40000" dist="20000" dir="5400000" rotWithShape="0">
                <a:srgbClr val="000000">
                  <a:alpha val="38000"/>
                </a:srgbClr>
              </a:outerShdw>
            </a:effectLst>
          </c:spPr>
          <c:marker>
            <c:symbol val="none"/>
          </c:marker>
          <c:cat>
            <c:numRef>
              <c:f>'[1]DTOT calc brazil'!$O$3:$O$40</c:f>
              <c:numCache>
                <c:formatCode>General</c:formatCode>
                <c:ptCount val="38"/>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numCache>
            </c:numRef>
          </c:cat>
          <c:val>
            <c:numRef>
              <c:f>'[1]DTOT calc brazil'!$Q$3:$Q$40</c:f>
              <c:numCache>
                <c:formatCode>General</c:formatCode>
                <c:ptCount val="38"/>
                <c:pt idx="0">
                  <c:v>136.2231611040813</c:v>
                </c:pt>
                <c:pt idx="1">
                  <c:v>117.34367797397441</c:v>
                </c:pt>
                <c:pt idx="2">
                  <c:v>107.41520972840163</c:v>
                </c:pt>
                <c:pt idx="3">
                  <c:v>96.327610190645657</c:v>
                </c:pt>
                <c:pt idx="4">
                  <c:v>94.552050921081744</c:v>
                </c:pt>
                <c:pt idx="5">
                  <c:v>87.335097043334031</c:v>
                </c:pt>
                <c:pt idx="6">
                  <c:v>111.67811857840789</c:v>
                </c:pt>
                <c:pt idx="7">
                  <c:v>96.48186079848746</c:v>
                </c:pt>
                <c:pt idx="8">
                  <c:v>119.41999564890055</c:v>
                </c:pt>
                <c:pt idx="9">
                  <c:v>108.4668030365128</c:v>
                </c:pt>
                <c:pt idx="10">
                  <c:v>95.309709597677767</c:v>
                </c:pt>
                <c:pt idx="11">
                  <c:v>117.80728252723621</c:v>
                </c:pt>
                <c:pt idx="12">
                  <c:v>116.39357628786097</c:v>
                </c:pt>
                <c:pt idx="13">
                  <c:v>117.99180269566662</c:v>
                </c:pt>
                <c:pt idx="14">
                  <c:v>149.09533560578657</c:v>
                </c:pt>
                <c:pt idx="15">
                  <c:v>182.14778439958917</c:v>
                </c:pt>
                <c:pt idx="16">
                  <c:v>211.32495181681298</c:v>
                </c:pt>
                <c:pt idx="17">
                  <c:v>218.83961093092975</c:v>
                </c:pt>
                <c:pt idx="18">
                  <c:v>216.66301372983375</c:v>
                </c:pt>
                <c:pt idx="19">
                  <c:v>181.0419901729959</c:v>
                </c:pt>
                <c:pt idx="20">
                  <c:v>164.43522400047416</c:v>
                </c:pt>
                <c:pt idx="21">
                  <c:v>154.75510631205881</c:v>
                </c:pt>
                <c:pt idx="22">
                  <c:v>145.44262225283299</c:v>
                </c:pt>
                <c:pt idx="23">
                  <c:v>139.4060465749325</c:v>
                </c:pt>
                <c:pt idx="24">
                  <c:v>136.90597135802284</c:v>
                </c:pt>
                <c:pt idx="25">
                  <c:v>131.32542992324832</c:v>
                </c:pt>
                <c:pt idx="26">
                  <c:v>138.03165997091762</c:v>
                </c:pt>
                <c:pt idx="27">
                  <c:v>143.91564233442813</c:v>
                </c:pt>
                <c:pt idx="28">
                  <c:v>153.2838116903491</c:v>
                </c:pt>
                <c:pt idx="29">
                  <c:v>143.26056014112768</c:v>
                </c:pt>
                <c:pt idx="30">
                  <c:v>165.36747776584463</c:v>
                </c:pt>
                <c:pt idx="31">
                  <c:v>181.5678948646223</c:v>
                </c:pt>
                <c:pt idx="32">
                  <c:v>172.07141122349987</c:v>
                </c:pt>
                <c:pt idx="33">
                  <c:v>168.4476147809674</c:v>
                </c:pt>
                <c:pt idx="34">
                  <c:v>156.79151669554474</c:v>
                </c:pt>
                <c:pt idx="35">
                  <c:v>136.19908689648301</c:v>
                </c:pt>
                <c:pt idx="36">
                  <c:v>137.83868277228919</c:v>
                </c:pt>
                <c:pt idx="37">
                  <c:v>142.51324915330258</c:v>
                </c:pt>
              </c:numCache>
            </c:numRef>
          </c:val>
          <c:smooth val="0"/>
        </c:ser>
        <c:ser>
          <c:idx val="2"/>
          <c:order val="2"/>
          <c:tx>
            <c:strRef>
              <c:f>'[1]DTOT calc brazil'!$R$2</c:f>
              <c:strCache>
                <c:ptCount val="1"/>
                <c:pt idx="0">
                  <c:v>russia</c:v>
                </c:pt>
              </c:strCache>
            </c:strRef>
          </c:tx>
          <c:spPr>
            <a:ln w="38100" cap="flat" cmpd="sng" algn="ctr">
              <a:solidFill>
                <a:srgbClr val="00FF00"/>
              </a:solidFill>
              <a:prstDash val="solid"/>
            </a:ln>
            <a:effectLst>
              <a:outerShdw blurRad="40000" dist="20000" dir="5400000" rotWithShape="0">
                <a:srgbClr val="000000">
                  <a:alpha val="38000"/>
                </a:srgbClr>
              </a:outerShdw>
            </a:effectLst>
          </c:spPr>
          <c:marker>
            <c:symbol val="none"/>
          </c:marker>
          <c:cat>
            <c:numRef>
              <c:f>'[1]DTOT calc brazil'!$O$3:$O$40</c:f>
              <c:numCache>
                <c:formatCode>General</c:formatCode>
                <c:ptCount val="38"/>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numCache>
            </c:numRef>
          </c:cat>
          <c:val>
            <c:numRef>
              <c:f>'[1]DTOT calc brazil'!$R$3:$R$40</c:f>
              <c:numCache>
                <c:formatCode>General</c:formatCode>
                <c:ptCount val="38"/>
                <c:pt idx="14">
                  <c:v>169.38149078594162</c:v>
                </c:pt>
                <c:pt idx="15">
                  <c:v>213.58750828345205</c:v>
                </c:pt>
                <c:pt idx="16">
                  <c:v>234.29409466951881</c:v>
                </c:pt>
                <c:pt idx="17">
                  <c:v>238.8527661999583</c:v>
                </c:pt>
                <c:pt idx="18">
                  <c:v>242.73888504714418</c:v>
                </c:pt>
                <c:pt idx="19">
                  <c:v>225.63123874818066</c:v>
                </c:pt>
                <c:pt idx="20">
                  <c:v>184.85873512185879</c:v>
                </c:pt>
                <c:pt idx="21">
                  <c:v>169.36084386245247</c:v>
                </c:pt>
                <c:pt idx="22">
                  <c:v>159.65752591601145</c:v>
                </c:pt>
                <c:pt idx="23">
                  <c:v>150.51866489854777</c:v>
                </c:pt>
                <c:pt idx="24">
                  <c:v>145.27560748226585</c:v>
                </c:pt>
                <c:pt idx="25">
                  <c:v>134.51797370771968</c:v>
                </c:pt>
                <c:pt idx="26">
                  <c:v>131.99333047332993</c:v>
                </c:pt>
                <c:pt idx="27">
                  <c:v>124.728972624386</c:v>
                </c:pt>
                <c:pt idx="28">
                  <c:v>119.92227636809822</c:v>
                </c:pt>
                <c:pt idx="29">
                  <c:v>110.79405721732869</c:v>
                </c:pt>
                <c:pt idx="30">
                  <c:v>133.16843461460266</c:v>
                </c:pt>
                <c:pt idx="31">
                  <c:v>131.33398072912422</c:v>
                </c:pt>
                <c:pt idx="32">
                  <c:v>117.55544887170397</c:v>
                </c:pt>
                <c:pt idx="33">
                  <c:v>113.77083625563978</c:v>
                </c:pt>
                <c:pt idx="34">
                  <c:v>107.87062893310684</c:v>
                </c:pt>
                <c:pt idx="35">
                  <c:v>99.19056017227966</c:v>
                </c:pt>
                <c:pt idx="36">
                  <c:v>101.85635374412189</c:v>
                </c:pt>
                <c:pt idx="37">
                  <c:v>103.47506068567675</c:v>
                </c:pt>
              </c:numCache>
            </c:numRef>
          </c:val>
          <c:smooth val="0"/>
        </c:ser>
        <c:ser>
          <c:idx val="3"/>
          <c:order val="3"/>
          <c:tx>
            <c:strRef>
              <c:f>'[1]DTOT calc brazil'!$S$2</c:f>
              <c:strCache>
                <c:ptCount val="1"/>
                <c:pt idx="0">
                  <c:v>south africa</c:v>
                </c:pt>
              </c:strCache>
            </c:strRef>
          </c:tx>
          <c:spPr>
            <a:ln w="38100" cap="flat" cmpd="sng" algn="ctr">
              <a:solidFill>
                <a:srgbClr val="7030A0"/>
              </a:solidFill>
              <a:prstDash val="solid"/>
            </a:ln>
            <a:effectLst>
              <a:outerShdw blurRad="40000" dist="20000" dir="5400000" rotWithShape="0">
                <a:srgbClr val="000000">
                  <a:alpha val="38000"/>
                </a:srgbClr>
              </a:outerShdw>
            </a:effectLst>
          </c:spPr>
          <c:marker>
            <c:symbol val="none"/>
          </c:marker>
          <c:cat>
            <c:numRef>
              <c:f>'[1]DTOT calc brazil'!$O$3:$O$40</c:f>
              <c:numCache>
                <c:formatCode>General</c:formatCode>
                <c:ptCount val="38"/>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numCache>
            </c:numRef>
          </c:cat>
          <c:val>
            <c:numRef>
              <c:f>'[1]DTOT calc brazil'!$S$3:$S$40</c:f>
              <c:numCache>
                <c:formatCode>General</c:formatCode>
                <c:ptCount val="38"/>
                <c:pt idx="0">
                  <c:v>62.050177747101884</c:v>
                </c:pt>
                <c:pt idx="1">
                  <c:v>51.270499315924098</c:v>
                </c:pt>
                <c:pt idx="2">
                  <c:v>48.243697512856833</c:v>
                </c:pt>
                <c:pt idx="3">
                  <c:v>45.499720701653892</c:v>
                </c:pt>
                <c:pt idx="4">
                  <c:v>47.667521206284334</c:v>
                </c:pt>
                <c:pt idx="5">
                  <c:v>47.607442919775792</c:v>
                </c:pt>
                <c:pt idx="6">
                  <c:v>61.873077148941171</c:v>
                </c:pt>
                <c:pt idx="7">
                  <c:v>51.64188486312878</c:v>
                </c:pt>
                <c:pt idx="8">
                  <c:v>63.265606836214786</c:v>
                </c:pt>
                <c:pt idx="9">
                  <c:v>55.466400381159829</c:v>
                </c:pt>
                <c:pt idx="10">
                  <c:v>46.906717217095391</c:v>
                </c:pt>
                <c:pt idx="11">
                  <c:v>60.21750172259663</c:v>
                </c:pt>
                <c:pt idx="12">
                  <c:v>62.861157639668953</c:v>
                </c:pt>
                <c:pt idx="13">
                  <c:v>69.445536991440846</c:v>
                </c:pt>
                <c:pt idx="14">
                  <c:v>85.856228030013227</c:v>
                </c:pt>
                <c:pt idx="15">
                  <c:v>101.05789408054422</c:v>
                </c:pt>
                <c:pt idx="16">
                  <c:v>113.41989284459225</c:v>
                </c:pt>
                <c:pt idx="17">
                  <c:v>112.47811504330386</c:v>
                </c:pt>
                <c:pt idx="18">
                  <c:v>107.91111392132014</c:v>
                </c:pt>
                <c:pt idx="19">
                  <c:v>91.24969254155998</c:v>
                </c:pt>
                <c:pt idx="20">
                  <c:v>82.982392269746242</c:v>
                </c:pt>
                <c:pt idx="21">
                  <c:v>77.271062746090635</c:v>
                </c:pt>
                <c:pt idx="22">
                  <c:v>73.273249063942046</c:v>
                </c:pt>
                <c:pt idx="23">
                  <c:v>68.432053555327883</c:v>
                </c:pt>
                <c:pt idx="24">
                  <c:v>67.815363399536054</c:v>
                </c:pt>
                <c:pt idx="25">
                  <c:v>67.921668623686301</c:v>
                </c:pt>
                <c:pt idx="26">
                  <c:v>72.208928285846724</c:v>
                </c:pt>
                <c:pt idx="27">
                  <c:v>76.210165530985421</c:v>
                </c:pt>
                <c:pt idx="28">
                  <c:v>85.914386198774721</c:v>
                </c:pt>
                <c:pt idx="29">
                  <c:v>86.37303939919579</c:v>
                </c:pt>
                <c:pt idx="30">
                  <c:v>108.79778345194336</c:v>
                </c:pt>
                <c:pt idx="31">
                  <c:v>125.14518231384298</c:v>
                </c:pt>
                <c:pt idx="32">
                  <c:v>116.80684669638219</c:v>
                </c:pt>
                <c:pt idx="33">
                  <c:v>115.41421988544923</c:v>
                </c:pt>
                <c:pt idx="34">
                  <c:v>108.68459369026536</c:v>
                </c:pt>
                <c:pt idx="35">
                  <c:v>93.742022713738464</c:v>
                </c:pt>
                <c:pt idx="36">
                  <c:v>95.903407921672013</c:v>
                </c:pt>
                <c:pt idx="37">
                  <c:v>102.57303748931039</c:v>
                </c:pt>
              </c:numCache>
            </c:numRef>
          </c:val>
          <c:smooth val="0"/>
        </c:ser>
        <c:dLbls>
          <c:showLegendKey val="0"/>
          <c:showVal val="0"/>
          <c:showCatName val="0"/>
          <c:showSerName val="0"/>
          <c:showPercent val="0"/>
          <c:showBubbleSize val="0"/>
        </c:dLbls>
        <c:marker val="1"/>
        <c:smooth val="0"/>
        <c:axId val="114555904"/>
        <c:axId val="199861376"/>
      </c:lineChart>
      <c:catAx>
        <c:axId val="114555904"/>
        <c:scaling>
          <c:orientation val="minMax"/>
        </c:scaling>
        <c:delete val="0"/>
        <c:axPos val="b"/>
        <c:title>
          <c:tx>
            <c:rich>
              <a:bodyPr/>
              <a:lstStyle/>
              <a:p>
                <a:pPr>
                  <a:defRPr/>
                </a:pPr>
                <a:r>
                  <a:rPr lang="en-IN"/>
                  <a:t>Years</a:t>
                </a:r>
              </a:p>
            </c:rich>
          </c:tx>
          <c:layout/>
          <c:overlay val="0"/>
        </c:title>
        <c:numFmt formatCode="General" sourceLinked="1"/>
        <c:majorTickMark val="out"/>
        <c:minorTickMark val="none"/>
        <c:tickLblPos val="nextTo"/>
        <c:txPr>
          <a:bodyPr rot="-5400000"/>
          <a:lstStyle/>
          <a:p>
            <a:pPr>
              <a:defRPr/>
            </a:pPr>
            <a:endParaRPr lang="en-US"/>
          </a:p>
        </c:txPr>
        <c:crossAx val="199861376"/>
        <c:crosses val="autoZero"/>
        <c:auto val="1"/>
        <c:lblAlgn val="ctr"/>
        <c:lblOffset val="100"/>
        <c:tickLblSkip val="1"/>
        <c:noMultiLvlLbl val="0"/>
      </c:catAx>
      <c:valAx>
        <c:axId val="199861376"/>
        <c:scaling>
          <c:orientation val="minMax"/>
        </c:scaling>
        <c:delete val="0"/>
        <c:axPos val="l"/>
        <c:majorGridlines/>
        <c:title>
          <c:tx>
            <c:rich>
              <a:bodyPr rot="-5400000" vert="horz"/>
              <a:lstStyle/>
              <a:p>
                <a:pPr>
                  <a:defRPr/>
                </a:pPr>
                <a:r>
                  <a:rPr lang="en-IN"/>
                  <a:t>Double Factorial Terms of Trade</a:t>
                </a:r>
              </a:p>
            </c:rich>
          </c:tx>
          <c:layout/>
          <c:overlay val="0"/>
        </c:title>
        <c:numFmt formatCode="General" sourceLinked="1"/>
        <c:majorTickMark val="out"/>
        <c:minorTickMark val="none"/>
        <c:tickLblPos val="nextTo"/>
        <c:crossAx val="114555904"/>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1800" b="1" i="0" cap="all" baseline="0">
                <a:effectLst/>
              </a:rPr>
              <a:t>Product basket of BRAZIL export to CHINA</a:t>
            </a:r>
            <a:endParaRPr lang="en-IN">
              <a:effectLst/>
            </a:endParaRPr>
          </a:p>
        </c:rich>
      </c:tx>
      <c:layout/>
      <c:overlay val="0"/>
      <c:spPr>
        <a:noFill/>
        <a:ln>
          <a:noFill/>
        </a:ln>
        <a:effectLst/>
      </c:spPr>
    </c:title>
    <c:autoTitleDeleted val="0"/>
    <c:plotArea>
      <c:layout/>
      <c:barChart>
        <c:barDir val="col"/>
        <c:grouping val="stacked"/>
        <c:varyColors val="0"/>
        <c:ser>
          <c:idx val="0"/>
          <c:order val="0"/>
          <c:tx>
            <c:strRef>
              <c:f>'[2]Product-TimeSeries-Product'!$D$251</c:f>
              <c:strCache>
                <c:ptCount val="1"/>
                <c:pt idx="0">
                  <c:v>Minerals</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'[2]Product-TimeSeries-Product'!$F$250:$AG$250</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'[2]Product-TimeSeries-Product'!$F$251:$AG$251</c:f>
              <c:numCache>
                <c:formatCode>General</c:formatCode>
                <c:ptCount val="28"/>
                <c:pt idx="0">
                  <c:v>88138.948999999993</c:v>
                </c:pt>
                <c:pt idx="1">
                  <c:v>99037.239000000001</c:v>
                </c:pt>
                <c:pt idx="2">
                  <c:v>113514.20299999999</c:v>
                </c:pt>
                <c:pt idx="3">
                  <c:v>130515.30799999999</c:v>
                </c:pt>
                <c:pt idx="4">
                  <c:v>158757.47200000001</c:v>
                </c:pt>
                <c:pt idx="5">
                  <c:v>151424.30000000002</c:v>
                </c:pt>
                <c:pt idx="6">
                  <c:v>189070.005</c:v>
                </c:pt>
                <c:pt idx="7">
                  <c:v>200768.905</c:v>
                </c:pt>
                <c:pt idx="8">
                  <c:v>249185.46</c:v>
                </c:pt>
                <c:pt idx="9">
                  <c:v>284171.78100000002</c:v>
                </c:pt>
                <c:pt idx="10">
                  <c:v>504886.00399999996</c:v>
                </c:pt>
                <c:pt idx="11">
                  <c:v>632282.44999999995</c:v>
                </c:pt>
                <c:pt idx="12">
                  <c:v>825323.52600000007</c:v>
                </c:pt>
                <c:pt idx="13">
                  <c:v>1216020.0260000001</c:v>
                </c:pt>
                <c:pt idx="14">
                  <c:v>1952588.06</c:v>
                </c:pt>
                <c:pt idx="15">
                  <c:v>2775228.1120000002</c:v>
                </c:pt>
                <c:pt idx="16">
                  <c:v>3893509.1069999998</c:v>
                </c:pt>
                <c:pt idx="17">
                  <c:v>5368713.4069999997</c:v>
                </c:pt>
                <c:pt idx="18">
                  <c:v>8111694.7599999998</c:v>
                </c:pt>
                <c:pt idx="19">
                  <c:v>13756498.004999999</c:v>
                </c:pt>
                <c:pt idx="20">
                  <c:v>20327722.261999998</c:v>
                </c:pt>
                <c:pt idx="21">
                  <c:v>15370518.193</c:v>
                </c:pt>
                <c:pt idx="22">
                  <c:v>16588467.502</c:v>
                </c:pt>
                <c:pt idx="23">
                  <c:v>12858095.556</c:v>
                </c:pt>
                <c:pt idx="24">
                  <c:v>6983762.1469999999</c:v>
                </c:pt>
                <c:pt idx="25">
                  <c:v>7870983.5999999996</c:v>
                </c:pt>
                <c:pt idx="26">
                  <c:v>11062488.425000001</c:v>
                </c:pt>
                <c:pt idx="27">
                  <c:v>11681889.848000001</c:v>
                </c:pt>
              </c:numCache>
            </c:numRef>
          </c:val>
          <c:extLst xmlns:c16r2="http://schemas.microsoft.com/office/drawing/2015/06/chart">
            <c:ext xmlns:c16="http://schemas.microsoft.com/office/drawing/2014/chart" uri="{C3380CC4-5D6E-409C-BE32-E72D297353CC}">
              <c16:uniqueId val="{00000000-7CC7-4433-808F-A721BFE4C64A}"/>
            </c:ext>
          </c:extLst>
        </c:ser>
        <c:ser>
          <c:idx val="1"/>
          <c:order val="1"/>
          <c:tx>
            <c:strRef>
              <c:f>'[2]Product-TimeSeries-Product'!$D$252</c:f>
              <c:strCache>
                <c:ptCount val="1"/>
                <c:pt idx="0">
                  <c:v>Vegetable</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'[2]Product-TimeSeries-Product'!$F$250:$AG$250</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'[2]Product-TimeSeries-Product'!$F$252:$AG$252</c:f>
              <c:numCache>
                <c:formatCode>General</c:formatCode>
                <c:ptCount val="28"/>
                <c:pt idx="0">
                  <c:v>40073.582000000002</c:v>
                </c:pt>
                <c:pt idx="1">
                  <c:v>48447.935000000005</c:v>
                </c:pt>
                <c:pt idx="2">
                  <c:v>11228.707999999999</c:v>
                </c:pt>
                <c:pt idx="3">
                  <c:v>417489.728</c:v>
                </c:pt>
                <c:pt idx="4">
                  <c:v>561308.59199999995</c:v>
                </c:pt>
                <c:pt idx="5">
                  <c:v>422980.89899999998</c:v>
                </c:pt>
                <c:pt idx="6">
                  <c:v>354264.80900000001</c:v>
                </c:pt>
                <c:pt idx="7">
                  <c:v>333862.99600000004</c:v>
                </c:pt>
                <c:pt idx="8">
                  <c:v>159685.98000000001</c:v>
                </c:pt>
                <c:pt idx="9">
                  <c:v>360238.33900000004</c:v>
                </c:pt>
                <c:pt idx="10">
                  <c:v>544775.51500000001</c:v>
                </c:pt>
                <c:pt idx="11">
                  <c:v>954355.98900000006</c:v>
                </c:pt>
                <c:pt idx="12">
                  <c:v>1587826.6039999998</c:v>
                </c:pt>
                <c:pt idx="13">
                  <c:v>2123499.1749999998</c:v>
                </c:pt>
                <c:pt idx="14">
                  <c:v>1898827.155</c:v>
                </c:pt>
                <c:pt idx="15">
                  <c:v>2558152.5470000003</c:v>
                </c:pt>
                <c:pt idx="16">
                  <c:v>3160752.179</c:v>
                </c:pt>
                <c:pt idx="17">
                  <c:v>6170488.1519999998</c:v>
                </c:pt>
                <c:pt idx="18">
                  <c:v>6784833.2379999999</c:v>
                </c:pt>
                <c:pt idx="19">
                  <c:v>7973997.6190000009</c:v>
                </c:pt>
                <c:pt idx="20">
                  <c:v>11813372.527999999</c:v>
                </c:pt>
                <c:pt idx="21">
                  <c:v>12924923.063000001</c:v>
                </c:pt>
                <c:pt idx="22">
                  <c:v>17803565.471000001</c:v>
                </c:pt>
                <c:pt idx="23">
                  <c:v>17073106.598000001</c:v>
                </c:pt>
                <c:pt idx="24">
                  <c:v>16107256.521999998</c:v>
                </c:pt>
                <c:pt idx="25">
                  <c:v>14700772.261000002</c:v>
                </c:pt>
                <c:pt idx="26">
                  <c:v>20698180.662</c:v>
                </c:pt>
                <c:pt idx="27">
                  <c:v>27751577.356999997</c:v>
                </c:pt>
              </c:numCache>
            </c:numRef>
          </c:val>
          <c:extLst xmlns:c16r2="http://schemas.microsoft.com/office/drawing/2015/06/chart">
            <c:ext xmlns:c16="http://schemas.microsoft.com/office/drawing/2014/chart" uri="{C3380CC4-5D6E-409C-BE32-E72D297353CC}">
              <c16:uniqueId val="{00000001-7CC7-4433-808F-A721BFE4C64A}"/>
            </c:ext>
          </c:extLst>
        </c:ser>
        <c:ser>
          <c:idx val="2"/>
          <c:order val="2"/>
          <c:tx>
            <c:strRef>
              <c:f>'[2]Product-TimeSeries-Product'!$D$253</c:f>
              <c:strCache>
                <c:ptCount val="1"/>
                <c:pt idx="0">
                  <c:v>Food Products</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strRef>
              <c:f>'[2]Product-TimeSeries-Product'!$F$250:$AG$250</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'[2]Product-TimeSeries-Product'!$F$253:$AG$253</c:f>
              <c:numCache>
                <c:formatCode>General</c:formatCode>
                <c:ptCount val="28"/>
                <c:pt idx="0">
                  <c:v>159.666</c:v>
                </c:pt>
                <c:pt idx="1">
                  <c:v>5436.5439999999999</c:v>
                </c:pt>
                <c:pt idx="2">
                  <c:v>2691.7539999999999</c:v>
                </c:pt>
                <c:pt idx="3">
                  <c:v>9857.6610000000001</c:v>
                </c:pt>
                <c:pt idx="4">
                  <c:v>151504.19799999997</c:v>
                </c:pt>
                <c:pt idx="5">
                  <c:v>244082.38</c:v>
                </c:pt>
                <c:pt idx="6">
                  <c:v>288507.24400000001</c:v>
                </c:pt>
                <c:pt idx="7">
                  <c:v>210613.628</c:v>
                </c:pt>
                <c:pt idx="8">
                  <c:v>60091.474999999991</c:v>
                </c:pt>
                <c:pt idx="9">
                  <c:v>66024.212</c:v>
                </c:pt>
                <c:pt idx="10">
                  <c:v>90788.964000000007</c:v>
                </c:pt>
                <c:pt idx="11">
                  <c:v>79046.187999999995</c:v>
                </c:pt>
                <c:pt idx="12">
                  <c:v>75908.071000000011</c:v>
                </c:pt>
                <c:pt idx="13">
                  <c:v>139332.85399999999</c:v>
                </c:pt>
                <c:pt idx="14">
                  <c:v>295761.20199999999</c:v>
                </c:pt>
                <c:pt idx="15">
                  <c:v>191196.04999999996</c:v>
                </c:pt>
                <c:pt idx="16">
                  <c:v>357506.87599999999</c:v>
                </c:pt>
                <c:pt idx="17">
                  <c:v>476052.06899999996</c:v>
                </c:pt>
                <c:pt idx="18">
                  <c:v>520751.11099999992</c:v>
                </c:pt>
                <c:pt idx="19">
                  <c:v>974153.95000000007</c:v>
                </c:pt>
                <c:pt idx="20">
                  <c:v>1772846.9680000001</c:v>
                </c:pt>
                <c:pt idx="21">
                  <c:v>1696596.2629999998</c:v>
                </c:pt>
                <c:pt idx="22">
                  <c:v>2004043.544</c:v>
                </c:pt>
                <c:pt idx="23">
                  <c:v>1367367.699</c:v>
                </c:pt>
                <c:pt idx="24">
                  <c:v>1176456.2619999999</c:v>
                </c:pt>
                <c:pt idx="25">
                  <c:v>1222780.352</c:v>
                </c:pt>
                <c:pt idx="26">
                  <c:v>524159.00400000007</c:v>
                </c:pt>
                <c:pt idx="27">
                  <c:v>539199.34399999992</c:v>
                </c:pt>
              </c:numCache>
            </c:numRef>
          </c:val>
          <c:extLst xmlns:c16r2="http://schemas.microsoft.com/office/drawing/2015/06/chart">
            <c:ext xmlns:c16="http://schemas.microsoft.com/office/drawing/2014/chart" uri="{C3380CC4-5D6E-409C-BE32-E72D297353CC}">
              <c16:uniqueId val="{00000002-7CC7-4433-808F-A721BFE4C64A}"/>
            </c:ext>
          </c:extLst>
        </c:ser>
        <c:ser>
          <c:idx val="3"/>
          <c:order val="3"/>
          <c:tx>
            <c:strRef>
              <c:f>'[2]Product-TimeSeries-Product'!$D$254</c:f>
              <c:strCache>
                <c:ptCount val="1"/>
                <c:pt idx="0">
                  <c:v>Animal</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'[2]Product-TimeSeries-Product'!$F$250:$AG$250</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'[2]Product-TimeSeries-Product'!$F$254:$AG$254</c:f>
              <c:numCache>
                <c:formatCode>General</c:formatCode>
                <c:ptCount val="28"/>
                <c:pt idx="0">
                  <c:v>3114.7550000000001</c:v>
                </c:pt>
                <c:pt idx="1">
                  <c:v>7540.5110000000004</c:v>
                </c:pt>
                <c:pt idx="2">
                  <c:v>5768.4569999999994</c:v>
                </c:pt>
                <c:pt idx="3">
                  <c:v>3340.2429999999995</c:v>
                </c:pt>
                <c:pt idx="4">
                  <c:v>2031.296</c:v>
                </c:pt>
                <c:pt idx="5">
                  <c:v>3295.0590000000002</c:v>
                </c:pt>
                <c:pt idx="6">
                  <c:v>9148.7530000000006</c:v>
                </c:pt>
                <c:pt idx="7">
                  <c:v>1588.049</c:v>
                </c:pt>
                <c:pt idx="8">
                  <c:v>8561.1020000000008</c:v>
                </c:pt>
                <c:pt idx="9">
                  <c:v>14708.268</c:v>
                </c:pt>
                <c:pt idx="10">
                  <c:v>11021.893</c:v>
                </c:pt>
                <c:pt idx="11">
                  <c:v>9079.3179999999993</c:v>
                </c:pt>
                <c:pt idx="12">
                  <c:v>13386.824000000001</c:v>
                </c:pt>
                <c:pt idx="13">
                  <c:v>43509.837</c:v>
                </c:pt>
                <c:pt idx="14">
                  <c:v>91406.539000000004</c:v>
                </c:pt>
                <c:pt idx="15">
                  <c:v>22443.48</c:v>
                </c:pt>
                <c:pt idx="16">
                  <c:v>17558.164000000001</c:v>
                </c:pt>
                <c:pt idx="17">
                  <c:v>10024.069</c:v>
                </c:pt>
                <c:pt idx="18">
                  <c:v>49815.351999999992</c:v>
                </c:pt>
                <c:pt idx="19">
                  <c:v>236899.356</c:v>
                </c:pt>
                <c:pt idx="20">
                  <c:v>450322.08700000006</c:v>
                </c:pt>
                <c:pt idx="21">
                  <c:v>590721.81699999992</c:v>
                </c:pt>
                <c:pt idx="22">
                  <c:v>466979.42699999997</c:v>
                </c:pt>
                <c:pt idx="23">
                  <c:v>532639.62799999991</c:v>
                </c:pt>
                <c:pt idx="24">
                  <c:v>1105739.0419999999</c:v>
                </c:pt>
                <c:pt idx="25">
                  <c:v>1769346.1290000002</c:v>
                </c:pt>
                <c:pt idx="26">
                  <c:v>1802362.3939999999</c:v>
                </c:pt>
                <c:pt idx="27">
                  <c:v>2619396.2419999996</c:v>
                </c:pt>
              </c:numCache>
            </c:numRef>
          </c:val>
          <c:extLst xmlns:c16r2="http://schemas.microsoft.com/office/drawing/2015/06/chart">
            <c:ext xmlns:c16="http://schemas.microsoft.com/office/drawing/2014/chart" uri="{C3380CC4-5D6E-409C-BE32-E72D297353CC}">
              <c16:uniqueId val="{00000003-7CC7-4433-808F-A721BFE4C64A}"/>
            </c:ext>
          </c:extLst>
        </c:ser>
        <c:dLbls>
          <c:showLegendKey val="0"/>
          <c:showVal val="0"/>
          <c:showCatName val="0"/>
          <c:showSerName val="0"/>
          <c:showPercent val="0"/>
          <c:showBubbleSize val="0"/>
        </c:dLbls>
        <c:gapWidth val="150"/>
        <c:overlap val="100"/>
        <c:axId val="309668096"/>
        <c:axId val="309682560"/>
      </c:barChart>
      <c:catAx>
        <c:axId val="3096680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Years</a:t>
                </a:r>
              </a:p>
            </c:rich>
          </c:tx>
          <c:layout/>
          <c:overlay val="0"/>
          <c:spPr>
            <a:noFill/>
            <a:ln>
              <a:noFill/>
            </a:ln>
            <a:effectLst/>
          </c:sp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682560"/>
        <c:crosses val="autoZero"/>
        <c:auto val="1"/>
        <c:lblAlgn val="ctr"/>
        <c:lblOffset val="100"/>
        <c:noMultiLvlLbl val="0"/>
      </c:catAx>
      <c:valAx>
        <c:axId val="309682560"/>
        <c:scaling>
          <c:orientation val="minMax"/>
        </c:scaling>
        <c:delete val="0"/>
        <c:axPos val="l"/>
        <c:majorGridlines>
          <c:spPr>
            <a:ln>
              <a:solidFill>
                <a:schemeClr val="tx1">
                  <a:lumMod val="15000"/>
                  <a:lumOff val="85000"/>
                </a:schemeClr>
              </a:solidFill>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Export (US$ in thousands)</a:t>
                </a:r>
              </a:p>
            </c:rich>
          </c:tx>
          <c:layout>
            <c:manualLayout>
              <c:xMode val="edge"/>
              <c:yMode val="edge"/>
              <c:x val="2.7777777777777776E-2"/>
              <c:y val="0.42990011665208516"/>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668096"/>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1800" b="1" i="0" cap="all" baseline="0">
                <a:effectLst/>
              </a:rPr>
              <a:t>Product basket of BRAZIL IMport from CHINA</a:t>
            </a:r>
            <a:endParaRPr lang="en-IN">
              <a:effectLst/>
            </a:endParaRPr>
          </a:p>
        </c:rich>
      </c:tx>
      <c:layout/>
      <c:overlay val="0"/>
      <c:spPr>
        <a:noFill/>
        <a:ln>
          <a:noFill/>
        </a:ln>
        <a:effectLst/>
      </c:spPr>
    </c:title>
    <c:autoTitleDeleted val="0"/>
    <c:plotArea>
      <c:layout/>
      <c:barChart>
        <c:barDir val="col"/>
        <c:grouping val="stacked"/>
        <c:varyColors val="0"/>
        <c:ser>
          <c:idx val="0"/>
          <c:order val="0"/>
          <c:tx>
            <c:strRef>
              <c:f>'[2]Product-TimeSeries-Product'!$D$274</c:f>
              <c:strCache>
                <c:ptCount val="1"/>
                <c:pt idx="0">
                  <c:v>Machinery and Transport Equipment</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'[2]Product-TimeSeries-Product'!$F$273:$AG$273</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'[2]Product-TimeSeries-Product'!$F$274:$AG$274</c:f>
              <c:numCache>
                <c:formatCode>General</c:formatCode>
                <c:ptCount val="28"/>
                <c:pt idx="0">
                  <c:v>10484.657999999999</c:v>
                </c:pt>
                <c:pt idx="1">
                  <c:v>17232.092000000001</c:v>
                </c:pt>
                <c:pt idx="2">
                  <c:v>44448.692000000003</c:v>
                </c:pt>
                <c:pt idx="3">
                  <c:v>39693.74</c:v>
                </c:pt>
                <c:pt idx="4">
                  <c:v>91904.72</c:v>
                </c:pt>
                <c:pt idx="5">
                  <c:v>392841.53600000002</c:v>
                </c:pt>
                <c:pt idx="6">
                  <c:v>446535.58399999997</c:v>
                </c:pt>
                <c:pt idx="7">
                  <c:v>377224.92800000001</c:v>
                </c:pt>
                <c:pt idx="8">
                  <c:v>392618.14199999999</c:v>
                </c:pt>
                <c:pt idx="9">
                  <c:v>547455.88199999998</c:v>
                </c:pt>
                <c:pt idx="10">
                  <c:v>582553.47600000002</c:v>
                </c:pt>
                <c:pt idx="11">
                  <c:v>652549.35400000005</c:v>
                </c:pt>
                <c:pt idx="12">
                  <c:v>962841.38</c:v>
                </c:pt>
                <c:pt idx="13">
                  <c:v>1900669.2350000001</c:v>
                </c:pt>
                <c:pt idx="14">
                  <c:v>3024133.49</c:v>
                </c:pt>
                <c:pt idx="15">
                  <c:v>4717860.8679999998</c:v>
                </c:pt>
                <c:pt idx="16">
                  <c:v>4914841.5820000004</c:v>
                </c:pt>
                <c:pt idx="17">
                  <c:v>10544689.971000001</c:v>
                </c:pt>
                <c:pt idx="18">
                  <c:v>8859367.1339999996</c:v>
                </c:pt>
                <c:pt idx="19">
                  <c:v>14236898.819</c:v>
                </c:pt>
                <c:pt idx="20">
                  <c:v>17976682.515000001</c:v>
                </c:pt>
                <c:pt idx="21">
                  <c:v>18933521.670000002</c:v>
                </c:pt>
                <c:pt idx="22">
                  <c:v>20378398.074000001</c:v>
                </c:pt>
                <c:pt idx="23">
                  <c:v>19706014.734999999</c:v>
                </c:pt>
                <c:pt idx="24">
                  <c:v>15878220.992000001</c:v>
                </c:pt>
                <c:pt idx="25">
                  <c:v>12275615.085000001</c:v>
                </c:pt>
                <c:pt idx="26">
                  <c:v>14331300.507999999</c:v>
                </c:pt>
                <c:pt idx="27">
                  <c:v>19374657.403999999</c:v>
                </c:pt>
              </c:numCache>
            </c:numRef>
          </c:val>
          <c:extLst xmlns:c16r2="http://schemas.microsoft.com/office/drawing/2015/06/chart">
            <c:ext xmlns:c16="http://schemas.microsoft.com/office/drawing/2014/chart" uri="{C3380CC4-5D6E-409C-BE32-E72D297353CC}">
              <c16:uniqueId val="{00000000-FD26-43C7-8A6B-36D673B2FFE9}"/>
            </c:ext>
          </c:extLst>
        </c:ser>
        <c:ser>
          <c:idx val="1"/>
          <c:order val="1"/>
          <c:tx>
            <c:strRef>
              <c:f>'[2]Product-TimeSeries-Product'!$D$275</c:f>
              <c:strCache>
                <c:ptCount val="1"/>
                <c:pt idx="0">
                  <c:v>Chemical</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'[2]Product-TimeSeries-Product'!$F$273:$AG$273</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'[2]Product-TimeSeries-Product'!$F$275:$AG$275</c:f>
              <c:numCache>
                <c:formatCode>General</c:formatCode>
                <c:ptCount val="28"/>
                <c:pt idx="0">
                  <c:v>5541.473</c:v>
                </c:pt>
                <c:pt idx="1">
                  <c:v>8058.0370000000003</c:v>
                </c:pt>
                <c:pt idx="2">
                  <c:v>12709.424000000001</c:v>
                </c:pt>
                <c:pt idx="3">
                  <c:v>22061.66</c:v>
                </c:pt>
                <c:pt idx="4">
                  <c:v>61092.767999999996</c:v>
                </c:pt>
                <c:pt idx="5">
                  <c:v>149752.288</c:v>
                </c:pt>
                <c:pt idx="6">
                  <c:v>139558.79999999999</c:v>
                </c:pt>
                <c:pt idx="7">
                  <c:v>138659.008</c:v>
                </c:pt>
                <c:pt idx="8">
                  <c:v>154087.31899999999</c:v>
                </c:pt>
                <c:pt idx="9">
                  <c:v>202012.019</c:v>
                </c:pt>
                <c:pt idx="10">
                  <c:v>209642.897</c:v>
                </c:pt>
                <c:pt idx="11">
                  <c:v>230315.36</c:v>
                </c:pt>
                <c:pt idx="12">
                  <c:v>309588.11700000003</c:v>
                </c:pt>
                <c:pt idx="13">
                  <c:v>449173.40600000002</c:v>
                </c:pt>
                <c:pt idx="14">
                  <c:v>590152.75199999998</c:v>
                </c:pt>
                <c:pt idx="15">
                  <c:v>797837.66599999997</c:v>
                </c:pt>
                <c:pt idx="16">
                  <c:v>1410615.8540000001</c:v>
                </c:pt>
                <c:pt idx="17">
                  <c:v>2360828.3930000002</c:v>
                </c:pt>
                <c:pt idx="18">
                  <c:v>1730110.0589999999</c:v>
                </c:pt>
                <c:pt idx="19">
                  <c:v>2288276.8259999999</c:v>
                </c:pt>
                <c:pt idx="20">
                  <c:v>3417086.8969999999</c:v>
                </c:pt>
                <c:pt idx="21">
                  <c:v>3449681.5120000001</c:v>
                </c:pt>
                <c:pt idx="22">
                  <c:v>4325620.8909999998</c:v>
                </c:pt>
                <c:pt idx="23">
                  <c:v>4654171.9689999996</c:v>
                </c:pt>
                <c:pt idx="24">
                  <c:v>3996953.2259999998</c:v>
                </c:pt>
                <c:pt idx="25">
                  <c:v>3672531.2579999999</c:v>
                </c:pt>
                <c:pt idx="26">
                  <c:v>4246364.648</c:v>
                </c:pt>
                <c:pt idx="27">
                  <c:v>5394728.9699999997</c:v>
                </c:pt>
              </c:numCache>
            </c:numRef>
          </c:val>
          <c:extLst xmlns:c16r2="http://schemas.microsoft.com/office/drawing/2015/06/chart">
            <c:ext xmlns:c16="http://schemas.microsoft.com/office/drawing/2014/chart" uri="{C3380CC4-5D6E-409C-BE32-E72D297353CC}">
              <c16:uniqueId val="{00000001-FD26-43C7-8A6B-36D673B2FFE9}"/>
            </c:ext>
          </c:extLst>
        </c:ser>
        <c:ser>
          <c:idx val="2"/>
          <c:order val="2"/>
          <c:tx>
            <c:strRef>
              <c:f>'[2]Product-TimeSeries-Product'!$D$276</c:f>
              <c:strCache>
                <c:ptCount val="1"/>
                <c:pt idx="0">
                  <c:v>Textiles and Clothing</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strRef>
              <c:f>'[2]Product-TimeSeries-Product'!$F$273:$AG$273</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'[2]Product-TimeSeries-Product'!$F$276:$AG$276</c:f>
              <c:numCache>
                <c:formatCode>General</c:formatCode>
                <c:ptCount val="28"/>
                <c:pt idx="0">
                  <c:v>4354.6329999999998</c:v>
                </c:pt>
                <c:pt idx="1">
                  <c:v>4037.74</c:v>
                </c:pt>
                <c:pt idx="2">
                  <c:v>25972.660999999996</c:v>
                </c:pt>
                <c:pt idx="3">
                  <c:v>19554.371999999999</c:v>
                </c:pt>
                <c:pt idx="4">
                  <c:v>64637.392999999996</c:v>
                </c:pt>
                <c:pt idx="5">
                  <c:v>160611.07800000001</c:v>
                </c:pt>
                <c:pt idx="6">
                  <c:v>182789.82</c:v>
                </c:pt>
                <c:pt idx="7">
                  <c:v>111199.822</c:v>
                </c:pt>
                <c:pt idx="8">
                  <c:v>60835.907999999989</c:v>
                </c:pt>
                <c:pt idx="9">
                  <c:v>60848.69</c:v>
                </c:pt>
                <c:pt idx="10">
                  <c:v>91216.980999999985</c:v>
                </c:pt>
                <c:pt idx="11">
                  <c:v>93702.965000000011</c:v>
                </c:pt>
                <c:pt idx="12">
                  <c:v>152677.31300000002</c:v>
                </c:pt>
                <c:pt idx="13">
                  <c:v>251142.32200000001</c:v>
                </c:pt>
                <c:pt idx="14">
                  <c:v>359544.47000000009</c:v>
                </c:pt>
                <c:pt idx="15">
                  <c:v>607596.17200000002</c:v>
                </c:pt>
                <c:pt idx="16">
                  <c:v>940975.25000000012</c:v>
                </c:pt>
                <c:pt idx="17">
                  <c:v>1404772.4009999998</c:v>
                </c:pt>
                <c:pt idx="18">
                  <c:v>1368873.0380000002</c:v>
                </c:pt>
                <c:pt idx="19">
                  <c:v>2147872.7390000001</c:v>
                </c:pt>
                <c:pt idx="20">
                  <c:v>2909760.2849999997</c:v>
                </c:pt>
                <c:pt idx="21">
                  <c:v>3320108.1550000007</c:v>
                </c:pt>
                <c:pt idx="22">
                  <c:v>3518147.02</c:v>
                </c:pt>
                <c:pt idx="23">
                  <c:v>3812592.5579999997</c:v>
                </c:pt>
                <c:pt idx="24">
                  <c:v>3222311.2309999997</c:v>
                </c:pt>
                <c:pt idx="25">
                  <c:v>2121337.389</c:v>
                </c:pt>
                <c:pt idx="26">
                  <c:v>2641664.7999999998</c:v>
                </c:pt>
                <c:pt idx="27">
                  <c:v>2918419.5479999995</c:v>
                </c:pt>
              </c:numCache>
            </c:numRef>
          </c:val>
          <c:extLst xmlns:c16r2="http://schemas.microsoft.com/office/drawing/2015/06/chart">
            <c:ext xmlns:c16="http://schemas.microsoft.com/office/drawing/2014/chart" uri="{C3380CC4-5D6E-409C-BE32-E72D297353CC}">
              <c16:uniqueId val="{00000002-FD26-43C7-8A6B-36D673B2FFE9}"/>
            </c:ext>
          </c:extLst>
        </c:ser>
        <c:ser>
          <c:idx val="3"/>
          <c:order val="3"/>
          <c:tx>
            <c:strRef>
              <c:f>'[2]Product-TimeSeries-Product'!$D$277</c:f>
              <c:strCache>
                <c:ptCount val="1"/>
                <c:pt idx="0">
                  <c:v>Metals</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'[2]Product-TimeSeries-Product'!$F$273:$AG$273</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'[2]Product-TimeSeries-Product'!$F$277:$AG$277</c:f>
              <c:numCache>
                <c:formatCode>General</c:formatCode>
                <c:ptCount val="28"/>
                <c:pt idx="0">
                  <c:v>2153.732</c:v>
                </c:pt>
                <c:pt idx="1">
                  <c:v>2106.7940000000003</c:v>
                </c:pt>
                <c:pt idx="2">
                  <c:v>3163.1000000000004</c:v>
                </c:pt>
                <c:pt idx="3">
                  <c:v>5330.5039999999999</c:v>
                </c:pt>
                <c:pt idx="4">
                  <c:v>15719.608999999999</c:v>
                </c:pt>
                <c:pt idx="5">
                  <c:v>56911.46</c:v>
                </c:pt>
                <c:pt idx="6">
                  <c:v>65972.771000000008</c:v>
                </c:pt>
                <c:pt idx="7">
                  <c:v>54900.177999999993</c:v>
                </c:pt>
                <c:pt idx="8">
                  <c:v>42514.498999999996</c:v>
                </c:pt>
                <c:pt idx="9">
                  <c:v>59625.970999999998</c:v>
                </c:pt>
                <c:pt idx="10">
                  <c:v>59292.439000000006</c:v>
                </c:pt>
                <c:pt idx="11">
                  <c:v>64715.611000000004</c:v>
                </c:pt>
                <c:pt idx="12">
                  <c:v>74350.781000000003</c:v>
                </c:pt>
                <c:pt idx="13">
                  <c:v>142494.24299999999</c:v>
                </c:pt>
                <c:pt idx="14">
                  <c:v>222228.89</c:v>
                </c:pt>
                <c:pt idx="15">
                  <c:v>411560.05200000003</c:v>
                </c:pt>
                <c:pt idx="16">
                  <c:v>912556.75500000012</c:v>
                </c:pt>
                <c:pt idx="17">
                  <c:v>1571566.0860000004</c:v>
                </c:pt>
                <c:pt idx="18">
                  <c:v>1017005.916</c:v>
                </c:pt>
                <c:pt idx="19">
                  <c:v>2489330.841</c:v>
                </c:pt>
                <c:pt idx="20">
                  <c:v>2724168.5399999996</c:v>
                </c:pt>
                <c:pt idx="21">
                  <c:v>2629542.946</c:v>
                </c:pt>
                <c:pt idx="22">
                  <c:v>2846411.9750000006</c:v>
                </c:pt>
                <c:pt idx="23">
                  <c:v>3299311.4199999995</c:v>
                </c:pt>
                <c:pt idx="24">
                  <c:v>2548328.6040000003</c:v>
                </c:pt>
                <c:pt idx="25">
                  <c:v>1416800.727</c:v>
                </c:pt>
                <c:pt idx="26">
                  <c:v>1828561.8179999995</c:v>
                </c:pt>
                <c:pt idx="27">
                  <c:v>2357774.2409999999</c:v>
                </c:pt>
              </c:numCache>
            </c:numRef>
          </c:val>
          <c:extLst xmlns:c16r2="http://schemas.microsoft.com/office/drawing/2015/06/chart">
            <c:ext xmlns:c16="http://schemas.microsoft.com/office/drawing/2014/chart" uri="{C3380CC4-5D6E-409C-BE32-E72D297353CC}">
              <c16:uniqueId val="{00000003-FD26-43C7-8A6B-36D673B2FFE9}"/>
            </c:ext>
          </c:extLst>
        </c:ser>
        <c:dLbls>
          <c:showLegendKey val="0"/>
          <c:showVal val="0"/>
          <c:showCatName val="0"/>
          <c:showSerName val="0"/>
          <c:showPercent val="0"/>
          <c:showBubbleSize val="0"/>
        </c:dLbls>
        <c:gapWidth val="150"/>
        <c:overlap val="100"/>
        <c:axId val="309802496"/>
        <c:axId val="309804416"/>
      </c:barChart>
      <c:catAx>
        <c:axId val="3098024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Years</a:t>
                </a:r>
              </a:p>
            </c:rich>
          </c:tx>
          <c:layout/>
          <c:overlay val="0"/>
          <c:spPr>
            <a:noFill/>
            <a:ln>
              <a:noFill/>
            </a:ln>
            <a:effectLst/>
          </c:sp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804416"/>
        <c:crosses val="autoZero"/>
        <c:auto val="1"/>
        <c:lblAlgn val="ctr"/>
        <c:lblOffset val="100"/>
        <c:noMultiLvlLbl val="0"/>
      </c:catAx>
      <c:valAx>
        <c:axId val="309804416"/>
        <c:scaling>
          <c:orientation val="minMax"/>
        </c:scaling>
        <c:delete val="0"/>
        <c:axPos val="l"/>
        <c:majorGridlines>
          <c:spPr>
            <a:ln>
              <a:solidFill>
                <a:schemeClr val="tx1">
                  <a:lumMod val="15000"/>
                  <a:lumOff val="85000"/>
                </a:schemeClr>
              </a:solidFill>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Import (US# in thousands )</a:t>
                </a: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802496"/>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1800" b="1" i="0" cap="all" baseline="0">
                <a:effectLst/>
              </a:rPr>
              <a:t>Product basket of BRAZIL export to SOUTH AFRICA</a:t>
            </a:r>
            <a:endParaRPr lang="en-IN">
              <a:effectLst/>
            </a:endParaRPr>
          </a:p>
        </c:rich>
      </c:tx>
      <c:layout>
        <c:manualLayout>
          <c:xMode val="edge"/>
          <c:yMode val="edge"/>
          <c:x val="0.16755064370662867"/>
          <c:y val="2.3148148148148147E-2"/>
        </c:manualLayout>
      </c:layout>
      <c:overlay val="0"/>
      <c:spPr>
        <a:noFill/>
        <a:ln>
          <a:noFill/>
        </a:ln>
        <a:effectLst/>
      </c:spPr>
    </c:title>
    <c:autoTitleDeleted val="0"/>
    <c:plotArea>
      <c:layout/>
      <c:barChart>
        <c:barDir val="col"/>
        <c:grouping val="stacked"/>
        <c:varyColors val="0"/>
        <c:ser>
          <c:idx val="0"/>
          <c:order val="0"/>
          <c:tx>
            <c:strRef>
              <c:f>'[2]Product-TimeSeries-Product'!$D$283</c:f>
              <c:strCache>
                <c:ptCount val="1"/>
                <c:pt idx="0">
                  <c:v>Transportation</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'[2]Product-TimeSeries-Product'!$F$282:$AG$282</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'[2]Product-TimeSeries-Product'!$F$283:$AG$283</c:f>
              <c:numCache>
                <c:formatCode>General</c:formatCode>
                <c:ptCount val="28"/>
                <c:pt idx="0">
                  <c:v>28043.911</c:v>
                </c:pt>
                <c:pt idx="1">
                  <c:v>14843.867</c:v>
                </c:pt>
                <c:pt idx="2">
                  <c:v>22395.264999999999</c:v>
                </c:pt>
                <c:pt idx="3">
                  <c:v>26825.745999999999</c:v>
                </c:pt>
                <c:pt idx="4">
                  <c:v>30586.896000000001</c:v>
                </c:pt>
                <c:pt idx="5">
                  <c:v>72113.043000000005</c:v>
                </c:pt>
                <c:pt idx="6">
                  <c:v>119439.91900000001</c:v>
                </c:pt>
                <c:pt idx="7">
                  <c:v>64745.278000000006</c:v>
                </c:pt>
                <c:pt idx="8">
                  <c:v>51679.415000000001</c:v>
                </c:pt>
                <c:pt idx="9">
                  <c:v>72711.00499999999</c:v>
                </c:pt>
                <c:pt idx="10">
                  <c:v>142962.00199999998</c:v>
                </c:pt>
                <c:pt idx="11">
                  <c:v>137801.361</c:v>
                </c:pt>
                <c:pt idx="12">
                  <c:v>221768.35399999999</c:v>
                </c:pt>
                <c:pt idx="13">
                  <c:v>301969.897</c:v>
                </c:pt>
                <c:pt idx="14">
                  <c:v>438224.35299999994</c:v>
                </c:pt>
                <c:pt idx="15">
                  <c:v>538873.77</c:v>
                </c:pt>
                <c:pt idx="16">
                  <c:v>556362.26399999997</c:v>
                </c:pt>
                <c:pt idx="17">
                  <c:v>555315.54300000006</c:v>
                </c:pt>
                <c:pt idx="18">
                  <c:v>365806.935</c:v>
                </c:pt>
                <c:pt idx="19">
                  <c:v>397355.00699999998</c:v>
                </c:pt>
                <c:pt idx="20">
                  <c:v>428370.24300000002</c:v>
                </c:pt>
                <c:pt idx="21">
                  <c:v>433039.98599999998</c:v>
                </c:pt>
                <c:pt idx="22">
                  <c:v>406229.62400000001</c:v>
                </c:pt>
                <c:pt idx="23">
                  <c:v>337662.97099999996</c:v>
                </c:pt>
                <c:pt idx="24">
                  <c:v>346444.04599999997</c:v>
                </c:pt>
                <c:pt idx="25">
                  <c:v>443927.35100000002</c:v>
                </c:pt>
                <c:pt idx="26">
                  <c:v>299612.40299999999</c:v>
                </c:pt>
                <c:pt idx="27">
                  <c:v>277243.10100000002</c:v>
                </c:pt>
              </c:numCache>
            </c:numRef>
          </c:val>
          <c:extLst xmlns:c16r2="http://schemas.microsoft.com/office/drawing/2015/06/chart">
            <c:ext xmlns:c16="http://schemas.microsoft.com/office/drawing/2014/chart" uri="{C3380CC4-5D6E-409C-BE32-E72D297353CC}">
              <c16:uniqueId val="{00000000-4146-4BA1-A041-14A3DB785FCE}"/>
            </c:ext>
          </c:extLst>
        </c:ser>
        <c:ser>
          <c:idx val="1"/>
          <c:order val="1"/>
          <c:tx>
            <c:strRef>
              <c:f>'[2]Product-TimeSeries-Product'!$D$284</c:f>
              <c:strCache>
                <c:ptCount val="1"/>
                <c:pt idx="0">
                  <c:v>Mach and Elec</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'[2]Product-TimeSeries-Product'!$F$282:$AG$282</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'[2]Product-TimeSeries-Product'!$F$284:$AG$284</c:f>
              <c:numCache>
                <c:formatCode>General</c:formatCode>
                <c:ptCount val="28"/>
                <c:pt idx="0">
                  <c:v>29617.524000000001</c:v>
                </c:pt>
                <c:pt idx="1">
                  <c:v>29314.091</c:v>
                </c:pt>
                <c:pt idx="2">
                  <c:v>39155.065000000002</c:v>
                </c:pt>
                <c:pt idx="3">
                  <c:v>39524.578999999998</c:v>
                </c:pt>
                <c:pt idx="4">
                  <c:v>48648.169000000002</c:v>
                </c:pt>
                <c:pt idx="5">
                  <c:v>49095.923999999999</c:v>
                </c:pt>
                <c:pt idx="6">
                  <c:v>54852.012000000002</c:v>
                </c:pt>
                <c:pt idx="7">
                  <c:v>38695.585999999996</c:v>
                </c:pt>
                <c:pt idx="8">
                  <c:v>43036.678</c:v>
                </c:pt>
                <c:pt idx="9">
                  <c:v>61818.483</c:v>
                </c:pt>
                <c:pt idx="10">
                  <c:v>64475.183000000005</c:v>
                </c:pt>
                <c:pt idx="11">
                  <c:v>78735.278999999995</c:v>
                </c:pt>
                <c:pt idx="12">
                  <c:v>116213.353</c:v>
                </c:pt>
                <c:pt idx="13">
                  <c:v>182421.24799999999</c:v>
                </c:pt>
                <c:pt idx="14">
                  <c:v>213174.878</c:v>
                </c:pt>
                <c:pt idx="15">
                  <c:v>222906.50599999999</c:v>
                </c:pt>
                <c:pt idx="16">
                  <c:v>281202.22899999999</c:v>
                </c:pt>
                <c:pt idx="17">
                  <c:v>333688.92800000001</c:v>
                </c:pt>
                <c:pt idx="18">
                  <c:v>202851.114</c:v>
                </c:pt>
                <c:pt idx="19">
                  <c:v>201981.467</c:v>
                </c:pt>
                <c:pt idx="20">
                  <c:v>248904.14899999998</c:v>
                </c:pt>
                <c:pt idx="21">
                  <c:v>251022.31299999999</c:v>
                </c:pt>
                <c:pt idx="22">
                  <c:v>244154.05599999998</c:v>
                </c:pt>
                <c:pt idx="23">
                  <c:v>207357.348</c:v>
                </c:pt>
                <c:pt idx="24">
                  <c:v>174353.421</c:v>
                </c:pt>
                <c:pt idx="25">
                  <c:v>147883.76799999998</c:v>
                </c:pt>
                <c:pt idx="26">
                  <c:v>200412.842</c:v>
                </c:pt>
                <c:pt idx="27">
                  <c:v>191305.68799999999</c:v>
                </c:pt>
              </c:numCache>
            </c:numRef>
          </c:val>
          <c:extLst xmlns:c16r2="http://schemas.microsoft.com/office/drawing/2015/06/chart">
            <c:ext xmlns:c16="http://schemas.microsoft.com/office/drawing/2014/chart" uri="{C3380CC4-5D6E-409C-BE32-E72D297353CC}">
              <c16:uniqueId val="{00000001-4146-4BA1-A041-14A3DB785FCE}"/>
            </c:ext>
          </c:extLst>
        </c:ser>
        <c:ser>
          <c:idx val="2"/>
          <c:order val="2"/>
          <c:tx>
            <c:strRef>
              <c:f>'[2]Product-TimeSeries-Product'!$D$285</c:f>
              <c:strCache>
                <c:ptCount val="1"/>
                <c:pt idx="0">
                  <c:v>Animal</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strRef>
              <c:f>'[2]Product-TimeSeries-Product'!$F$282:$AG$282</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'[2]Product-TimeSeries-Product'!$F$285:$AG$285</c:f>
              <c:numCache>
                <c:formatCode>General</c:formatCode>
                <c:ptCount val="28"/>
                <c:pt idx="0">
                  <c:v>28.547000000000001</c:v>
                </c:pt>
                <c:pt idx="1">
                  <c:v>294.38599999999997</c:v>
                </c:pt>
                <c:pt idx="2">
                  <c:v>16.416</c:v>
                </c:pt>
                <c:pt idx="3">
                  <c:v>1881.6210000000001</c:v>
                </c:pt>
                <c:pt idx="4">
                  <c:v>248.024</c:v>
                </c:pt>
                <c:pt idx="5">
                  <c:v>2184.1260000000002</c:v>
                </c:pt>
                <c:pt idx="6">
                  <c:v>6850.0780000000004</c:v>
                </c:pt>
                <c:pt idx="7">
                  <c:v>3136.221</c:v>
                </c:pt>
                <c:pt idx="8">
                  <c:v>6596.74</c:v>
                </c:pt>
                <c:pt idx="9">
                  <c:v>10154.356</c:v>
                </c:pt>
                <c:pt idx="10">
                  <c:v>17233.636000000002</c:v>
                </c:pt>
                <c:pt idx="11">
                  <c:v>19906.142</c:v>
                </c:pt>
                <c:pt idx="12">
                  <c:v>53071.815999999999</c:v>
                </c:pt>
                <c:pt idx="13">
                  <c:v>123160.34300000001</c:v>
                </c:pt>
                <c:pt idx="14">
                  <c:v>161680.51499999998</c:v>
                </c:pt>
                <c:pt idx="15">
                  <c:v>139472.54200000004</c:v>
                </c:pt>
                <c:pt idx="16">
                  <c:v>182116.24799999999</c:v>
                </c:pt>
                <c:pt idx="17">
                  <c:v>148084.08099999998</c:v>
                </c:pt>
                <c:pt idx="18">
                  <c:v>143556.23499999996</c:v>
                </c:pt>
                <c:pt idx="19">
                  <c:v>188859.43099999998</c:v>
                </c:pt>
                <c:pt idx="20">
                  <c:v>227359.64500000002</c:v>
                </c:pt>
                <c:pt idx="21">
                  <c:v>185733.68600000002</c:v>
                </c:pt>
                <c:pt idx="22">
                  <c:v>165646.46399999998</c:v>
                </c:pt>
                <c:pt idx="23">
                  <c:v>117928.43000000001</c:v>
                </c:pt>
                <c:pt idx="24">
                  <c:v>141880.83700000003</c:v>
                </c:pt>
                <c:pt idx="25">
                  <c:v>122464.189</c:v>
                </c:pt>
                <c:pt idx="26">
                  <c:v>286645.06300000002</c:v>
                </c:pt>
                <c:pt idx="27">
                  <c:v>291162.52299999999</c:v>
                </c:pt>
              </c:numCache>
            </c:numRef>
          </c:val>
          <c:extLst xmlns:c16r2="http://schemas.microsoft.com/office/drawing/2015/06/chart">
            <c:ext xmlns:c16="http://schemas.microsoft.com/office/drawing/2014/chart" uri="{C3380CC4-5D6E-409C-BE32-E72D297353CC}">
              <c16:uniqueId val="{00000002-4146-4BA1-A041-14A3DB785FCE}"/>
            </c:ext>
          </c:extLst>
        </c:ser>
        <c:ser>
          <c:idx val="3"/>
          <c:order val="3"/>
          <c:tx>
            <c:strRef>
              <c:f>'[2]Product-TimeSeries-Product'!$D$286</c:f>
              <c:strCache>
                <c:ptCount val="1"/>
                <c:pt idx="0">
                  <c:v>Food Products</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'[2]Product-TimeSeries-Product'!$F$282:$AG$282</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'[2]Product-TimeSeries-Product'!$F$286:$AG$286</c:f>
              <c:numCache>
                <c:formatCode>General</c:formatCode>
                <c:ptCount val="28"/>
                <c:pt idx="0">
                  <c:v>17312.422000000002</c:v>
                </c:pt>
                <c:pt idx="1">
                  <c:v>30995.065999999999</c:v>
                </c:pt>
                <c:pt idx="2">
                  <c:v>11902.103999999999</c:v>
                </c:pt>
                <c:pt idx="3">
                  <c:v>21916.933999999997</c:v>
                </c:pt>
                <c:pt idx="4">
                  <c:v>23664.675999999999</c:v>
                </c:pt>
                <c:pt idx="5">
                  <c:v>33827.305</c:v>
                </c:pt>
                <c:pt idx="6">
                  <c:v>27038.300999999999</c:v>
                </c:pt>
                <c:pt idx="7">
                  <c:v>17549.91</c:v>
                </c:pt>
                <c:pt idx="8">
                  <c:v>19595.468000000001</c:v>
                </c:pt>
                <c:pt idx="9">
                  <c:v>16235.713</c:v>
                </c:pt>
                <c:pt idx="10">
                  <c:v>26597.755000000001</c:v>
                </c:pt>
                <c:pt idx="11">
                  <c:v>43796.014000000003</c:v>
                </c:pt>
                <c:pt idx="12">
                  <c:v>54133.415000000001</c:v>
                </c:pt>
                <c:pt idx="13">
                  <c:v>114278.908</c:v>
                </c:pt>
                <c:pt idx="14">
                  <c:v>157272.22899999999</c:v>
                </c:pt>
                <c:pt idx="15">
                  <c:v>168997.283</c:v>
                </c:pt>
                <c:pt idx="16">
                  <c:v>245029.26800000001</c:v>
                </c:pt>
                <c:pt idx="17">
                  <c:v>182221.296</c:v>
                </c:pt>
                <c:pt idx="18">
                  <c:v>213695.69500000001</c:v>
                </c:pt>
                <c:pt idx="19">
                  <c:v>125193.84800000001</c:v>
                </c:pt>
                <c:pt idx="20">
                  <c:v>192997.383</c:v>
                </c:pt>
                <c:pt idx="21">
                  <c:v>212630.66899999999</c:v>
                </c:pt>
                <c:pt idx="22">
                  <c:v>240802.57200000001</c:v>
                </c:pt>
                <c:pt idx="23">
                  <c:v>107238.53200000001</c:v>
                </c:pt>
                <c:pt idx="24">
                  <c:v>132707.45300000001</c:v>
                </c:pt>
                <c:pt idx="25">
                  <c:v>155502.75700000001</c:v>
                </c:pt>
                <c:pt idx="26">
                  <c:v>206751.66999999998</c:v>
                </c:pt>
                <c:pt idx="27">
                  <c:v>82256.047000000006</c:v>
                </c:pt>
              </c:numCache>
            </c:numRef>
          </c:val>
          <c:extLst xmlns:c16r2="http://schemas.microsoft.com/office/drawing/2015/06/chart">
            <c:ext xmlns:c16="http://schemas.microsoft.com/office/drawing/2014/chart" uri="{C3380CC4-5D6E-409C-BE32-E72D297353CC}">
              <c16:uniqueId val="{00000003-4146-4BA1-A041-14A3DB785FCE}"/>
            </c:ext>
          </c:extLst>
        </c:ser>
        <c:dLbls>
          <c:showLegendKey val="0"/>
          <c:showVal val="0"/>
          <c:showCatName val="0"/>
          <c:showSerName val="0"/>
          <c:showPercent val="0"/>
          <c:showBubbleSize val="0"/>
        </c:dLbls>
        <c:gapWidth val="150"/>
        <c:overlap val="100"/>
        <c:axId val="309842688"/>
        <c:axId val="309844608"/>
      </c:barChart>
      <c:catAx>
        <c:axId val="3098426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Years</a:t>
                </a:r>
              </a:p>
            </c:rich>
          </c:tx>
          <c:layout/>
          <c:overlay val="0"/>
          <c:spPr>
            <a:noFill/>
            <a:ln>
              <a:noFill/>
            </a:ln>
            <a:effectLst/>
          </c:sp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844608"/>
        <c:crosses val="autoZero"/>
        <c:auto val="1"/>
        <c:lblAlgn val="ctr"/>
        <c:lblOffset val="100"/>
        <c:noMultiLvlLbl val="0"/>
      </c:catAx>
      <c:valAx>
        <c:axId val="309844608"/>
        <c:scaling>
          <c:orientation val="minMax"/>
        </c:scaling>
        <c:delete val="0"/>
        <c:axPos val="l"/>
        <c:majorGridlines>
          <c:spPr>
            <a:ln>
              <a:solidFill>
                <a:schemeClr val="tx1">
                  <a:lumMod val="15000"/>
                  <a:lumOff val="85000"/>
                </a:schemeClr>
              </a:solidFill>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Export (US$ in thousands )</a:t>
                </a: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842688"/>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1800" b="1" i="0" cap="all" baseline="0">
                <a:effectLst/>
              </a:rPr>
              <a:t>Product basket of BRAZIL IMport from SOUTH AFRICA</a:t>
            </a:r>
            <a:endParaRPr lang="en-IN">
              <a:effectLst/>
            </a:endParaRPr>
          </a:p>
        </c:rich>
      </c:tx>
      <c:layout/>
      <c:overlay val="0"/>
      <c:spPr>
        <a:noFill/>
        <a:ln>
          <a:noFill/>
        </a:ln>
        <a:effectLst/>
      </c:spPr>
    </c:title>
    <c:autoTitleDeleted val="0"/>
    <c:plotArea>
      <c:layout/>
      <c:barChart>
        <c:barDir val="col"/>
        <c:grouping val="stacked"/>
        <c:varyColors val="0"/>
        <c:ser>
          <c:idx val="0"/>
          <c:order val="0"/>
          <c:tx>
            <c:strRef>
              <c:f>'[2]Product-TimeSeries-Product'!$D$306</c:f>
              <c:strCache>
                <c:ptCount val="1"/>
                <c:pt idx="0">
                  <c:v>Chemicals</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'[2]Product-TimeSeries-Product'!$F$305:$AG$305</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'[2]Product-TimeSeries-Product'!$F$306:$AG$306</c:f>
              <c:numCache>
                <c:formatCode>General</c:formatCode>
                <c:ptCount val="28"/>
                <c:pt idx="0">
                  <c:v>11883.119999999999</c:v>
                </c:pt>
                <c:pt idx="1">
                  <c:v>15266.749999999998</c:v>
                </c:pt>
                <c:pt idx="2">
                  <c:v>9931.8069999999989</c:v>
                </c:pt>
                <c:pt idx="3">
                  <c:v>17069.092000000001</c:v>
                </c:pt>
                <c:pt idx="4">
                  <c:v>25032.529000000002</c:v>
                </c:pt>
                <c:pt idx="5">
                  <c:v>64575.213000000011</c:v>
                </c:pt>
                <c:pt idx="6">
                  <c:v>74937.892000000022</c:v>
                </c:pt>
                <c:pt idx="7">
                  <c:v>58819.782999999996</c:v>
                </c:pt>
                <c:pt idx="8">
                  <c:v>35171.203999999998</c:v>
                </c:pt>
                <c:pt idx="9">
                  <c:v>47161.47800000001</c:v>
                </c:pt>
                <c:pt idx="10">
                  <c:v>63148.550999999992</c:v>
                </c:pt>
                <c:pt idx="11">
                  <c:v>39302.098999999987</c:v>
                </c:pt>
                <c:pt idx="12">
                  <c:v>46514.224999999999</c:v>
                </c:pt>
                <c:pt idx="13">
                  <c:v>58832.625999999997</c:v>
                </c:pt>
                <c:pt idx="14">
                  <c:v>60022.848000000013</c:v>
                </c:pt>
                <c:pt idx="15">
                  <c:v>81555.248999999996</c:v>
                </c:pt>
                <c:pt idx="16">
                  <c:v>93902.809000000008</c:v>
                </c:pt>
                <c:pt idx="17">
                  <c:v>107132.515</c:v>
                </c:pt>
                <c:pt idx="18">
                  <c:v>96758.05799999999</c:v>
                </c:pt>
                <c:pt idx="19">
                  <c:v>133627.24299999996</c:v>
                </c:pt>
                <c:pt idx="20">
                  <c:v>173813.701</c:v>
                </c:pt>
                <c:pt idx="21">
                  <c:v>207730.48300000004</c:v>
                </c:pt>
                <c:pt idx="22">
                  <c:v>198118.76800000001</c:v>
                </c:pt>
                <c:pt idx="23">
                  <c:v>181621.253</c:v>
                </c:pt>
                <c:pt idx="24">
                  <c:v>153242.94700000001</c:v>
                </c:pt>
                <c:pt idx="25">
                  <c:v>91995.173999999999</c:v>
                </c:pt>
                <c:pt idx="26">
                  <c:v>128598.978</c:v>
                </c:pt>
                <c:pt idx="27">
                  <c:v>146759.36300000001</c:v>
                </c:pt>
              </c:numCache>
            </c:numRef>
          </c:val>
          <c:extLst xmlns:c16r2="http://schemas.microsoft.com/office/drawing/2015/06/chart">
            <c:ext xmlns:c16="http://schemas.microsoft.com/office/drawing/2014/chart" uri="{C3380CC4-5D6E-409C-BE32-E72D297353CC}">
              <c16:uniqueId val="{00000000-5509-431B-9DBF-6A24CC17C7C1}"/>
            </c:ext>
          </c:extLst>
        </c:ser>
        <c:ser>
          <c:idx val="1"/>
          <c:order val="1"/>
          <c:tx>
            <c:strRef>
              <c:f>'[2]Product-TimeSeries-Product'!$D$307</c:f>
              <c:strCache>
                <c:ptCount val="1"/>
                <c:pt idx="0">
                  <c:v>Metals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'[2]Product-TimeSeries-Product'!$F$305:$AG$305</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'[2]Product-TimeSeries-Product'!$F$307:$AG$307</c:f>
              <c:numCache>
                <c:formatCode>General</c:formatCode>
                <c:ptCount val="28"/>
                <c:pt idx="0">
                  <c:v>15785.02</c:v>
                </c:pt>
                <c:pt idx="1">
                  <c:v>10206.172</c:v>
                </c:pt>
                <c:pt idx="2">
                  <c:v>8014.5460000000003</c:v>
                </c:pt>
                <c:pt idx="3">
                  <c:v>9663.8989999999994</c:v>
                </c:pt>
                <c:pt idx="4">
                  <c:v>31111.258000000002</c:v>
                </c:pt>
                <c:pt idx="5">
                  <c:v>32643.681</c:v>
                </c:pt>
                <c:pt idx="6">
                  <c:v>24772.584999999999</c:v>
                </c:pt>
                <c:pt idx="7">
                  <c:v>38979.515999999989</c:v>
                </c:pt>
                <c:pt idx="8">
                  <c:v>38935.069999999992</c:v>
                </c:pt>
                <c:pt idx="9">
                  <c:v>64647.13</c:v>
                </c:pt>
                <c:pt idx="10">
                  <c:v>66794.979000000007</c:v>
                </c:pt>
                <c:pt idx="11">
                  <c:v>38970.390000000007</c:v>
                </c:pt>
                <c:pt idx="12">
                  <c:v>48505.046999999991</c:v>
                </c:pt>
                <c:pt idx="13">
                  <c:v>67668.061000000016</c:v>
                </c:pt>
                <c:pt idx="14">
                  <c:v>116209.38799999999</c:v>
                </c:pt>
                <c:pt idx="15">
                  <c:v>147976.03099999999</c:v>
                </c:pt>
                <c:pt idx="16">
                  <c:v>157081.53200000001</c:v>
                </c:pt>
                <c:pt idx="17">
                  <c:v>234038.76500000001</c:v>
                </c:pt>
                <c:pt idx="18">
                  <c:v>98153.900999999983</c:v>
                </c:pt>
                <c:pt idx="19">
                  <c:v>217204.64200000002</c:v>
                </c:pt>
                <c:pt idx="20">
                  <c:v>212521.73399999997</c:v>
                </c:pt>
                <c:pt idx="21">
                  <c:v>203364.27800000002</c:v>
                </c:pt>
                <c:pt idx="22">
                  <c:v>143293.91500000001</c:v>
                </c:pt>
                <c:pt idx="23">
                  <c:v>156428.46300000002</c:v>
                </c:pt>
                <c:pt idx="24">
                  <c:v>122995.62</c:v>
                </c:pt>
                <c:pt idx="25">
                  <c:v>78948.491999999998</c:v>
                </c:pt>
                <c:pt idx="26">
                  <c:v>97766.381000000008</c:v>
                </c:pt>
                <c:pt idx="27">
                  <c:v>193831.614</c:v>
                </c:pt>
              </c:numCache>
            </c:numRef>
          </c:val>
          <c:extLst xmlns:c16r2="http://schemas.microsoft.com/office/drawing/2015/06/chart">
            <c:ext xmlns:c16="http://schemas.microsoft.com/office/drawing/2014/chart" uri="{C3380CC4-5D6E-409C-BE32-E72D297353CC}">
              <c16:uniqueId val="{00000001-5509-431B-9DBF-6A24CC17C7C1}"/>
            </c:ext>
          </c:extLst>
        </c:ser>
        <c:ser>
          <c:idx val="2"/>
          <c:order val="2"/>
          <c:tx>
            <c:strRef>
              <c:f>'[2]Product-TimeSeries-Product'!$D$308</c:f>
              <c:strCache>
                <c:ptCount val="1"/>
                <c:pt idx="0">
                  <c:v>Minerals</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strRef>
              <c:f>'[2]Product-TimeSeries-Product'!$F$305:$AG$305</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'[2]Product-TimeSeries-Product'!$F$308:$AG$308</c:f>
              <c:numCache>
                <c:formatCode>General</c:formatCode>
                <c:ptCount val="28"/>
                <c:pt idx="0">
                  <c:v>4376.9930000000004</c:v>
                </c:pt>
                <c:pt idx="1">
                  <c:v>8628.5589999999993</c:v>
                </c:pt>
                <c:pt idx="2">
                  <c:v>12787.585999999999</c:v>
                </c:pt>
                <c:pt idx="3">
                  <c:v>12849.019</c:v>
                </c:pt>
                <c:pt idx="4">
                  <c:v>18260.682999999997</c:v>
                </c:pt>
                <c:pt idx="5">
                  <c:v>8313.9959999999992</c:v>
                </c:pt>
                <c:pt idx="6">
                  <c:v>9013.4349999999995</c:v>
                </c:pt>
                <c:pt idx="7">
                  <c:v>11166.565000000001</c:v>
                </c:pt>
                <c:pt idx="8">
                  <c:v>4796.6319999999996</c:v>
                </c:pt>
                <c:pt idx="9">
                  <c:v>12256.441000000001</c:v>
                </c:pt>
                <c:pt idx="10">
                  <c:v>7920.9050000000007</c:v>
                </c:pt>
                <c:pt idx="11">
                  <c:v>5299.89</c:v>
                </c:pt>
                <c:pt idx="12">
                  <c:v>6025.0750000000007</c:v>
                </c:pt>
                <c:pt idx="13">
                  <c:v>14817.329</c:v>
                </c:pt>
                <c:pt idx="14">
                  <c:v>18649.960999999999</c:v>
                </c:pt>
                <c:pt idx="15">
                  <c:v>22131.113000000001</c:v>
                </c:pt>
                <c:pt idx="16">
                  <c:v>33146.699000000001</c:v>
                </c:pt>
                <c:pt idx="17">
                  <c:v>74655.183000000005</c:v>
                </c:pt>
                <c:pt idx="18">
                  <c:v>10901.852999999999</c:v>
                </c:pt>
                <c:pt idx="19">
                  <c:v>30928.991000000002</c:v>
                </c:pt>
                <c:pt idx="20">
                  <c:v>29737.583000000002</c:v>
                </c:pt>
                <c:pt idx="21">
                  <c:v>24988.548000000003</c:v>
                </c:pt>
                <c:pt idx="22">
                  <c:v>22457.365999999998</c:v>
                </c:pt>
                <c:pt idx="23">
                  <c:v>27457.921000000002</c:v>
                </c:pt>
                <c:pt idx="24">
                  <c:v>20493.343000000001</c:v>
                </c:pt>
                <c:pt idx="25">
                  <c:v>19196.299000000003</c:v>
                </c:pt>
                <c:pt idx="26">
                  <c:v>38508.255000000005</c:v>
                </c:pt>
                <c:pt idx="27">
                  <c:v>34296.267</c:v>
                </c:pt>
              </c:numCache>
            </c:numRef>
          </c:val>
          <c:extLst xmlns:c16r2="http://schemas.microsoft.com/office/drawing/2015/06/chart">
            <c:ext xmlns:c16="http://schemas.microsoft.com/office/drawing/2014/chart" uri="{C3380CC4-5D6E-409C-BE32-E72D297353CC}">
              <c16:uniqueId val="{00000002-5509-431B-9DBF-6A24CC17C7C1}"/>
            </c:ext>
          </c:extLst>
        </c:ser>
        <c:ser>
          <c:idx val="3"/>
          <c:order val="3"/>
          <c:tx>
            <c:strRef>
              <c:f>'[2]Product-TimeSeries-Product'!$D$309</c:f>
              <c:strCache>
                <c:ptCount val="1"/>
                <c:pt idx="0">
                  <c:v>Chemicals</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'[2]Product-TimeSeries-Product'!$F$305:$AG$305</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'[2]Product-TimeSeries-Product'!$F$309:$AG$309</c:f>
              <c:numCache>
                <c:formatCode>General</c:formatCode>
                <c:ptCount val="28"/>
                <c:pt idx="0">
                  <c:v>11883.119999999999</c:v>
                </c:pt>
                <c:pt idx="1">
                  <c:v>15266.749999999998</c:v>
                </c:pt>
                <c:pt idx="2">
                  <c:v>9931.8069999999989</c:v>
                </c:pt>
                <c:pt idx="3">
                  <c:v>17069.092000000001</c:v>
                </c:pt>
                <c:pt idx="4">
                  <c:v>25032.529000000002</c:v>
                </c:pt>
                <c:pt idx="5">
                  <c:v>64575.213000000011</c:v>
                </c:pt>
                <c:pt idx="6">
                  <c:v>74937.892000000022</c:v>
                </c:pt>
                <c:pt idx="7">
                  <c:v>58819.782999999996</c:v>
                </c:pt>
                <c:pt idx="8">
                  <c:v>35171.203999999998</c:v>
                </c:pt>
                <c:pt idx="9">
                  <c:v>47161.47800000001</c:v>
                </c:pt>
                <c:pt idx="10">
                  <c:v>63148.550999999992</c:v>
                </c:pt>
                <c:pt idx="11">
                  <c:v>39302.098999999987</c:v>
                </c:pt>
                <c:pt idx="12">
                  <c:v>46514.224999999999</c:v>
                </c:pt>
                <c:pt idx="13">
                  <c:v>58832.625999999997</c:v>
                </c:pt>
                <c:pt idx="14">
                  <c:v>60022.848000000013</c:v>
                </c:pt>
                <c:pt idx="15">
                  <c:v>81555.248999999996</c:v>
                </c:pt>
                <c:pt idx="16">
                  <c:v>93902.809000000008</c:v>
                </c:pt>
                <c:pt idx="17">
                  <c:v>107132.515</c:v>
                </c:pt>
                <c:pt idx="18">
                  <c:v>96758.05799999999</c:v>
                </c:pt>
                <c:pt idx="19">
                  <c:v>133627.24299999996</c:v>
                </c:pt>
                <c:pt idx="20">
                  <c:v>173813.701</c:v>
                </c:pt>
                <c:pt idx="21">
                  <c:v>207730.48300000004</c:v>
                </c:pt>
                <c:pt idx="22">
                  <c:v>198118.76800000001</c:v>
                </c:pt>
                <c:pt idx="23">
                  <c:v>181621.253</c:v>
                </c:pt>
                <c:pt idx="24">
                  <c:v>153242.94700000001</c:v>
                </c:pt>
                <c:pt idx="25">
                  <c:v>91995.173999999999</c:v>
                </c:pt>
                <c:pt idx="26">
                  <c:v>128598.978</c:v>
                </c:pt>
                <c:pt idx="27">
                  <c:v>146759.36300000001</c:v>
                </c:pt>
              </c:numCache>
            </c:numRef>
          </c:val>
          <c:extLst xmlns:c16r2="http://schemas.microsoft.com/office/drawing/2015/06/chart">
            <c:ext xmlns:c16="http://schemas.microsoft.com/office/drawing/2014/chart" uri="{C3380CC4-5D6E-409C-BE32-E72D297353CC}">
              <c16:uniqueId val="{00000003-5509-431B-9DBF-6A24CC17C7C1}"/>
            </c:ext>
          </c:extLst>
        </c:ser>
        <c:dLbls>
          <c:showLegendKey val="0"/>
          <c:showVal val="0"/>
          <c:showCatName val="0"/>
          <c:showSerName val="0"/>
          <c:showPercent val="0"/>
          <c:showBubbleSize val="0"/>
        </c:dLbls>
        <c:gapWidth val="150"/>
        <c:overlap val="100"/>
        <c:axId val="309997568"/>
        <c:axId val="309999488"/>
      </c:barChart>
      <c:catAx>
        <c:axId val="3099975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Years</a:t>
                </a:r>
              </a:p>
            </c:rich>
          </c:tx>
          <c:layout/>
          <c:overlay val="0"/>
          <c:spPr>
            <a:noFill/>
            <a:ln>
              <a:noFill/>
            </a:ln>
            <a:effectLst/>
          </c:sp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999488"/>
        <c:crosses val="autoZero"/>
        <c:auto val="1"/>
        <c:lblAlgn val="ctr"/>
        <c:lblOffset val="100"/>
        <c:noMultiLvlLbl val="0"/>
      </c:catAx>
      <c:valAx>
        <c:axId val="309999488"/>
        <c:scaling>
          <c:orientation val="minMax"/>
        </c:scaling>
        <c:delete val="0"/>
        <c:axPos val="l"/>
        <c:majorGridlines>
          <c:spPr>
            <a:ln>
              <a:solidFill>
                <a:schemeClr val="tx1">
                  <a:lumMod val="15000"/>
                  <a:lumOff val="85000"/>
                </a:schemeClr>
              </a:solidFill>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Import</a:t>
                </a:r>
                <a:r>
                  <a:rPr lang="en-IN" baseline="0"/>
                  <a:t> (US$ in thousands)</a:t>
                </a:r>
                <a:endParaRPr lang="en-IN"/>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997568"/>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i="0" cap="all" baseline="0">
                <a:effectLst/>
              </a:rPr>
              <a:t>Product basket of Russia export to Brazil</a:t>
            </a:r>
            <a:endParaRPr lang="en-IN">
              <a:effectLst/>
            </a:endParaRPr>
          </a:p>
        </c:rich>
      </c:tx>
      <c:layout/>
      <c:overlay val="0"/>
      <c:spPr>
        <a:noFill/>
        <a:ln>
          <a:noFill/>
        </a:ln>
        <a:effectLst/>
      </c:spPr>
    </c:title>
    <c:autoTitleDeleted val="0"/>
    <c:plotArea>
      <c:layout/>
      <c:barChart>
        <c:barDir val="col"/>
        <c:grouping val="stacked"/>
        <c:varyColors val="0"/>
        <c:ser>
          <c:idx val="0"/>
          <c:order val="0"/>
          <c:tx>
            <c:strRef>
              <c:f>'[2]Product-TimeSeries-Product'!$D$319:$F$319</c:f>
              <c:strCache>
                <c:ptCount val="1"/>
                <c:pt idx="0">
                  <c:v>Chemical Export (US$ Thousand)</c:v>
                </c:pt>
              </c:strCache>
            </c:strRef>
          </c:tx>
          <c:spPr>
            <a:solidFill>
              <a:schemeClr val="accent1"/>
            </a:solidFill>
            <a:ln>
              <a:noFill/>
            </a:ln>
            <a:effectLst/>
          </c:spPr>
          <c:invertIfNegative val="0"/>
          <c:cat>
            <c:strRef>
              <c:f>'[2]Product-TimeSeries-Product'!$G$318:$AG$318</c:f>
              <c:strCach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strCache>
            </c:strRef>
          </c:cat>
          <c:val>
            <c:numRef>
              <c:f>'[2]Product-TimeSeries-Product'!$G$319:$AG$319</c:f>
              <c:numCache>
                <c:formatCode>General</c:formatCode>
                <c:ptCount val="27"/>
                <c:pt idx="0">
                  <c:v>103442.584</c:v>
                </c:pt>
                <c:pt idx="1">
                  <c:v>82914.495999999999</c:v>
                </c:pt>
                <c:pt idx="2">
                  <c:v>90417.576000000001</c:v>
                </c:pt>
                <c:pt idx="3">
                  <c:v>79913.944000000003</c:v>
                </c:pt>
                <c:pt idx="4">
                  <c:v>278221.50400000002</c:v>
                </c:pt>
                <c:pt idx="5">
                  <c:v>275670.46399999998</c:v>
                </c:pt>
                <c:pt idx="6">
                  <c:v>250022.04800000001</c:v>
                </c:pt>
                <c:pt idx="7">
                  <c:v>238031.85</c:v>
                </c:pt>
                <c:pt idx="8">
                  <c:v>388955.44400000002</c:v>
                </c:pt>
                <c:pt idx="9">
                  <c:v>346974.201</c:v>
                </c:pt>
                <c:pt idx="10">
                  <c:v>319310.60100000002</c:v>
                </c:pt>
                <c:pt idx="11">
                  <c:v>429534.91399999999</c:v>
                </c:pt>
                <c:pt idx="12">
                  <c:v>606069.38399999996</c:v>
                </c:pt>
                <c:pt idx="13">
                  <c:v>538323.67599999998</c:v>
                </c:pt>
                <c:pt idx="14">
                  <c:v>655053.39500000002</c:v>
                </c:pt>
                <c:pt idx="15">
                  <c:v>1308194.942</c:v>
                </c:pt>
                <c:pt idx="16">
                  <c:v>2006763.014</c:v>
                </c:pt>
                <c:pt idx="17">
                  <c:v>960144.72600000002</c:v>
                </c:pt>
                <c:pt idx="18">
                  <c:v>859618.89800000004</c:v>
                </c:pt>
                <c:pt idx="19">
                  <c:v>1913652.12</c:v>
                </c:pt>
                <c:pt idx="20">
                  <c:v>1721243.5460000001</c:v>
                </c:pt>
                <c:pt idx="21">
                  <c:v>1777368.3759999999</c:v>
                </c:pt>
                <c:pt idx="22">
                  <c:v>1766215.439</c:v>
                </c:pt>
                <c:pt idx="23">
                  <c:v>1259364.2549999999</c:v>
                </c:pt>
                <c:pt idx="24">
                  <c:v>1017407.733</c:v>
                </c:pt>
                <c:pt idx="25">
                  <c:v>1417493.906</c:v>
                </c:pt>
                <c:pt idx="26">
                  <c:v>1954977.4909999999</c:v>
                </c:pt>
              </c:numCache>
            </c:numRef>
          </c:val>
          <c:extLst xmlns:c16r2="http://schemas.microsoft.com/office/drawing/2015/06/chart">
            <c:ext xmlns:c16="http://schemas.microsoft.com/office/drawing/2014/chart" uri="{C3380CC4-5D6E-409C-BE32-E72D297353CC}">
              <c16:uniqueId val="{00000000-4A1E-4F9E-AEE1-6499EECFC4E3}"/>
            </c:ext>
          </c:extLst>
        </c:ser>
        <c:ser>
          <c:idx val="1"/>
          <c:order val="1"/>
          <c:tx>
            <c:strRef>
              <c:f>'[2]Product-TimeSeries-Product'!$D$320:$F$320</c:f>
              <c:strCache>
                <c:ptCount val="1"/>
                <c:pt idx="0">
                  <c:v>Metals Export (US$ Thousand)</c:v>
                </c:pt>
              </c:strCache>
            </c:strRef>
          </c:tx>
          <c:spPr>
            <a:solidFill>
              <a:schemeClr val="accent2"/>
            </a:solidFill>
            <a:ln>
              <a:noFill/>
            </a:ln>
            <a:effectLst/>
          </c:spPr>
          <c:invertIfNegative val="0"/>
          <c:cat>
            <c:strRef>
              <c:f>'[2]Product-TimeSeries-Product'!$G$318:$AG$318</c:f>
              <c:strCach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strCache>
            </c:strRef>
          </c:cat>
          <c:val>
            <c:numRef>
              <c:f>'[2]Product-TimeSeries-Product'!$G$320:$AG$320</c:f>
              <c:numCache>
                <c:formatCode>General</c:formatCode>
                <c:ptCount val="27"/>
                <c:pt idx="0">
                  <c:v>132.83799999999999</c:v>
                </c:pt>
                <c:pt idx="1">
                  <c:v>918.07899999999995</c:v>
                </c:pt>
                <c:pt idx="2">
                  <c:v>1256.9760000000001</c:v>
                </c:pt>
                <c:pt idx="3">
                  <c:v>601.63900000000001</c:v>
                </c:pt>
                <c:pt idx="4">
                  <c:v>32649.809000000001</c:v>
                </c:pt>
                <c:pt idx="5">
                  <c:v>28129.87</c:v>
                </c:pt>
                <c:pt idx="6">
                  <c:v>44617.578999999998</c:v>
                </c:pt>
                <c:pt idx="7">
                  <c:v>56128.597999999998</c:v>
                </c:pt>
                <c:pt idx="8">
                  <c:v>105013.341</c:v>
                </c:pt>
                <c:pt idx="9">
                  <c:v>70104.664999999994</c:v>
                </c:pt>
                <c:pt idx="10">
                  <c:v>29942.678</c:v>
                </c:pt>
                <c:pt idx="11">
                  <c:v>89595.746999999988</c:v>
                </c:pt>
                <c:pt idx="12">
                  <c:v>97554.122000000003</c:v>
                </c:pt>
                <c:pt idx="13">
                  <c:v>80124.629000000001</c:v>
                </c:pt>
                <c:pt idx="14">
                  <c:v>193415.77799999999</c:v>
                </c:pt>
                <c:pt idx="15">
                  <c:v>81200.865000000005</c:v>
                </c:pt>
                <c:pt idx="16">
                  <c:v>89019.672000000006</c:v>
                </c:pt>
                <c:pt idx="17">
                  <c:v>92351.747000000003</c:v>
                </c:pt>
                <c:pt idx="18">
                  <c:v>403290.30400000006</c:v>
                </c:pt>
                <c:pt idx="19">
                  <c:v>132509.60500000001</c:v>
                </c:pt>
                <c:pt idx="20">
                  <c:v>157438.51699999999</c:v>
                </c:pt>
                <c:pt idx="21">
                  <c:v>176015.46</c:v>
                </c:pt>
                <c:pt idx="22">
                  <c:v>520714.86900000001</c:v>
                </c:pt>
                <c:pt idx="23">
                  <c:v>488039.27499999997</c:v>
                </c:pt>
                <c:pt idx="24">
                  <c:v>377170.02400000009</c:v>
                </c:pt>
                <c:pt idx="25">
                  <c:v>380708.35200000007</c:v>
                </c:pt>
                <c:pt idx="26">
                  <c:v>435050.03399999999</c:v>
                </c:pt>
              </c:numCache>
            </c:numRef>
          </c:val>
          <c:extLst xmlns:c16r2="http://schemas.microsoft.com/office/drawing/2015/06/chart">
            <c:ext xmlns:c16="http://schemas.microsoft.com/office/drawing/2014/chart" uri="{C3380CC4-5D6E-409C-BE32-E72D297353CC}">
              <c16:uniqueId val="{00000001-4A1E-4F9E-AEE1-6499EECFC4E3}"/>
            </c:ext>
          </c:extLst>
        </c:ser>
        <c:ser>
          <c:idx val="2"/>
          <c:order val="2"/>
          <c:tx>
            <c:strRef>
              <c:f>'[2]Product-TimeSeries-Product'!$D$321:$F$321</c:f>
              <c:strCache>
                <c:ptCount val="1"/>
                <c:pt idx="0">
                  <c:v>Minerals Export (US$ Thousand)</c:v>
                </c:pt>
              </c:strCache>
            </c:strRef>
          </c:tx>
          <c:spPr>
            <a:solidFill>
              <a:schemeClr val="accent3"/>
            </a:solidFill>
            <a:ln>
              <a:noFill/>
            </a:ln>
            <a:effectLst/>
          </c:spPr>
          <c:invertIfNegative val="0"/>
          <c:cat>
            <c:strRef>
              <c:f>'[2]Product-TimeSeries-Product'!$G$318:$AG$318</c:f>
              <c:strCach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strCache>
            </c:strRef>
          </c:cat>
          <c:val>
            <c:numRef>
              <c:f>'[2]Product-TimeSeries-Product'!$G$321:$AG$321</c:f>
              <c:numCache>
                <c:formatCode>General</c:formatCode>
                <c:ptCount val="27"/>
                <c:pt idx="2">
                  <c:v>99.24</c:v>
                </c:pt>
                <c:pt idx="4">
                  <c:v>925.71</c:v>
                </c:pt>
                <c:pt idx="5">
                  <c:v>4018.9949999999999</c:v>
                </c:pt>
                <c:pt idx="6">
                  <c:v>2937.1350000000002</c:v>
                </c:pt>
                <c:pt idx="7">
                  <c:v>2867.2669999999998</c:v>
                </c:pt>
                <c:pt idx="8">
                  <c:v>4454.0480000000007</c:v>
                </c:pt>
                <c:pt idx="9">
                  <c:v>2975.616</c:v>
                </c:pt>
                <c:pt idx="10">
                  <c:v>2374.7559999999999</c:v>
                </c:pt>
                <c:pt idx="11">
                  <c:v>11890.754999999999</c:v>
                </c:pt>
                <c:pt idx="12">
                  <c:v>20819.838</c:v>
                </c:pt>
                <c:pt idx="13">
                  <c:v>16439.686000000002</c:v>
                </c:pt>
                <c:pt idx="14">
                  <c:v>8030.8860000000004</c:v>
                </c:pt>
                <c:pt idx="15">
                  <c:v>36187.18</c:v>
                </c:pt>
                <c:pt idx="16">
                  <c:v>190684.27099999998</c:v>
                </c:pt>
                <c:pt idx="17">
                  <c:v>51152.359000000004</c:v>
                </c:pt>
                <c:pt idx="18">
                  <c:v>37895.625</c:v>
                </c:pt>
                <c:pt idx="19">
                  <c:v>90617.165000000008</c:v>
                </c:pt>
                <c:pt idx="20">
                  <c:v>114994.58200000001</c:v>
                </c:pt>
                <c:pt idx="21">
                  <c:v>52913.885000000002</c:v>
                </c:pt>
                <c:pt idx="22">
                  <c:v>54281.899999999994</c:v>
                </c:pt>
                <c:pt idx="23">
                  <c:v>63306.474999999999</c:v>
                </c:pt>
                <c:pt idx="24">
                  <c:v>34183.966</c:v>
                </c:pt>
                <c:pt idx="25">
                  <c:v>44944.58</c:v>
                </c:pt>
                <c:pt idx="26">
                  <c:v>94794.214999999997</c:v>
                </c:pt>
              </c:numCache>
            </c:numRef>
          </c:val>
          <c:extLst xmlns:c16r2="http://schemas.microsoft.com/office/drawing/2015/06/chart">
            <c:ext xmlns:c16="http://schemas.microsoft.com/office/drawing/2014/chart" uri="{C3380CC4-5D6E-409C-BE32-E72D297353CC}">
              <c16:uniqueId val="{00000002-4A1E-4F9E-AEE1-6499EECFC4E3}"/>
            </c:ext>
          </c:extLst>
        </c:ser>
        <c:ser>
          <c:idx val="3"/>
          <c:order val="3"/>
          <c:tx>
            <c:strRef>
              <c:f>'[2]Product-TimeSeries-Product'!$D$322:$F$322</c:f>
              <c:strCache>
                <c:ptCount val="1"/>
                <c:pt idx="0">
                  <c:v>Plastic or Rubber Export (US$ Thousand)</c:v>
                </c:pt>
              </c:strCache>
            </c:strRef>
          </c:tx>
          <c:spPr>
            <a:solidFill>
              <a:schemeClr val="accent4"/>
            </a:solidFill>
            <a:ln>
              <a:noFill/>
            </a:ln>
            <a:effectLst/>
          </c:spPr>
          <c:invertIfNegative val="0"/>
          <c:cat>
            <c:strRef>
              <c:f>'[2]Product-TimeSeries-Product'!$G$318:$AG$318</c:f>
              <c:strCach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strCache>
            </c:strRef>
          </c:cat>
          <c:val>
            <c:numRef>
              <c:f>'[2]Product-TimeSeries-Product'!$G$322:$AG$322</c:f>
              <c:numCache>
                <c:formatCode>General</c:formatCode>
                <c:ptCount val="27"/>
                <c:pt idx="0">
                  <c:v>21.619</c:v>
                </c:pt>
                <c:pt idx="1">
                  <c:v>1750.05</c:v>
                </c:pt>
                <c:pt idx="2">
                  <c:v>278.62</c:v>
                </c:pt>
                <c:pt idx="3">
                  <c:v>263.92399999999998</c:v>
                </c:pt>
                <c:pt idx="4">
                  <c:v>1097.0930000000001</c:v>
                </c:pt>
                <c:pt idx="5">
                  <c:v>3023.3020000000001</c:v>
                </c:pt>
                <c:pt idx="6">
                  <c:v>3390.6990000000001</c:v>
                </c:pt>
                <c:pt idx="7">
                  <c:v>4683.8760000000002</c:v>
                </c:pt>
                <c:pt idx="8">
                  <c:v>5769.098</c:v>
                </c:pt>
                <c:pt idx="9">
                  <c:v>4287.8739999999998</c:v>
                </c:pt>
                <c:pt idx="10">
                  <c:v>5056.192</c:v>
                </c:pt>
                <c:pt idx="11">
                  <c:v>4430.8220000000001</c:v>
                </c:pt>
                <c:pt idx="12">
                  <c:v>8137.8550000000005</c:v>
                </c:pt>
                <c:pt idx="13">
                  <c:v>15208.335999999999</c:v>
                </c:pt>
                <c:pt idx="14">
                  <c:v>22983.826000000001</c:v>
                </c:pt>
                <c:pt idx="15">
                  <c:v>45891.978999999999</c:v>
                </c:pt>
                <c:pt idx="16">
                  <c:v>67293.694000000003</c:v>
                </c:pt>
                <c:pt idx="17">
                  <c:v>47557.754999999997</c:v>
                </c:pt>
                <c:pt idx="18">
                  <c:v>95141.356</c:v>
                </c:pt>
                <c:pt idx="19">
                  <c:v>159513.166</c:v>
                </c:pt>
                <c:pt idx="20">
                  <c:v>153355.97399999999</c:v>
                </c:pt>
                <c:pt idx="21">
                  <c:v>147492.93</c:v>
                </c:pt>
                <c:pt idx="22">
                  <c:v>127975.14</c:v>
                </c:pt>
                <c:pt idx="23">
                  <c:v>83871.788</c:v>
                </c:pt>
                <c:pt idx="24">
                  <c:v>66649.728000000003</c:v>
                </c:pt>
                <c:pt idx="25">
                  <c:v>89969.885000000009</c:v>
                </c:pt>
                <c:pt idx="26">
                  <c:v>93637.19</c:v>
                </c:pt>
              </c:numCache>
            </c:numRef>
          </c:val>
          <c:extLst xmlns:c16r2="http://schemas.microsoft.com/office/drawing/2015/06/chart">
            <c:ext xmlns:c16="http://schemas.microsoft.com/office/drawing/2014/chart" uri="{C3380CC4-5D6E-409C-BE32-E72D297353CC}">
              <c16:uniqueId val="{00000003-4A1E-4F9E-AEE1-6499EECFC4E3}"/>
            </c:ext>
          </c:extLst>
        </c:ser>
        <c:dLbls>
          <c:showLegendKey val="0"/>
          <c:showVal val="0"/>
          <c:showCatName val="0"/>
          <c:showSerName val="0"/>
          <c:showPercent val="0"/>
          <c:showBubbleSize val="0"/>
        </c:dLbls>
        <c:gapWidth val="150"/>
        <c:overlap val="100"/>
        <c:axId val="309508736"/>
        <c:axId val="309510528"/>
      </c:barChart>
      <c:catAx>
        <c:axId val="30950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510528"/>
        <c:crosses val="autoZero"/>
        <c:auto val="1"/>
        <c:lblAlgn val="ctr"/>
        <c:lblOffset val="100"/>
        <c:noMultiLvlLbl val="0"/>
      </c:catAx>
      <c:valAx>
        <c:axId val="309510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5087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cap="all" baseline="0">
                <a:effectLst/>
              </a:rPr>
              <a:t>Product basket of Russia import from Brazil</a:t>
            </a:r>
            <a:endParaRPr lang="en-IN"/>
          </a:p>
        </c:rich>
      </c:tx>
      <c:layout/>
      <c:overlay val="0"/>
      <c:spPr>
        <a:noFill/>
        <a:ln>
          <a:noFill/>
        </a:ln>
        <a:effectLst/>
      </c:spPr>
    </c:title>
    <c:autoTitleDeleted val="0"/>
    <c:plotArea>
      <c:layout/>
      <c:barChart>
        <c:barDir val="col"/>
        <c:grouping val="stacked"/>
        <c:varyColors val="0"/>
        <c:ser>
          <c:idx val="0"/>
          <c:order val="0"/>
          <c:tx>
            <c:strRef>
              <c:f>'[2]Product-TimeSeries-Product'!$D$342:$F$342</c:f>
              <c:strCache>
                <c:ptCount val="1"/>
                <c:pt idx="0">
                  <c:v>Animal Import (US$ Thousand)</c:v>
                </c:pt>
              </c:strCache>
            </c:strRef>
          </c:tx>
          <c:spPr>
            <a:solidFill>
              <a:schemeClr val="accent1"/>
            </a:solidFill>
            <a:ln>
              <a:noFill/>
            </a:ln>
            <a:effectLst/>
          </c:spPr>
          <c:invertIfNegative val="0"/>
          <c:cat>
            <c:strRef>
              <c:f>'[2]Product-TimeSeries-Product'!$G$341:$AG$341</c:f>
              <c:strCach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strCache>
            </c:strRef>
          </c:cat>
          <c:val>
            <c:numRef>
              <c:f>'[2]Product-TimeSeries-Product'!$G$342:$AG$342</c:f>
              <c:numCache>
                <c:formatCode>General</c:formatCode>
                <c:ptCount val="27"/>
                <c:pt idx="0">
                  <c:v>98.742000000000004</c:v>
                </c:pt>
                <c:pt idx="1">
                  <c:v>4.327</c:v>
                </c:pt>
                <c:pt idx="2">
                  <c:v>15.58</c:v>
                </c:pt>
                <c:pt idx="3">
                  <c:v>131.52699999999999</c:v>
                </c:pt>
                <c:pt idx="4">
                  <c:v>17090.475999999999</c:v>
                </c:pt>
                <c:pt idx="5">
                  <c:v>41635.857000000004</c:v>
                </c:pt>
                <c:pt idx="6">
                  <c:v>16807.631000000001</c:v>
                </c:pt>
                <c:pt idx="7">
                  <c:v>6125.4650000000001</c:v>
                </c:pt>
                <c:pt idx="8">
                  <c:v>43011.828000000001</c:v>
                </c:pt>
                <c:pt idx="9">
                  <c:v>278906.07500000001</c:v>
                </c:pt>
                <c:pt idx="10">
                  <c:v>602857.54399999999</c:v>
                </c:pt>
                <c:pt idx="11">
                  <c:v>593998.22499999998</c:v>
                </c:pt>
                <c:pt idx="12">
                  <c:v>871683.62899999996</c:v>
                </c:pt>
                <c:pt idx="13">
                  <c:v>1666175.1359999999</c:v>
                </c:pt>
                <c:pt idx="14">
                  <c:v>1593576.284</c:v>
                </c:pt>
                <c:pt idx="15">
                  <c:v>1969824.351</c:v>
                </c:pt>
                <c:pt idx="16">
                  <c:v>2549626.8909999998</c:v>
                </c:pt>
                <c:pt idx="17">
                  <c:v>1639284.8839999998</c:v>
                </c:pt>
                <c:pt idx="18">
                  <c:v>1987115.574</c:v>
                </c:pt>
                <c:pt idx="19">
                  <c:v>1602515.4339999999</c:v>
                </c:pt>
                <c:pt idx="20">
                  <c:v>1636016.27</c:v>
                </c:pt>
                <c:pt idx="21">
                  <c:v>1781634.2439999997</c:v>
                </c:pt>
                <c:pt idx="22">
                  <c:v>2446648.4959999998</c:v>
                </c:pt>
                <c:pt idx="23">
                  <c:v>1355637.719</c:v>
                </c:pt>
                <c:pt idx="24">
                  <c:v>1045176.8119999999</c:v>
                </c:pt>
                <c:pt idx="25">
                  <c:v>1315725.2390000001</c:v>
                </c:pt>
                <c:pt idx="26">
                  <c:v>160608.535</c:v>
                </c:pt>
              </c:numCache>
            </c:numRef>
          </c:val>
          <c:extLst xmlns:c16r2="http://schemas.microsoft.com/office/drawing/2015/06/chart">
            <c:ext xmlns:c16="http://schemas.microsoft.com/office/drawing/2014/chart" uri="{C3380CC4-5D6E-409C-BE32-E72D297353CC}">
              <c16:uniqueId val="{00000000-7A63-49CF-833D-137CA0C2F8EB}"/>
            </c:ext>
          </c:extLst>
        </c:ser>
        <c:ser>
          <c:idx val="1"/>
          <c:order val="1"/>
          <c:tx>
            <c:strRef>
              <c:f>'[2]Product-TimeSeries-Product'!$D$343:$F$343</c:f>
              <c:strCache>
                <c:ptCount val="1"/>
                <c:pt idx="0">
                  <c:v>Food Products Import (US$ Thousand)</c:v>
                </c:pt>
              </c:strCache>
            </c:strRef>
          </c:tx>
          <c:spPr>
            <a:solidFill>
              <a:schemeClr val="accent2"/>
            </a:solidFill>
            <a:ln>
              <a:noFill/>
            </a:ln>
            <a:effectLst/>
          </c:spPr>
          <c:invertIfNegative val="0"/>
          <c:cat>
            <c:strRef>
              <c:f>'[2]Product-TimeSeries-Product'!$G$341:$AG$341</c:f>
              <c:strCach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strCache>
            </c:strRef>
          </c:cat>
          <c:val>
            <c:numRef>
              <c:f>'[2]Product-TimeSeries-Product'!$G$343:$AG$343</c:f>
              <c:numCache>
                <c:formatCode>General</c:formatCode>
                <c:ptCount val="27"/>
                <c:pt idx="0">
                  <c:v>105817.02</c:v>
                </c:pt>
                <c:pt idx="1">
                  <c:v>193313.70800000001</c:v>
                </c:pt>
                <c:pt idx="2">
                  <c:v>146687.00400000004</c:v>
                </c:pt>
                <c:pt idx="3">
                  <c:v>531162.23</c:v>
                </c:pt>
                <c:pt idx="4">
                  <c:v>360891.85700000002</c:v>
                </c:pt>
                <c:pt idx="5">
                  <c:v>628427.73300000001</c:v>
                </c:pt>
                <c:pt idx="6">
                  <c:v>576886.21799999999</c:v>
                </c:pt>
                <c:pt idx="7">
                  <c:v>710091.48400000005</c:v>
                </c:pt>
                <c:pt idx="8">
                  <c:v>367160.62299999996</c:v>
                </c:pt>
                <c:pt idx="9">
                  <c:v>792658.13399999996</c:v>
                </c:pt>
                <c:pt idx="10">
                  <c:v>576413.36</c:v>
                </c:pt>
                <c:pt idx="11">
                  <c:v>787659.8459999999</c:v>
                </c:pt>
                <c:pt idx="12">
                  <c:v>635417.0070000001</c:v>
                </c:pt>
                <c:pt idx="13">
                  <c:v>1003543.1999999998</c:v>
                </c:pt>
                <c:pt idx="14">
                  <c:v>1499034.5969999998</c:v>
                </c:pt>
                <c:pt idx="15">
                  <c:v>1315580.8950000003</c:v>
                </c:pt>
                <c:pt idx="16">
                  <c:v>1458665.4200000002</c:v>
                </c:pt>
                <c:pt idx="17">
                  <c:v>1070620.2260000003</c:v>
                </c:pt>
                <c:pt idx="18">
                  <c:v>1815134.5650000004</c:v>
                </c:pt>
                <c:pt idx="19">
                  <c:v>2137691.6939999997</c:v>
                </c:pt>
                <c:pt idx="20">
                  <c:v>1059303.9240000001</c:v>
                </c:pt>
                <c:pt idx="21">
                  <c:v>856133.5469999999</c:v>
                </c:pt>
                <c:pt idx="22">
                  <c:v>774599.76900000009</c:v>
                </c:pt>
                <c:pt idx="23">
                  <c:v>567836.37799999991</c:v>
                </c:pt>
                <c:pt idx="24">
                  <c:v>490138.80499999999</c:v>
                </c:pt>
                <c:pt idx="25">
                  <c:v>384538.86300000001</c:v>
                </c:pt>
                <c:pt idx="26">
                  <c:v>252612.144</c:v>
                </c:pt>
              </c:numCache>
            </c:numRef>
          </c:val>
          <c:extLst xmlns:c16r2="http://schemas.microsoft.com/office/drawing/2015/06/chart">
            <c:ext xmlns:c16="http://schemas.microsoft.com/office/drawing/2014/chart" uri="{C3380CC4-5D6E-409C-BE32-E72D297353CC}">
              <c16:uniqueId val="{00000001-7A63-49CF-833D-137CA0C2F8EB}"/>
            </c:ext>
          </c:extLst>
        </c:ser>
        <c:ser>
          <c:idx val="2"/>
          <c:order val="2"/>
          <c:tx>
            <c:strRef>
              <c:f>'[2]Product-TimeSeries-Product'!$D$344:$F$344</c:f>
              <c:strCache>
                <c:ptCount val="1"/>
                <c:pt idx="0">
                  <c:v>Vegetable Import (US$ Thousand)</c:v>
                </c:pt>
              </c:strCache>
            </c:strRef>
          </c:tx>
          <c:spPr>
            <a:solidFill>
              <a:schemeClr val="accent3"/>
            </a:solidFill>
            <a:ln>
              <a:noFill/>
            </a:ln>
            <a:effectLst/>
          </c:spPr>
          <c:invertIfNegative val="0"/>
          <c:cat>
            <c:strRef>
              <c:f>'[2]Product-TimeSeries-Product'!$G$341:$AG$341</c:f>
              <c:strCach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strCache>
            </c:strRef>
          </c:cat>
          <c:val>
            <c:numRef>
              <c:f>'[2]Product-TimeSeries-Product'!$G$344:$AG$344</c:f>
              <c:numCache>
                <c:formatCode>General</c:formatCode>
                <c:ptCount val="27"/>
                <c:pt idx="0">
                  <c:v>4173.9770000000008</c:v>
                </c:pt>
                <c:pt idx="1">
                  <c:v>773.15899999999999</c:v>
                </c:pt>
                <c:pt idx="2">
                  <c:v>2721.634</c:v>
                </c:pt>
                <c:pt idx="3">
                  <c:v>5189.3490000000002</c:v>
                </c:pt>
                <c:pt idx="4">
                  <c:v>2542.0709999999999</c:v>
                </c:pt>
                <c:pt idx="5">
                  <c:v>15600.491</c:v>
                </c:pt>
                <c:pt idx="6">
                  <c:v>1983.6</c:v>
                </c:pt>
                <c:pt idx="7">
                  <c:v>1070.32</c:v>
                </c:pt>
                <c:pt idx="8">
                  <c:v>1061.607</c:v>
                </c:pt>
                <c:pt idx="9">
                  <c:v>9138.2969999999987</c:v>
                </c:pt>
                <c:pt idx="10">
                  <c:v>25074.125</c:v>
                </c:pt>
                <c:pt idx="11">
                  <c:v>33268.192000000003</c:v>
                </c:pt>
                <c:pt idx="12">
                  <c:v>16483.435999999998</c:v>
                </c:pt>
                <c:pt idx="13">
                  <c:v>38478.339</c:v>
                </c:pt>
                <c:pt idx="14">
                  <c:v>31518.607</c:v>
                </c:pt>
                <c:pt idx="15">
                  <c:v>75407.939000000013</c:v>
                </c:pt>
                <c:pt idx="16">
                  <c:v>144910.185</c:v>
                </c:pt>
                <c:pt idx="17">
                  <c:v>55867.714000000007</c:v>
                </c:pt>
                <c:pt idx="18">
                  <c:v>233229.82500000001</c:v>
                </c:pt>
                <c:pt idx="19">
                  <c:v>272089.18599999999</c:v>
                </c:pt>
                <c:pt idx="20">
                  <c:v>174503.53300000002</c:v>
                </c:pt>
                <c:pt idx="21">
                  <c:v>76121.121000000014</c:v>
                </c:pt>
                <c:pt idx="22">
                  <c:v>405373.36599999998</c:v>
                </c:pt>
                <c:pt idx="23">
                  <c:v>323699.05</c:v>
                </c:pt>
                <c:pt idx="24">
                  <c:v>540152.88099999994</c:v>
                </c:pt>
                <c:pt idx="25">
                  <c:v>584068.67799999996</c:v>
                </c:pt>
                <c:pt idx="26">
                  <c:v>626023.13500000001</c:v>
                </c:pt>
              </c:numCache>
            </c:numRef>
          </c:val>
          <c:extLst xmlns:c16r2="http://schemas.microsoft.com/office/drawing/2015/06/chart">
            <c:ext xmlns:c16="http://schemas.microsoft.com/office/drawing/2014/chart" uri="{C3380CC4-5D6E-409C-BE32-E72D297353CC}">
              <c16:uniqueId val="{00000002-7A63-49CF-833D-137CA0C2F8EB}"/>
            </c:ext>
          </c:extLst>
        </c:ser>
        <c:ser>
          <c:idx val="3"/>
          <c:order val="3"/>
          <c:tx>
            <c:strRef>
              <c:f>'[2]Product-TimeSeries-Product'!$D$345:$F$345</c:f>
              <c:strCache>
                <c:ptCount val="1"/>
                <c:pt idx="0">
                  <c:v>Transportation Import (US$ Thousand)</c:v>
                </c:pt>
              </c:strCache>
            </c:strRef>
          </c:tx>
          <c:spPr>
            <a:solidFill>
              <a:schemeClr val="accent4"/>
            </a:solidFill>
            <a:ln>
              <a:noFill/>
            </a:ln>
            <a:effectLst/>
          </c:spPr>
          <c:invertIfNegative val="0"/>
          <c:cat>
            <c:strRef>
              <c:f>'[2]Product-TimeSeries-Product'!$G$341:$AG$341</c:f>
              <c:strCach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strCache>
            </c:strRef>
          </c:cat>
          <c:val>
            <c:numRef>
              <c:f>'[2]Product-TimeSeries-Product'!$G$345:$AG$345</c:f>
              <c:numCache>
                <c:formatCode>General</c:formatCode>
                <c:ptCount val="27"/>
                <c:pt idx="1">
                  <c:v>64</c:v>
                </c:pt>
                <c:pt idx="2">
                  <c:v>2481.2280000000001</c:v>
                </c:pt>
                <c:pt idx="4">
                  <c:v>8174.9269999999997</c:v>
                </c:pt>
                <c:pt idx="5">
                  <c:v>20661.416000000001</c:v>
                </c:pt>
                <c:pt idx="6">
                  <c:v>20725.016</c:v>
                </c:pt>
                <c:pt idx="7">
                  <c:v>112.681</c:v>
                </c:pt>
                <c:pt idx="8">
                  <c:v>1689.3920000000001</c:v>
                </c:pt>
                <c:pt idx="9">
                  <c:v>1027.8679999999999</c:v>
                </c:pt>
                <c:pt idx="10">
                  <c:v>2431.9520000000002</c:v>
                </c:pt>
                <c:pt idx="11">
                  <c:v>23174.578000000001</c:v>
                </c:pt>
                <c:pt idx="12">
                  <c:v>46880.087</c:v>
                </c:pt>
                <c:pt idx="13">
                  <c:v>73338.664999999994</c:v>
                </c:pt>
                <c:pt idx="14">
                  <c:v>142251.69500000001</c:v>
                </c:pt>
                <c:pt idx="15">
                  <c:v>197053.98500000002</c:v>
                </c:pt>
                <c:pt idx="16">
                  <c:v>269963.05299999996</c:v>
                </c:pt>
                <c:pt idx="17">
                  <c:v>1095.0360000000001</c:v>
                </c:pt>
                <c:pt idx="18">
                  <c:v>2981.7179999999998</c:v>
                </c:pt>
                <c:pt idx="19">
                  <c:v>29137.905999999999</c:v>
                </c:pt>
                <c:pt idx="20">
                  <c:v>51217.158000000003</c:v>
                </c:pt>
                <c:pt idx="21">
                  <c:v>31051.207999999999</c:v>
                </c:pt>
                <c:pt idx="22">
                  <c:v>28821.809000000001</c:v>
                </c:pt>
                <c:pt idx="23">
                  <c:v>4960.7559999999994</c:v>
                </c:pt>
                <c:pt idx="24">
                  <c:v>24486.903999999999</c:v>
                </c:pt>
                <c:pt idx="25">
                  <c:v>233598.68</c:v>
                </c:pt>
                <c:pt idx="26">
                  <c:v>369389.87799999997</c:v>
                </c:pt>
              </c:numCache>
            </c:numRef>
          </c:val>
          <c:extLst xmlns:c16r2="http://schemas.microsoft.com/office/drawing/2015/06/chart">
            <c:ext xmlns:c16="http://schemas.microsoft.com/office/drawing/2014/chart" uri="{C3380CC4-5D6E-409C-BE32-E72D297353CC}">
              <c16:uniqueId val="{00000003-7A63-49CF-833D-137CA0C2F8EB}"/>
            </c:ext>
          </c:extLst>
        </c:ser>
        <c:dLbls>
          <c:showLegendKey val="0"/>
          <c:showVal val="0"/>
          <c:showCatName val="0"/>
          <c:showSerName val="0"/>
          <c:showPercent val="0"/>
          <c:showBubbleSize val="0"/>
        </c:dLbls>
        <c:gapWidth val="150"/>
        <c:overlap val="100"/>
        <c:axId val="309764864"/>
        <c:axId val="309766400"/>
      </c:barChart>
      <c:catAx>
        <c:axId val="30976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766400"/>
        <c:crosses val="autoZero"/>
        <c:auto val="1"/>
        <c:lblAlgn val="ctr"/>
        <c:lblOffset val="100"/>
        <c:noMultiLvlLbl val="0"/>
      </c:catAx>
      <c:valAx>
        <c:axId val="309766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7648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cap="all" baseline="0">
                <a:effectLst/>
              </a:rPr>
              <a:t>Product basket of Russia export to India</a:t>
            </a:r>
            <a:endParaRPr lang="en-IN"/>
          </a:p>
        </c:rich>
      </c:tx>
      <c:layout/>
      <c:overlay val="0"/>
      <c:spPr>
        <a:noFill/>
        <a:ln>
          <a:noFill/>
        </a:ln>
        <a:effectLst/>
      </c:spPr>
    </c:title>
    <c:autoTitleDeleted val="0"/>
    <c:plotArea>
      <c:layout/>
      <c:barChart>
        <c:barDir val="col"/>
        <c:grouping val="stacked"/>
        <c:varyColors val="0"/>
        <c:ser>
          <c:idx val="0"/>
          <c:order val="0"/>
          <c:tx>
            <c:strRef>
              <c:f>'[2]Product-TimeSeries-Product'!$D$350:$F$350</c:f>
              <c:strCache>
                <c:ptCount val="1"/>
                <c:pt idx="0">
                  <c:v>Chemicals Export (US$ Thousand)</c:v>
                </c:pt>
              </c:strCache>
            </c:strRef>
          </c:tx>
          <c:spPr>
            <a:solidFill>
              <a:schemeClr val="accent1"/>
            </a:solidFill>
            <a:ln>
              <a:noFill/>
            </a:ln>
            <a:effectLst/>
          </c:spPr>
          <c:invertIfNegative val="0"/>
          <c:cat>
            <c:strRef>
              <c:f>'[2]Product-TimeSeries-Product'!$G$349:$AG$349</c:f>
              <c:strCach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strCache>
            </c:strRef>
          </c:cat>
          <c:val>
            <c:numRef>
              <c:f>'[2]Product-TimeSeries-Product'!$G$350:$AG$350</c:f>
              <c:numCache>
                <c:formatCode>General</c:formatCode>
                <c:ptCount val="27"/>
                <c:pt idx="0">
                  <c:v>198921.07699999999</c:v>
                </c:pt>
                <c:pt idx="1">
                  <c:v>89762.163</c:v>
                </c:pt>
                <c:pt idx="2">
                  <c:v>112400.36599999999</c:v>
                </c:pt>
                <c:pt idx="3">
                  <c:v>219101.96400000001</c:v>
                </c:pt>
                <c:pt idx="4">
                  <c:v>79433.688999999998</c:v>
                </c:pt>
                <c:pt idx="5">
                  <c:v>128869.308</c:v>
                </c:pt>
                <c:pt idx="6">
                  <c:v>187268.94799999997</c:v>
                </c:pt>
                <c:pt idx="7">
                  <c:v>226410.04500000001</c:v>
                </c:pt>
                <c:pt idx="8">
                  <c:v>128407.27499999999</c:v>
                </c:pt>
                <c:pt idx="9">
                  <c:v>140136.51999999999</c:v>
                </c:pt>
                <c:pt idx="10">
                  <c:v>141338.777</c:v>
                </c:pt>
                <c:pt idx="11">
                  <c:v>175731.57099999997</c:v>
                </c:pt>
                <c:pt idx="12">
                  <c:v>208663.32299999997</c:v>
                </c:pt>
                <c:pt idx="13">
                  <c:v>574055.527</c:v>
                </c:pt>
                <c:pt idx="14">
                  <c:v>431370.99599999998</c:v>
                </c:pt>
                <c:pt idx="15">
                  <c:v>401750.18700000003</c:v>
                </c:pt>
                <c:pt idx="16">
                  <c:v>1782956.2169999999</c:v>
                </c:pt>
                <c:pt idx="17">
                  <c:v>995691.21500000008</c:v>
                </c:pt>
                <c:pt idx="18">
                  <c:v>969086.13800000004</c:v>
                </c:pt>
                <c:pt idx="19">
                  <c:v>725558.33099999989</c:v>
                </c:pt>
                <c:pt idx="20">
                  <c:v>696321.29599999986</c:v>
                </c:pt>
                <c:pt idx="21">
                  <c:v>565518.06300000008</c:v>
                </c:pt>
                <c:pt idx="22">
                  <c:v>574114.38800000004</c:v>
                </c:pt>
                <c:pt idx="23">
                  <c:v>788654.87400000007</c:v>
                </c:pt>
                <c:pt idx="24">
                  <c:v>562429.13199999998</c:v>
                </c:pt>
                <c:pt idx="25">
                  <c:v>569856.89608988282</c:v>
                </c:pt>
                <c:pt idx="26">
                  <c:v>755814.62968031829</c:v>
                </c:pt>
              </c:numCache>
            </c:numRef>
          </c:val>
          <c:extLst xmlns:c16r2="http://schemas.microsoft.com/office/drawing/2015/06/chart">
            <c:ext xmlns:c16="http://schemas.microsoft.com/office/drawing/2014/chart" uri="{C3380CC4-5D6E-409C-BE32-E72D297353CC}">
              <c16:uniqueId val="{00000000-4E02-473D-A27E-C7A8FA934829}"/>
            </c:ext>
          </c:extLst>
        </c:ser>
        <c:ser>
          <c:idx val="1"/>
          <c:order val="1"/>
          <c:tx>
            <c:strRef>
              <c:f>'[2]Product-TimeSeries-Product'!$D$351:$F$351</c:f>
              <c:strCache>
                <c:ptCount val="1"/>
                <c:pt idx="0">
                  <c:v>Mach and Elec Export (US$ Thousand)</c:v>
                </c:pt>
              </c:strCache>
            </c:strRef>
          </c:tx>
          <c:spPr>
            <a:solidFill>
              <a:schemeClr val="accent2"/>
            </a:solidFill>
            <a:ln>
              <a:noFill/>
            </a:ln>
            <a:effectLst/>
          </c:spPr>
          <c:invertIfNegative val="0"/>
          <c:cat>
            <c:strRef>
              <c:f>'[2]Product-TimeSeries-Product'!$G$349:$AG$349</c:f>
              <c:strCach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strCache>
            </c:strRef>
          </c:cat>
          <c:val>
            <c:numRef>
              <c:f>'[2]Product-TimeSeries-Product'!$G$351:$AG$351</c:f>
              <c:numCache>
                <c:formatCode>General</c:formatCode>
                <c:ptCount val="27"/>
                <c:pt idx="0">
                  <c:v>13627.226000000001</c:v>
                </c:pt>
                <c:pt idx="1">
                  <c:v>14324.117</c:v>
                </c:pt>
                <c:pt idx="2">
                  <c:v>40520.926999999996</c:v>
                </c:pt>
                <c:pt idx="3">
                  <c:v>59381.775999999998</c:v>
                </c:pt>
                <c:pt idx="4">
                  <c:v>33676.595999999998</c:v>
                </c:pt>
                <c:pt idx="5">
                  <c:v>44054.173999999999</c:v>
                </c:pt>
                <c:pt idx="6">
                  <c:v>26616.614999999998</c:v>
                </c:pt>
                <c:pt idx="7">
                  <c:v>40255.375</c:v>
                </c:pt>
                <c:pt idx="8">
                  <c:v>31949.476999999999</c:v>
                </c:pt>
                <c:pt idx="9">
                  <c:v>27899.371999999999</c:v>
                </c:pt>
                <c:pt idx="10">
                  <c:v>34909.809000000001</c:v>
                </c:pt>
                <c:pt idx="11">
                  <c:v>57971.190999999999</c:v>
                </c:pt>
                <c:pt idx="12">
                  <c:v>38436.86</c:v>
                </c:pt>
                <c:pt idx="13">
                  <c:v>78535.745999999999</c:v>
                </c:pt>
                <c:pt idx="14">
                  <c:v>75461.885999999999</c:v>
                </c:pt>
                <c:pt idx="15">
                  <c:v>99300.488000000012</c:v>
                </c:pt>
                <c:pt idx="16">
                  <c:v>117559.72900000001</c:v>
                </c:pt>
                <c:pt idx="17">
                  <c:v>91099.582999999999</c:v>
                </c:pt>
                <c:pt idx="18">
                  <c:v>68490.994999999995</c:v>
                </c:pt>
                <c:pt idx="19">
                  <c:v>134397.90100000001</c:v>
                </c:pt>
                <c:pt idx="20">
                  <c:v>192998.698</c:v>
                </c:pt>
                <c:pt idx="21">
                  <c:v>137821.15000000002</c:v>
                </c:pt>
                <c:pt idx="22">
                  <c:v>95187.081000000006</c:v>
                </c:pt>
                <c:pt idx="23">
                  <c:v>92287.75</c:v>
                </c:pt>
                <c:pt idx="24">
                  <c:v>139568.601</c:v>
                </c:pt>
                <c:pt idx="25">
                  <c:v>139599.0279057633</c:v>
                </c:pt>
                <c:pt idx="26">
                  <c:v>188036.9597322786</c:v>
                </c:pt>
              </c:numCache>
            </c:numRef>
          </c:val>
          <c:extLst xmlns:c16r2="http://schemas.microsoft.com/office/drawing/2015/06/chart">
            <c:ext xmlns:c16="http://schemas.microsoft.com/office/drawing/2014/chart" uri="{C3380CC4-5D6E-409C-BE32-E72D297353CC}">
              <c16:uniqueId val="{00000001-4E02-473D-A27E-C7A8FA934829}"/>
            </c:ext>
          </c:extLst>
        </c:ser>
        <c:ser>
          <c:idx val="2"/>
          <c:order val="2"/>
          <c:tx>
            <c:strRef>
              <c:f>'[2]Product-TimeSeries-Product'!$D$352:$F$352</c:f>
              <c:strCache>
                <c:ptCount val="1"/>
                <c:pt idx="0">
                  <c:v>Metals Export (US$ Thousand)</c:v>
                </c:pt>
              </c:strCache>
            </c:strRef>
          </c:tx>
          <c:spPr>
            <a:solidFill>
              <a:schemeClr val="accent3"/>
            </a:solidFill>
            <a:ln>
              <a:noFill/>
            </a:ln>
            <a:effectLst/>
          </c:spPr>
          <c:invertIfNegative val="0"/>
          <c:cat>
            <c:strRef>
              <c:f>'[2]Product-TimeSeries-Product'!$G$349:$AG$349</c:f>
              <c:strCach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strCache>
            </c:strRef>
          </c:cat>
          <c:val>
            <c:numRef>
              <c:f>'[2]Product-TimeSeries-Product'!$G$352:$AG$352</c:f>
              <c:numCache>
                <c:formatCode>General</c:formatCode>
                <c:ptCount val="27"/>
                <c:pt idx="0">
                  <c:v>14973.958000000001</c:v>
                </c:pt>
                <c:pt idx="1">
                  <c:v>81384.857000000004</c:v>
                </c:pt>
                <c:pt idx="2">
                  <c:v>201587.73100000003</c:v>
                </c:pt>
                <c:pt idx="3">
                  <c:v>349819.95000000007</c:v>
                </c:pt>
                <c:pt idx="4">
                  <c:v>262712.41200000001</c:v>
                </c:pt>
                <c:pt idx="5">
                  <c:v>322837.39799999993</c:v>
                </c:pt>
                <c:pt idx="6">
                  <c:v>150869.19499999998</c:v>
                </c:pt>
                <c:pt idx="7">
                  <c:v>169736.78500000003</c:v>
                </c:pt>
                <c:pt idx="8">
                  <c:v>204889.05</c:v>
                </c:pt>
                <c:pt idx="9">
                  <c:v>120905.28200000001</c:v>
                </c:pt>
                <c:pt idx="10">
                  <c:v>189237.535</c:v>
                </c:pt>
                <c:pt idx="11">
                  <c:v>281006.10800000001</c:v>
                </c:pt>
                <c:pt idx="12">
                  <c:v>518484.44199999992</c:v>
                </c:pt>
                <c:pt idx="13">
                  <c:v>840523.58900000004</c:v>
                </c:pt>
                <c:pt idx="14">
                  <c:v>717264.94300000009</c:v>
                </c:pt>
                <c:pt idx="15">
                  <c:v>898553.84600000014</c:v>
                </c:pt>
                <c:pt idx="16">
                  <c:v>909084.88899999997</c:v>
                </c:pt>
                <c:pt idx="17">
                  <c:v>761142.26300000015</c:v>
                </c:pt>
                <c:pt idx="18">
                  <c:v>842766.929</c:v>
                </c:pt>
                <c:pt idx="19">
                  <c:v>999967.03199999977</c:v>
                </c:pt>
                <c:pt idx="20">
                  <c:v>1384447.8430000001</c:v>
                </c:pt>
                <c:pt idx="21">
                  <c:v>981053.95299999998</c:v>
                </c:pt>
                <c:pt idx="22">
                  <c:v>818352.22499999998</c:v>
                </c:pt>
                <c:pt idx="23">
                  <c:v>853512.83500000008</c:v>
                </c:pt>
                <c:pt idx="24">
                  <c:v>454201.99800000008</c:v>
                </c:pt>
                <c:pt idx="25">
                  <c:v>330594.0004745053</c:v>
                </c:pt>
                <c:pt idx="26">
                  <c:v>300186.77849993174</c:v>
                </c:pt>
              </c:numCache>
            </c:numRef>
          </c:val>
          <c:extLst xmlns:c16r2="http://schemas.microsoft.com/office/drawing/2015/06/chart">
            <c:ext xmlns:c16="http://schemas.microsoft.com/office/drawing/2014/chart" uri="{C3380CC4-5D6E-409C-BE32-E72D297353CC}">
              <c16:uniqueId val="{00000002-4E02-473D-A27E-C7A8FA934829}"/>
            </c:ext>
          </c:extLst>
        </c:ser>
        <c:ser>
          <c:idx val="3"/>
          <c:order val="3"/>
          <c:tx>
            <c:strRef>
              <c:f>'[2]Product-TimeSeries-Product'!$D$353:$F$353</c:f>
              <c:strCache>
                <c:ptCount val="1"/>
                <c:pt idx="0">
                  <c:v>Minerals Export (US$ Thousand)</c:v>
                </c:pt>
              </c:strCache>
            </c:strRef>
          </c:tx>
          <c:spPr>
            <a:solidFill>
              <a:schemeClr val="accent4"/>
            </a:solidFill>
            <a:ln>
              <a:noFill/>
            </a:ln>
            <a:effectLst/>
          </c:spPr>
          <c:invertIfNegative val="0"/>
          <c:cat>
            <c:strRef>
              <c:f>'[2]Product-TimeSeries-Product'!$G$349:$AG$349</c:f>
              <c:strCach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strCache>
            </c:strRef>
          </c:cat>
          <c:val>
            <c:numRef>
              <c:f>'[2]Product-TimeSeries-Product'!$G$353:$AG$353</c:f>
              <c:numCache>
                <c:formatCode>General</c:formatCode>
                <c:ptCount val="27"/>
                <c:pt idx="0">
                  <c:v>1119.3030000000001</c:v>
                </c:pt>
                <c:pt idx="1">
                  <c:v>2687.3879999999999</c:v>
                </c:pt>
                <c:pt idx="2">
                  <c:v>3315.317</c:v>
                </c:pt>
                <c:pt idx="3">
                  <c:v>5007.0289999999995</c:v>
                </c:pt>
                <c:pt idx="4">
                  <c:v>3878.1930000000002</c:v>
                </c:pt>
                <c:pt idx="5">
                  <c:v>4329.9160000000002</c:v>
                </c:pt>
                <c:pt idx="6">
                  <c:v>7923.3119999999999</c:v>
                </c:pt>
                <c:pt idx="7">
                  <c:v>10624.284000000001</c:v>
                </c:pt>
                <c:pt idx="8">
                  <c:v>7392.0519999999997</c:v>
                </c:pt>
                <c:pt idx="9">
                  <c:v>13350.869000000001</c:v>
                </c:pt>
                <c:pt idx="10">
                  <c:v>22889.274000000001</c:v>
                </c:pt>
                <c:pt idx="11">
                  <c:v>24335.101999999999</c:v>
                </c:pt>
                <c:pt idx="12">
                  <c:v>31246.163</c:v>
                </c:pt>
                <c:pt idx="13">
                  <c:v>45467.684000000001</c:v>
                </c:pt>
                <c:pt idx="14">
                  <c:v>41847.463000000003</c:v>
                </c:pt>
                <c:pt idx="15">
                  <c:v>49579.014999999999</c:v>
                </c:pt>
                <c:pt idx="16">
                  <c:v>83245.628000000012</c:v>
                </c:pt>
                <c:pt idx="17">
                  <c:v>94748.429000000004</c:v>
                </c:pt>
                <c:pt idx="18">
                  <c:v>120126.882</c:v>
                </c:pt>
                <c:pt idx="19">
                  <c:v>127921.58199999999</c:v>
                </c:pt>
                <c:pt idx="20">
                  <c:v>242033.47199999998</c:v>
                </c:pt>
                <c:pt idx="21">
                  <c:v>176397.08499999999</c:v>
                </c:pt>
                <c:pt idx="22">
                  <c:v>188564.09399999998</c:v>
                </c:pt>
                <c:pt idx="23">
                  <c:v>142908.41099999999</c:v>
                </c:pt>
                <c:pt idx="24">
                  <c:v>114967.454</c:v>
                </c:pt>
                <c:pt idx="25">
                  <c:v>118157.28074637144</c:v>
                </c:pt>
                <c:pt idx="26">
                  <c:v>270458.08706167701</c:v>
                </c:pt>
              </c:numCache>
            </c:numRef>
          </c:val>
          <c:extLst xmlns:c16r2="http://schemas.microsoft.com/office/drawing/2015/06/chart">
            <c:ext xmlns:c16="http://schemas.microsoft.com/office/drawing/2014/chart" uri="{C3380CC4-5D6E-409C-BE32-E72D297353CC}">
              <c16:uniqueId val="{00000003-4E02-473D-A27E-C7A8FA934829}"/>
            </c:ext>
          </c:extLst>
        </c:ser>
        <c:dLbls>
          <c:showLegendKey val="0"/>
          <c:showVal val="0"/>
          <c:showCatName val="0"/>
          <c:showSerName val="0"/>
          <c:showPercent val="0"/>
          <c:showBubbleSize val="0"/>
        </c:dLbls>
        <c:gapWidth val="150"/>
        <c:overlap val="100"/>
        <c:axId val="310037120"/>
        <c:axId val="310055296"/>
      </c:barChart>
      <c:catAx>
        <c:axId val="310037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055296"/>
        <c:crosses val="autoZero"/>
        <c:auto val="1"/>
        <c:lblAlgn val="ctr"/>
        <c:lblOffset val="100"/>
        <c:noMultiLvlLbl val="0"/>
      </c:catAx>
      <c:valAx>
        <c:axId val="310055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0371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800" b="1" i="0" cap="all" baseline="0">
                <a:effectLst/>
              </a:rPr>
              <a:t>Product basket of Russia import from india</a:t>
            </a:r>
            <a:endParaRPr lang="en-IN">
              <a:effectLst/>
            </a:endParaRPr>
          </a:p>
        </c:rich>
      </c:tx>
      <c:layout/>
      <c:overlay val="0"/>
      <c:spPr>
        <a:noFill/>
        <a:ln>
          <a:noFill/>
        </a:ln>
        <a:effectLst/>
      </c:spPr>
    </c:title>
    <c:autoTitleDeleted val="0"/>
    <c:plotArea>
      <c:layout/>
      <c:barChart>
        <c:barDir val="col"/>
        <c:grouping val="stacked"/>
        <c:varyColors val="0"/>
        <c:ser>
          <c:idx val="0"/>
          <c:order val="0"/>
          <c:tx>
            <c:strRef>
              <c:f>'[2]Product-TimeSeries-Product'!$D$372:$F$372</c:f>
              <c:strCache>
                <c:ptCount val="1"/>
                <c:pt idx="0">
                  <c:v>Chemical Import (US$ Thousand)</c:v>
                </c:pt>
              </c:strCache>
            </c:strRef>
          </c:tx>
          <c:spPr>
            <a:solidFill>
              <a:schemeClr val="accent1"/>
            </a:solidFill>
            <a:ln>
              <a:noFill/>
            </a:ln>
            <a:effectLst/>
          </c:spPr>
          <c:invertIfNegative val="0"/>
          <c:cat>
            <c:strRef>
              <c:f>'[2]Product-TimeSeries-Product'!$G$371:$AG$371</c:f>
              <c:strCach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strCache>
            </c:strRef>
          </c:cat>
          <c:val>
            <c:numRef>
              <c:f>'[2]Product-TimeSeries-Product'!$G$372:$AG$372</c:f>
              <c:numCache>
                <c:formatCode>General</c:formatCode>
                <c:ptCount val="27"/>
                <c:pt idx="0">
                  <c:v>94071.796000000002</c:v>
                </c:pt>
                <c:pt idx="1">
                  <c:v>124384.53599999999</c:v>
                </c:pt>
                <c:pt idx="2">
                  <c:v>176856.95999999999</c:v>
                </c:pt>
                <c:pt idx="3">
                  <c:v>160438.89600000001</c:v>
                </c:pt>
                <c:pt idx="4">
                  <c:v>151878.22</c:v>
                </c:pt>
                <c:pt idx="5">
                  <c:v>151591.16800000001</c:v>
                </c:pt>
                <c:pt idx="6">
                  <c:v>66581.207999999999</c:v>
                </c:pt>
                <c:pt idx="7">
                  <c:v>144186.891</c:v>
                </c:pt>
                <c:pt idx="8">
                  <c:v>120403.386</c:v>
                </c:pt>
                <c:pt idx="9">
                  <c:v>134377.745</c:v>
                </c:pt>
                <c:pt idx="10">
                  <c:v>119817.68799999999</c:v>
                </c:pt>
                <c:pt idx="11">
                  <c:v>156363.03200000001</c:v>
                </c:pt>
                <c:pt idx="12">
                  <c:v>190174.829</c:v>
                </c:pt>
                <c:pt idx="13">
                  <c:v>263424.01500000001</c:v>
                </c:pt>
                <c:pt idx="14">
                  <c:v>329054.73700000002</c:v>
                </c:pt>
                <c:pt idx="15">
                  <c:v>338519.842</c:v>
                </c:pt>
                <c:pt idx="16">
                  <c:v>411326.31800000003</c:v>
                </c:pt>
                <c:pt idx="17">
                  <c:v>338694.098</c:v>
                </c:pt>
                <c:pt idx="18">
                  <c:v>407653.15100000001</c:v>
                </c:pt>
                <c:pt idx="19">
                  <c:v>698655.26399999997</c:v>
                </c:pt>
                <c:pt idx="20">
                  <c:v>734831.98</c:v>
                </c:pt>
                <c:pt idx="21">
                  <c:v>849625.17299999995</c:v>
                </c:pt>
                <c:pt idx="22">
                  <c:v>662707.36899999995</c:v>
                </c:pt>
                <c:pt idx="23">
                  <c:v>527687.80599999998</c:v>
                </c:pt>
                <c:pt idx="24">
                  <c:v>552857.24600000004</c:v>
                </c:pt>
                <c:pt idx="25">
                  <c:v>687548.92862619995</c:v>
                </c:pt>
                <c:pt idx="26">
                  <c:v>738391.42994905496</c:v>
                </c:pt>
              </c:numCache>
            </c:numRef>
          </c:val>
          <c:extLst xmlns:c16r2="http://schemas.microsoft.com/office/drawing/2015/06/chart">
            <c:ext xmlns:c16="http://schemas.microsoft.com/office/drawing/2014/chart" uri="{C3380CC4-5D6E-409C-BE32-E72D297353CC}">
              <c16:uniqueId val="{00000000-FA1B-4631-B0F9-61DDA311BCAC}"/>
            </c:ext>
          </c:extLst>
        </c:ser>
        <c:ser>
          <c:idx val="1"/>
          <c:order val="1"/>
          <c:tx>
            <c:strRef>
              <c:f>'[2]Product-TimeSeries-Product'!$D$373:$F$373</c:f>
              <c:strCache>
                <c:ptCount val="1"/>
                <c:pt idx="0">
                  <c:v>Machinery and Transport Equipment Import (US$ Thousand)</c:v>
                </c:pt>
              </c:strCache>
            </c:strRef>
          </c:tx>
          <c:spPr>
            <a:solidFill>
              <a:schemeClr val="accent2"/>
            </a:solidFill>
            <a:ln>
              <a:noFill/>
            </a:ln>
            <a:effectLst/>
          </c:spPr>
          <c:invertIfNegative val="0"/>
          <c:cat>
            <c:strRef>
              <c:f>'[2]Product-TimeSeries-Product'!$G$371:$AG$371</c:f>
              <c:strCach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strCache>
            </c:strRef>
          </c:cat>
          <c:val>
            <c:numRef>
              <c:f>'[2]Product-TimeSeries-Product'!$G$373:$AG$373</c:f>
              <c:numCache>
                <c:formatCode>General</c:formatCode>
                <c:ptCount val="27"/>
                <c:pt idx="0">
                  <c:v>96918.001000000004</c:v>
                </c:pt>
                <c:pt idx="1">
                  <c:v>38629.616000000002</c:v>
                </c:pt>
                <c:pt idx="2">
                  <c:v>58355.464</c:v>
                </c:pt>
                <c:pt idx="3">
                  <c:v>45022.688000000002</c:v>
                </c:pt>
                <c:pt idx="4">
                  <c:v>22043.083999999999</c:v>
                </c:pt>
                <c:pt idx="5">
                  <c:v>28420.308000000001</c:v>
                </c:pt>
                <c:pt idx="6">
                  <c:v>22028.876</c:v>
                </c:pt>
                <c:pt idx="7">
                  <c:v>49419.167999999998</c:v>
                </c:pt>
                <c:pt idx="8">
                  <c:v>22551.844000000001</c:v>
                </c:pt>
                <c:pt idx="9">
                  <c:v>33869.466999999997</c:v>
                </c:pt>
                <c:pt idx="10">
                  <c:v>44062.612000000001</c:v>
                </c:pt>
                <c:pt idx="11">
                  <c:v>24887.17</c:v>
                </c:pt>
                <c:pt idx="12">
                  <c:v>43649.368999999999</c:v>
                </c:pt>
                <c:pt idx="13">
                  <c:v>60331.921999999999</c:v>
                </c:pt>
                <c:pt idx="14">
                  <c:v>78759.407000000007</c:v>
                </c:pt>
                <c:pt idx="15">
                  <c:v>113694.557</c:v>
                </c:pt>
                <c:pt idx="16">
                  <c:v>168823.23</c:v>
                </c:pt>
                <c:pt idx="17">
                  <c:v>153945.95499999999</c:v>
                </c:pt>
                <c:pt idx="18">
                  <c:v>456668.06900000002</c:v>
                </c:pt>
                <c:pt idx="19">
                  <c:v>501479.92</c:v>
                </c:pt>
                <c:pt idx="20">
                  <c:v>569284.78</c:v>
                </c:pt>
                <c:pt idx="21">
                  <c:v>560960.77300000004</c:v>
                </c:pt>
                <c:pt idx="22">
                  <c:v>550106.78200000001</c:v>
                </c:pt>
                <c:pt idx="23">
                  <c:v>361642.45500000002</c:v>
                </c:pt>
                <c:pt idx="24">
                  <c:v>450070.14</c:v>
                </c:pt>
                <c:pt idx="25">
                  <c:v>475521.10573131399</c:v>
                </c:pt>
                <c:pt idx="26">
                  <c:v>601578.978170641</c:v>
                </c:pt>
              </c:numCache>
            </c:numRef>
          </c:val>
          <c:extLst xmlns:c16r2="http://schemas.microsoft.com/office/drawing/2015/06/chart">
            <c:ext xmlns:c16="http://schemas.microsoft.com/office/drawing/2014/chart" uri="{C3380CC4-5D6E-409C-BE32-E72D297353CC}">
              <c16:uniqueId val="{00000001-FA1B-4631-B0F9-61DDA311BCAC}"/>
            </c:ext>
          </c:extLst>
        </c:ser>
        <c:ser>
          <c:idx val="2"/>
          <c:order val="2"/>
          <c:tx>
            <c:strRef>
              <c:f>'[2]Product-TimeSeries-Product'!$D$374:$F$374</c:f>
              <c:strCache>
                <c:ptCount val="1"/>
                <c:pt idx="0">
                  <c:v>Textiles and Clothing Import (US$ Thousand)</c:v>
                </c:pt>
              </c:strCache>
            </c:strRef>
          </c:tx>
          <c:spPr>
            <a:solidFill>
              <a:schemeClr val="accent3"/>
            </a:solidFill>
            <a:ln>
              <a:noFill/>
            </a:ln>
            <a:effectLst/>
          </c:spPr>
          <c:invertIfNegative val="0"/>
          <c:cat>
            <c:strRef>
              <c:f>'[2]Product-TimeSeries-Product'!$G$371:$AG$371</c:f>
              <c:strCach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strCache>
            </c:strRef>
          </c:cat>
          <c:val>
            <c:numRef>
              <c:f>'[2]Product-TimeSeries-Product'!$G$374:$AG$374</c:f>
              <c:numCache>
                <c:formatCode>General</c:formatCode>
                <c:ptCount val="27"/>
                <c:pt idx="0">
                  <c:v>94079.108999999997</c:v>
                </c:pt>
                <c:pt idx="1">
                  <c:v>117634.516</c:v>
                </c:pt>
                <c:pt idx="2">
                  <c:v>132746.342</c:v>
                </c:pt>
                <c:pt idx="3">
                  <c:v>171695.46900000001</c:v>
                </c:pt>
                <c:pt idx="4">
                  <c:v>171975.34899999999</c:v>
                </c:pt>
                <c:pt idx="5">
                  <c:v>190780.67900000003</c:v>
                </c:pt>
                <c:pt idx="6">
                  <c:v>197717.38</c:v>
                </c:pt>
                <c:pt idx="7">
                  <c:v>325876.00099999999</c:v>
                </c:pt>
                <c:pt idx="8">
                  <c:v>353503.35400000005</c:v>
                </c:pt>
                <c:pt idx="9">
                  <c:v>384478.56800000003</c:v>
                </c:pt>
                <c:pt idx="10">
                  <c:v>314166.57699999999</c:v>
                </c:pt>
                <c:pt idx="11">
                  <c:v>242592.48700000002</c:v>
                </c:pt>
                <c:pt idx="12">
                  <c:v>152977.22499999998</c:v>
                </c:pt>
                <c:pt idx="13">
                  <c:v>58063.223999999995</c:v>
                </c:pt>
                <c:pt idx="14">
                  <c:v>97931.620999999985</c:v>
                </c:pt>
                <c:pt idx="15">
                  <c:v>126870.04</c:v>
                </c:pt>
                <c:pt idx="16">
                  <c:v>97366.030000000013</c:v>
                </c:pt>
                <c:pt idx="17">
                  <c:v>83321.127999999997</c:v>
                </c:pt>
                <c:pt idx="18">
                  <c:v>67227.697</c:v>
                </c:pt>
                <c:pt idx="19">
                  <c:v>74392.212999999989</c:v>
                </c:pt>
                <c:pt idx="20">
                  <c:v>101455.26800000001</c:v>
                </c:pt>
                <c:pt idx="21">
                  <c:v>161276.024</c:v>
                </c:pt>
                <c:pt idx="22">
                  <c:v>164648.23900000003</c:v>
                </c:pt>
                <c:pt idx="23">
                  <c:v>119488.36200000001</c:v>
                </c:pt>
                <c:pt idx="24">
                  <c:v>120900.21199999998</c:v>
                </c:pt>
                <c:pt idx="25">
                  <c:v>150122.10190446122</c:v>
                </c:pt>
                <c:pt idx="26">
                  <c:v>146659.85903588717</c:v>
                </c:pt>
              </c:numCache>
            </c:numRef>
          </c:val>
          <c:extLst xmlns:c16r2="http://schemas.microsoft.com/office/drawing/2015/06/chart">
            <c:ext xmlns:c16="http://schemas.microsoft.com/office/drawing/2014/chart" uri="{C3380CC4-5D6E-409C-BE32-E72D297353CC}">
              <c16:uniqueId val="{00000002-FA1B-4631-B0F9-61DDA311BCAC}"/>
            </c:ext>
          </c:extLst>
        </c:ser>
        <c:ser>
          <c:idx val="3"/>
          <c:order val="3"/>
          <c:tx>
            <c:strRef>
              <c:f>'[2]Product-TimeSeries-Product'!$D$375:$F$375</c:f>
              <c:strCache>
                <c:ptCount val="1"/>
                <c:pt idx="0">
                  <c:v>Vegetable Import (US$ Thousand)</c:v>
                </c:pt>
              </c:strCache>
            </c:strRef>
          </c:tx>
          <c:spPr>
            <a:solidFill>
              <a:schemeClr val="accent4"/>
            </a:solidFill>
            <a:ln>
              <a:noFill/>
            </a:ln>
            <a:effectLst/>
          </c:spPr>
          <c:invertIfNegative val="0"/>
          <c:cat>
            <c:strRef>
              <c:f>'[2]Product-TimeSeries-Product'!$G$371:$AG$371</c:f>
              <c:strCach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strCache>
            </c:strRef>
          </c:cat>
          <c:val>
            <c:numRef>
              <c:f>'[2]Product-TimeSeries-Product'!$G$375:$AG$375</c:f>
              <c:numCache>
                <c:formatCode>General</c:formatCode>
                <c:ptCount val="27"/>
                <c:pt idx="0">
                  <c:v>154961.80399999997</c:v>
                </c:pt>
                <c:pt idx="1">
                  <c:v>135774.62599999999</c:v>
                </c:pt>
                <c:pt idx="2">
                  <c:v>168950.96400000001</c:v>
                </c:pt>
                <c:pt idx="3">
                  <c:v>373837.48899999994</c:v>
                </c:pt>
                <c:pt idx="4">
                  <c:v>243129.47900000002</c:v>
                </c:pt>
                <c:pt idx="5">
                  <c:v>287194.29000000004</c:v>
                </c:pt>
                <c:pt idx="6">
                  <c:v>240614.21</c:v>
                </c:pt>
                <c:pt idx="7">
                  <c:v>246030.56400000001</c:v>
                </c:pt>
                <c:pt idx="8">
                  <c:v>151469.321</c:v>
                </c:pt>
                <c:pt idx="9">
                  <c:v>139099.09700000001</c:v>
                </c:pt>
                <c:pt idx="10">
                  <c:v>89702.532000000021</c:v>
                </c:pt>
                <c:pt idx="11">
                  <c:v>104237.51699999999</c:v>
                </c:pt>
                <c:pt idx="12">
                  <c:v>78720.494000000006</c:v>
                </c:pt>
                <c:pt idx="13">
                  <c:v>110282.40899999997</c:v>
                </c:pt>
                <c:pt idx="14">
                  <c:v>121241.92499999999</c:v>
                </c:pt>
                <c:pt idx="15">
                  <c:v>115851.31</c:v>
                </c:pt>
                <c:pt idx="16">
                  <c:v>117202.30899999998</c:v>
                </c:pt>
                <c:pt idx="17">
                  <c:v>120359.57</c:v>
                </c:pt>
                <c:pt idx="18">
                  <c:v>173459.30499999999</c:v>
                </c:pt>
                <c:pt idx="19">
                  <c:v>249995.65800000002</c:v>
                </c:pt>
                <c:pt idx="20">
                  <c:v>326602.505</c:v>
                </c:pt>
                <c:pt idx="21">
                  <c:v>302301.533</c:v>
                </c:pt>
                <c:pt idx="22">
                  <c:v>318098.78399999999</c:v>
                </c:pt>
                <c:pt idx="23">
                  <c:v>247522.18600000002</c:v>
                </c:pt>
                <c:pt idx="24">
                  <c:v>270603.12400000001</c:v>
                </c:pt>
                <c:pt idx="25">
                  <c:v>325959.21796691814</c:v>
                </c:pt>
                <c:pt idx="26">
                  <c:v>328277.91330608318</c:v>
                </c:pt>
              </c:numCache>
            </c:numRef>
          </c:val>
          <c:extLst xmlns:c16r2="http://schemas.microsoft.com/office/drawing/2015/06/chart">
            <c:ext xmlns:c16="http://schemas.microsoft.com/office/drawing/2014/chart" uri="{C3380CC4-5D6E-409C-BE32-E72D297353CC}">
              <c16:uniqueId val="{00000003-FA1B-4631-B0F9-61DDA311BCAC}"/>
            </c:ext>
          </c:extLst>
        </c:ser>
        <c:dLbls>
          <c:showLegendKey val="0"/>
          <c:showVal val="0"/>
          <c:showCatName val="0"/>
          <c:showSerName val="0"/>
          <c:showPercent val="0"/>
          <c:showBubbleSize val="0"/>
        </c:dLbls>
        <c:gapWidth val="150"/>
        <c:overlap val="100"/>
        <c:axId val="310108928"/>
        <c:axId val="310110464"/>
      </c:barChart>
      <c:catAx>
        <c:axId val="31010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110464"/>
        <c:crosses val="autoZero"/>
        <c:auto val="1"/>
        <c:lblAlgn val="ctr"/>
        <c:lblOffset val="100"/>
        <c:noMultiLvlLbl val="0"/>
      </c:catAx>
      <c:valAx>
        <c:axId val="310110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1089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cap="all" baseline="0">
                <a:effectLst/>
              </a:rPr>
              <a:t>Product basket of Russia export to china</a:t>
            </a:r>
            <a:endParaRPr lang="en-IN"/>
          </a:p>
        </c:rich>
      </c:tx>
      <c:layout/>
      <c:overlay val="0"/>
      <c:spPr>
        <a:noFill/>
        <a:ln>
          <a:noFill/>
        </a:ln>
        <a:effectLst/>
      </c:spPr>
    </c:title>
    <c:autoTitleDeleted val="0"/>
    <c:plotArea>
      <c:layout/>
      <c:barChart>
        <c:barDir val="col"/>
        <c:grouping val="stacked"/>
        <c:varyColors val="0"/>
        <c:ser>
          <c:idx val="0"/>
          <c:order val="0"/>
          <c:tx>
            <c:strRef>
              <c:f>'[2]Product-TimeSeries-Product'!$D$380:$J$380</c:f>
              <c:strCache>
                <c:ptCount val="1"/>
                <c:pt idx="0">
                  <c:v>Minerals Export (US$ Thousand)</c:v>
                </c:pt>
              </c:strCache>
            </c:strRef>
          </c:tx>
          <c:spPr>
            <a:solidFill>
              <a:schemeClr val="accent1"/>
            </a:solidFill>
            <a:ln>
              <a:noFill/>
            </a:ln>
            <a:effectLst/>
          </c:spPr>
          <c:invertIfNegative val="0"/>
          <c:cat>
            <c:strRef>
              <c:f>'[2]Product-TimeSeries-Product'!$K$379:$AG$379</c:f>
              <c:strCache>
                <c:ptCount val="23"/>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strCache>
            </c:strRef>
          </c:cat>
          <c:val>
            <c:numRef>
              <c:f>'[2]Product-TimeSeries-Product'!$K$380:$AG$380</c:f>
              <c:numCache>
                <c:formatCode>General</c:formatCode>
                <c:ptCount val="23"/>
                <c:pt idx="0">
                  <c:v>11683.648000000001</c:v>
                </c:pt>
                <c:pt idx="1">
                  <c:v>9891.0249999999996</c:v>
                </c:pt>
                <c:pt idx="2">
                  <c:v>14946.44</c:v>
                </c:pt>
                <c:pt idx="3">
                  <c:v>15253.687</c:v>
                </c:pt>
                <c:pt idx="4">
                  <c:v>22814.032999999999</c:v>
                </c:pt>
                <c:pt idx="5">
                  <c:v>34533.067999999999</c:v>
                </c:pt>
                <c:pt idx="6">
                  <c:v>40673.252</c:v>
                </c:pt>
                <c:pt idx="7">
                  <c:v>32601.991000000002</c:v>
                </c:pt>
                <c:pt idx="8">
                  <c:v>95927.311000000002</c:v>
                </c:pt>
                <c:pt idx="9">
                  <c:v>247025.88800000001</c:v>
                </c:pt>
                <c:pt idx="10">
                  <c:v>199294.587</c:v>
                </c:pt>
                <c:pt idx="11">
                  <c:v>439260.74699999997</c:v>
                </c:pt>
                <c:pt idx="12">
                  <c:v>859287.65399999998</c:v>
                </c:pt>
                <c:pt idx="13">
                  <c:v>715498.65300000005</c:v>
                </c:pt>
                <c:pt idx="14">
                  <c:v>1031067.478</c:v>
                </c:pt>
                <c:pt idx="15">
                  <c:v>2780965.0759999999</c:v>
                </c:pt>
                <c:pt idx="16">
                  <c:v>2183089.764</c:v>
                </c:pt>
                <c:pt idx="17">
                  <c:v>1909948.3250000002</c:v>
                </c:pt>
                <c:pt idx="18">
                  <c:v>1124286.389</c:v>
                </c:pt>
                <c:pt idx="19">
                  <c:v>818545.50800000003</c:v>
                </c:pt>
                <c:pt idx="20">
                  <c:v>832590.78361999989</c:v>
                </c:pt>
                <c:pt idx="21">
                  <c:v>1125355.1710300001</c:v>
                </c:pt>
                <c:pt idx="22">
                  <c:v>1492148.8923299999</c:v>
                </c:pt>
              </c:numCache>
            </c:numRef>
          </c:val>
          <c:extLst xmlns:c16r2="http://schemas.microsoft.com/office/drawing/2015/06/chart">
            <c:ext xmlns:c16="http://schemas.microsoft.com/office/drawing/2014/chart" uri="{C3380CC4-5D6E-409C-BE32-E72D297353CC}">
              <c16:uniqueId val="{00000000-DC26-43E8-B434-EEA37F0DB5C5}"/>
            </c:ext>
          </c:extLst>
        </c:ser>
        <c:ser>
          <c:idx val="1"/>
          <c:order val="1"/>
          <c:tx>
            <c:strRef>
              <c:f>'[2]Product-TimeSeries-Product'!$D$381:$J$381</c:f>
              <c:strCache>
                <c:ptCount val="1"/>
                <c:pt idx="0">
                  <c:v>Wood Export (US$ Thousand)</c:v>
                </c:pt>
              </c:strCache>
            </c:strRef>
          </c:tx>
          <c:spPr>
            <a:solidFill>
              <a:schemeClr val="accent2"/>
            </a:solidFill>
            <a:ln>
              <a:noFill/>
            </a:ln>
            <a:effectLst/>
          </c:spPr>
          <c:invertIfNegative val="0"/>
          <c:cat>
            <c:strRef>
              <c:f>'[2]Product-TimeSeries-Product'!$K$379:$AG$379</c:f>
              <c:strCache>
                <c:ptCount val="23"/>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strCache>
            </c:strRef>
          </c:cat>
          <c:val>
            <c:numRef>
              <c:f>'[2]Product-TimeSeries-Product'!$K$381:$AG$381</c:f>
              <c:numCache>
                <c:formatCode>General</c:formatCode>
                <c:ptCount val="23"/>
                <c:pt idx="0">
                  <c:v>266783.82800000004</c:v>
                </c:pt>
                <c:pt idx="1">
                  <c:v>364756.82</c:v>
                </c:pt>
                <c:pt idx="2">
                  <c:v>388418.60499999998</c:v>
                </c:pt>
                <c:pt idx="3">
                  <c:v>525106.43000000005</c:v>
                </c:pt>
                <c:pt idx="4">
                  <c:v>763756.40399999998</c:v>
                </c:pt>
                <c:pt idx="5">
                  <c:v>943574.4580000001</c:v>
                </c:pt>
                <c:pt idx="6">
                  <c:v>1193308.1509999998</c:v>
                </c:pt>
                <c:pt idx="7">
                  <c:v>1189946.067</c:v>
                </c:pt>
                <c:pt idx="8">
                  <c:v>1408833.906</c:v>
                </c:pt>
                <c:pt idx="9">
                  <c:v>1918761.0209999999</c:v>
                </c:pt>
                <c:pt idx="10">
                  <c:v>2321524.091</c:v>
                </c:pt>
                <c:pt idx="11">
                  <c:v>3384871.3650000002</c:v>
                </c:pt>
                <c:pt idx="12">
                  <c:v>3284613.6179999998</c:v>
                </c:pt>
                <c:pt idx="13">
                  <c:v>2563299.3159999996</c:v>
                </c:pt>
                <c:pt idx="14">
                  <c:v>2895235.6160000004</c:v>
                </c:pt>
                <c:pt idx="15">
                  <c:v>3362715.125</c:v>
                </c:pt>
                <c:pt idx="16">
                  <c:v>2868150.1329999994</c:v>
                </c:pt>
                <c:pt idx="17">
                  <c:v>2976937.1630000002</c:v>
                </c:pt>
                <c:pt idx="18">
                  <c:v>3318666.09</c:v>
                </c:pt>
                <c:pt idx="19">
                  <c:v>3045643.2920000004</c:v>
                </c:pt>
                <c:pt idx="20">
                  <c:v>3453903.39879</c:v>
                </c:pt>
                <c:pt idx="21">
                  <c:v>4213982.0042199995</c:v>
                </c:pt>
                <c:pt idx="22">
                  <c:v>4791305.7696899995</c:v>
                </c:pt>
              </c:numCache>
            </c:numRef>
          </c:val>
          <c:extLst xmlns:c16r2="http://schemas.microsoft.com/office/drawing/2015/06/chart">
            <c:ext xmlns:c16="http://schemas.microsoft.com/office/drawing/2014/chart" uri="{C3380CC4-5D6E-409C-BE32-E72D297353CC}">
              <c16:uniqueId val="{00000001-DC26-43E8-B434-EEA37F0DB5C5}"/>
            </c:ext>
          </c:extLst>
        </c:ser>
        <c:ser>
          <c:idx val="2"/>
          <c:order val="2"/>
          <c:tx>
            <c:strRef>
              <c:f>'[2]Product-TimeSeries-Product'!$D$382:$J$382</c:f>
              <c:strCache>
                <c:ptCount val="1"/>
                <c:pt idx="0">
                  <c:v>Metals Export (US$ Thousand)</c:v>
                </c:pt>
              </c:strCache>
            </c:strRef>
          </c:tx>
          <c:spPr>
            <a:solidFill>
              <a:schemeClr val="accent3"/>
            </a:solidFill>
            <a:ln>
              <a:noFill/>
            </a:ln>
            <a:effectLst/>
          </c:spPr>
          <c:invertIfNegative val="0"/>
          <c:cat>
            <c:strRef>
              <c:f>'[2]Product-TimeSeries-Product'!$K$379:$AG$379</c:f>
              <c:strCache>
                <c:ptCount val="23"/>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strCache>
            </c:strRef>
          </c:cat>
          <c:val>
            <c:numRef>
              <c:f>'[2]Product-TimeSeries-Product'!$K$382:$AG$382</c:f>
              <c:numCache>
                <c:formatCode>General</c:formatCode>
                <c:ptCount val="23"/>
                <c:pt idx="0">
                  <c:v>1880064.132</c:v>
                </c:pt>
                <c:pt idx="1">
                  <c:v>1498905.6459999999</c:v>
                </c:pt>
                <c:pt idx="2">
                  <c:v>940438.82900000014</c:v>
                </c:pt>
                <c:pt idx="3">
                  <c:v>1000886.1939999999</c:v>
                </c:pt>
                <c:pt idx="4">
                  <c:v>1498204.8440000003</c:v>
                </c:pt>
                <c:pt idx="5">
                  <c:v>817809.97900000005</c:v>
                </c:pt>
                <c:pt idx="6">
                  <c:v>1122186.2099999997</c:v>
                </c:pt>
                <c:pt idx="7">
                  <c:v>1659217.8379999998</c:v>
                </c:pt>
                <c:pt idx="8">
                  <c:v>1620312.827</c:v>
                </c:pt>
                <c:pt idx="9">
                  <c:v>1774801.4569999997</c:v>
                </c:pt>
                <c:pt idx="10">
                  <c:v>1536394.635</c:v>
                </c:pt>
                <c:pt idx="11">
                  <c:v>818379.68200000003</c:v>
                </c:pt>
                <c:pt idx="12">
                  <c:v>1124163.4210000001</c:v>
                </c:pt>
                <c:pt idx="13">
                  <c:v>1504741.807</c:v>
                </c:pt>
                <c:pt idx="14">
                  <c:v>684140.26</c:v>
                </c:pt>
                <c:pt idx="15">
                  <c:v>516772.68599999999</c:v>
                </c:pt>
                <c:pt idx="16">
                  <c:v>349888.24300000002</c:v>
                </c:pt>
                <c:pt idx="17">
                  <c:v>369692.98100000003</c:v>
                </c:pt>
                <c:pt idx="18">
                  <c:v>340851.402</c:v>
                </c:pt>
                <c:pt idx="19">
                  <c:v>380888.27700000006</c:v>
                </c:pt>
                <c:pt idx="20">
                  <c:v>210449.40747999999</c:v>
                </c:pt>
                <c:pt idx="21">
                  <c:v>641376.16044999985</c:v>
                </c:pt>
                <c:pt idx="22">
                  <c:v>1335603.2454900004</c:v>
                </c:pt>
              </c:numCache>
            </c:numRef>
          </c:val>
          <c:extLst xmlns:c16r2="http://schemas.microsoft.com/office/drawing/2015/06/chart">
            <c:ext xmlns:c16="http://schemas.microsoft.com/office/drawing/2014/chart" uri="{C3380CC4-5D6E-409C-BE32-E72D297353CC}">
              <c16:uniqueId val="{00000002-DC26-43E8-B434-EEA37F0DB5C5}"/>
            </c:ext>
          </c:extLst>
        </c:ser>
        <c:ser>
          <c:idx val="3"/>
          <c:order val="3"/>
          <c:tx>
            <c:strRef>
              <c:f>'[2]Product-TimeSeries-Product'!$D$383:$J$383</c:f>
              <c:strCache>
                <c:ptCount val="1"/>
                <c:pt idx="0">
                  <c:v>Machinery and Transport Equipment Export (US$ Thousand)</c:v>
                </c:pt>
              </c:strCache>
            </c:strRef>
          </c:tx>
          <c:spPr>
            <a:solidFill>
              <a:schemeClr val="accent4"/>
            </a:solidFill>
            <a:ln>
              <a:noFill/>
            </a:ln>
            <a:effectLst/>
          </c:spPr>
          <c:invertIfNegative val="0"/>
          <c:cat>
            <c:strRef>
              <c:f>'[2]Product-TimeSeries-Product'!$K$379:$AG$379</c:f>
              <c:strCache>
                <c:ptCount val="23"/>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strCache>
            </c:strRef>
          </c:cat>
          <c:val>
            <c:numRef>
              <c:f>'[2]Product-TimeSeries-Product'!$K$383:$AG$383</c:f>
              <c:numCache>
                <c:formatCode>General</c:formatCode>
                <c:ptCount val="23"/>
                <c:pt idx="0">
                  <c:v>495641.34399999998</c:v>
                </c:pt>
                <c:pt idx="1">
                  <c:v>448379.39199999999</c:v>
                </c:pt>
                <c:pt idx="2">
                  <c:v>619414.99800000002</c:v>
                </c:pt>
                <c:pt idx="3">
                  <c:v>695582.26</c:v>
                </c:pt>
                <c:pt idx="4">
                  <c:v>574397.255</c:v>
                </c:pt>
                <c:pt idx="5">
                  <c:v>559350.90300000005</c:v>
                </c:pt>
                <c:pt idx="6">
                  <c:v>945893.91500000004</c:v>
                </c:pt>
                <c:pt idx="7">
                  <c:v>1117848.7620000001</c:v>
                </c:pt>
                <c:pt idx="8">
                  <c:v>758968.92799999996</c:v>
                </c:pt>
                <c:pt idx="9">
                  <c:v>897940.41799999995</c:v>
                </c:pt>
                <c:pt idx="10">
                  <c:v>967698.35199999996</c:v>
                </c:pt>
                <c:pt idx="11">
                  <c:v>950883.47100000002</c:v>
                </c:pt>
                <c:pt idx="12">
                  <c:v>830791.03099999996</c:v>
                </c:pt>
                <c:pt idx="13">
                  <c:v>1000187.269</c:v>
                </c:pt>
                <c:pt idx="14">
                  <c:v>1000778.677</c:v>
                </c:pt>
                <c:pt idx="15">
                  <c:v>783895.26599999995</c:v>
                </c:pt>
                <c:pt idx="16">
                  <c:v>1121835.189</c:v>
                </c:pt>
                <c:pt idx="17">
                  <c:v>1457938.175</c:v>
                </c:pt>
                <c:pt idx="18">
                  <c:v>1704059.1340000001</c:v>
                </c:pt>
                <c:pt idx="19">
                  <c:v>1868018.8459999999</c:v>
                </c:pt>
                <c:pt idx="20">
                  <c:v>1961961.8797500001</c:v>
                </c:pt>
                <c:pt idx="21">
                  <c:v>2856682.3889000001</c:v>
                </c:pt>
                <c:pt idx="22">
                  <c:v>1781006.5261199998</c:v>
                </c:pt>
              </c:numCache>
            </c:numRef>
          </c:val>
          <c:extLst xmlns:c16r2="http://schemas.microsoft.com/office/drawing/2015/06/chart">
            <c:ext xmlns:c16="http://schemas.microsoft.com/office/drawing/2014/chart" uri="{C3380CC4-5D6E-409C-BE32-E72D297353CC}">
              <c16:uniqueId val="{00000003-DC26-43E8-B434-EEA37F0DB5C5}"/>
            </c:ext>
          </c:extLst>
        </c:ser>
        <c:dLbls>
          <c:showLegendKey val="0"/>
          <c:showVal val="0"/>
          <c:showCatName val="0"/>
          <c:showSerName val="0"/>
          <c:showPercent val="0"/>
          <c:showBubbleSize val="0"/>
        </c:dLbls>
        <c:gapWidth val="150"/>
        <c:overlap val="100"/>
        <c:axId val="310278784"/>
        <c:axId val="310296960"/>
      </c:barChart>
      <c:catAx>
        <c:axId val="310278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296960"/>
        <c:crosses val="autoZero"/>
        <c:auto val="1"/>
        <c:lblAlgn val="ctr"/>
        <c:lblOffset val="100"/>
        <c:noMultiLvlLbl val="0"/>
      </c:catAx>
      <c:valAx>
        <c:axId val="310296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2787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800" b="1" i="0" cap="all" baseline="0">
                <a:effectLst/>
              </a:rPr>
              <a:t>Product basket of Russia import from china</a:t>
            </a:r>
            <a:endParaRPr lang="en-IN">
              <a:effectLst/>
            </a:endParaRPr>
          </a:p>
        </c:rich>
      </c:tx>
      <c:layout/>
      <c:overlay val="0"/>
      <c:spPr>
        <a:noFill/>
        <a:ln>
          <a:noFill/>
        </a:ln>
        <a:effectLst/>
      </c:spPr>
    </c:title>
    <c:autoTitleDeleted val="0"/>
    <c:plotArea>
      <c:layout/>
      <c:barChart>
        <c:barDir val="col"/>
        <c:grouping val="stacked"/>
        <c:varyColors val="0"/>
        <c:ser>
          <c:idx val="0"/>
          <c:order val="0"/>
          <c:tx>
            <c:strRef>
              <c:f>'[2]Product-TimeSeries-Product'!$D$402:$J$402</c:f>
              <c:strCache>
                <c:ptCount val="1"/>
                <c:pt idx="0">
                  <c:v>Machinery and Transport Equipment Import (US$ Thousand)</c:v>
                </c:pt>
              </c:strCache>
            </c:strRef>
          </c:tx>
          <c:spPr>
            <a:solidFill>
              <a:schemeClr val="accent1"/>
            </a:solidFill>
            <a:ln>
              <a:noFill/>
            </a:ln>
            <a:effectLst/>
          </c:spPr>
          <c:invertIfNegative val="0"/>
          <c:cat>
            <c:strRef>
              <c:f>'[2]Product-TimeSeries-Product'!$K$401:$AG$401</c:f>
              <c:strCache>
                <c:ptCount val="23"/>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strCache>
            </c:strRef>
          </c:cat>
          <c:val>
            <c:numRef>
              <c:f>'[2]Product-TimeSeries-Product'!$K$402:$AG$402</c:f>
              <c:numCache>
                <c:formatCode>General</c:formatCode>
                <c:ptCount val="23"/>
                <c:pt idx="0">
                  <c:v>104081.952</c:v>
                </c:pt>
                <c:pt idx="1">
                  <c:v>185390.52799999999</c:v>
                </c:pt>
                <c:pt idx="2">
                  <c:v>144201.4</c:v>
                </c:pt>
                <c:pt idx="3">
                  <c:v>68961.595000000001</c:v>
                </c:pt>
                <c:pt idx="4">
                  <c:v>99552.936000000002</c:v>
                </c:pt>
                <c:pt idx="5">
                  <c:v>312547.38099999999</c:v>
                </c:pt>
                <c:pt idx="6">
                  <c:v>705786.25600000005</c:v>
                </c:pt>
                <c:pt idx="7">
                  <c:v>1041654.611</c:v>
                </c:pt>
                <c:pt idx="8">
                  <c:v>1967756.1470000001</c:v>
                </c:pt>
                <c:pt idx="9">
                  <c:v>3498520.8730000001</c:v>
                </c:pt>
                <c:pt idx="10">
                  <c:v>6627376.7439999999</c:v>
                </c:pt>
                <c:pt idx="11">
                  <c:v>12705014.809</c:v>
                </c:pt>
                <c:pt idx="12">
                  <c:v>18080417.949000001</c:v>
                </c:pt>
                <c:pt idx="13">
                  <c:v>10707482.882999999</c:v>
                </c:pt>
                <c:pt idx="14">
                  <c:v>18674272.107999999</c:v>
                </c:pt>
                <c:pt idx="15">
                  <c:v>23884454.23</c:v>
                </c:pt>
                <c:pt idx="16">
                  <c:v>26435507.421999998</c:v>
                </c:pt>
                <c:pt idx="17">
                  <c:v>26998680.899999999</c:v>
                </c:pt>
                <c:pt idx="18">
                  <c:v>25925996.708000001</c:v>
                </c:pt>
                <c:pt idx="19">
                  <c:v>18519575.706</c:v>
                </c:pt>
                <c:pt idx="20">
                  <c:v>28372695.910560001</c:v>
                </c:pt>
                <c:pt idx="21">
                  <c:v>36631373.562760003</c:v>
                </c:pt>
                <c:pt idx="22">
                  <c:v>30058727.111740001</c:v>
                </c:pt>
              </c:numCache>
            </c:numRef>
          </c:val>
          <c:extLst xmlns:c16r2="http://schemas.microsoft.com/office/drawing/2015/06/chart">
            <c:ext xmlns:c16="http://schemas.microsoft.com/office/drawing/2014/chart" uri="{C3380CC4-5D6E-409C-BE32-E72D297353CC}">
              <c16:uniqueId val="{00000000-F488-401B-831A-095E0823EF03}"/>
            </c:ext>
          </c:extLst>
        </c:ser>
        <c:ser>
          <c:idx val="1"/>
          <c:order val="1"/>
          <c:tx>
            <c:strRef>
              <c:f>'[2]Product-TimeSeries-Product'!$D$403:$J$403</c:f>
              <c:strCache>
                <c:ptCount val="1"/>
                <c:pt idx="0">
                  <c:v>Textiles and Clothing Import (US$ Thousand)</c:v>
                </c:pt>
              </c:strCache>
            </c:strRef>
          </c:tx>
          <c:spPr>
            <a:solidFill>
              <a:schemeClr val="accent2"/>
            </a:solidFill>
            <a:ln>
              <a:noFill/>
            </a:ln>
            <a:effectLst/>
          </c:spPr>
          <c:invertIfNegative val="0"/>
          <c:cat>
            <c:strRef>
              <c:f>'[2]Product-TimeSeries-Product'!$K$401:$AG$401</c:f>
              <c:strCache>
                <c:ptCount val="23"/>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strCache>
            </c:strRef>
          </c:cat>
          <c:val>
            <c:numRef>
              <c:f>'[2]Product-TimeSeries-Product'!$K$403:$AG$403</c:f>
              <c:numCache>
                <c:formatCode>General</c:formatCode>
                <c:ptCount val="23"/>
                <c:pt idx="0">
                  <c:v>80434.393999999986</c:v>
                </c:pt>
                <c:pt idx="1">
                  <c:v>135115.45800000001</c:v>
                </c:pt>
                <c:pt idx="2">
                  <c:v>107050.36400000002</c:v>
                </c:pt>
                <c:pt idx="3">
                  <c:v>110288.78</c:v>
                </c:pt>
                <c:pt idx="4">
                  <c:v>109284.495</c:v>
                </c:pt>
                <c:pt idx="5">
                  <c:v>228766.42</c:v>
                </c:pt>
                <c:pt idx="6">
                  <c:v>374977.34299999999</c:v>
                </c:pt>
                <c:pt idx="7">
                  <c:v>499618.07500000001</c:v>
                </c:pt>
                <c:pt idx="8">
                  <c:v>529943.15800000005</c:v>
                </c:pt>
                <c:pt idx="9">
                  <c:v>496337.52300000004</c:v>
                </c:pt>
                <c:pt idx="10">
                  <c:v>1011488.257</c:v>
                </c:pt>
                <c:pt idx="11">
                  <c:v>1963883.7250000001</c:v>
                </c:pt>
                <c:pt idx="12">
                  <c:v>3059689.23</c:v>
                </c:pt>
                <c:pt idx="13">
                  <c:v>2673737.3219999997</c:v>
                </c:pt>
                <c:pt idx="14">
                  <c:v>4118625.8180000004</c:v>
                </c:pt>
                <c:pt idx="15">
                  <c:v>4927990.2760000005</c:v>
                </c:pt>
                <c:pt idx="16">
                  <c:v>4848462.3470000001</c:v>
                </c:pt>
                <c:pt idx="17">
                  <c:v>5221719.5260000005</c:v>
                </c:pt>
                <c:pt idx="18">
                  <c:v>4917541.7159999991</c:v>
                </c:pt>
                <c:pt idx="19">
                  <c:v>3113380.4850000003</c:v>
                </c:pt>
                <c:pt idx="20">
                  <c:v>3125392.5402099998</c:v>
                </c:pt>
                <c:pt idx="21">
                  <c:v>3645176.1162299998</c:v>
                </c:pt>
                <c:pt idx="22">
                  <c:v>3868705.5319799995</c:v>
                </c:pt>
              </c:numCache>
            </c:numRef>
          </c:val>
          <c:extLst xmlns:c16r2="http://schemas.microsoft.com/office/drawing/2015/06/chart">
            <c:ext xmlns:c16="http://schemas.microsoft.com/office/drawing/2014/chart" uri="{C3380CC4-5D6E-409C-BE32-E72D297353CC}">
              <c16:uniqueId val="{00000001-F488-401B-831A-095E0823EF03}"/>
            </c:ext>
          </c:extLst>
        </c:ser>
        <c:ser>
          <c:idx val="2"/>
          <c:order val="2"/>
          <c:tx>
            <c:strRef>
              <c:f>'[2]Product-TimeSeries-Product'!$D$404:$J$404</c:f>
              <c:strCache>
                <c:ptCount val="1"/>
                <c:pt idx="0">
                  <c:v>Metals Import (US$ Thousand)</c:v>
                </c:pt>
              </c:strCache>
            </c:strRef>
          </c:tx>
          <c:spPr>
            <a:solidFill>
              <a:schemeClr val="accent3"/>
            </a:solidFill>
            <a:ln>
              <a:noFill/>
            </a:ln>
            <a:effectLst/>
          </c:spPr>
          <c:invertIfNegative val="0"/>
          <c:cat>
            <c:strRef>
              <c:f>'[2]Product-TimeSeries-Product'!$K$401:$AG$401</c:f>
              <c:strCache>
                <c:ptCount val="23"/>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strCache>
            </c:strRef>
          </c:cat>
          <c:val>
            <c:numRef>
              <c:f>'[2]Product-TimeSeries-Product'!$K$404:$AG$404</c:f>
              <c:numCache>
                <c:formatCode>General</c:formatCode>
                <c:ptCount val="23"/>
                <c:pt idx="0">
                  <c:v>30377.993000000002</c:v>
                </c:pt>
                <c:pt idx="1">
                  <c:v>67555.01999999999</c:v>
                </c:pt>
                <c:pt idx="2">
                  <c:v>56971.730999999992</c:v>
                </c:pt>
                <c:pt idx="3">
                  <c:v>44982.337999999996</c:v>
                </c:pt>
                <c:pt idx="4">
                  <c:v>52595.781999999999</c:v>
                </c:pt>
                <c:pt idx="5">
                  <c:v>79400.883000000002</c:v>
                </c:pt>
                <c:pt idx="6">
                  <c:v>111889.367</c:v>
                </c:pt>
                <c:pt idx="7">
                  <c:v>158826.51700000002</c:v>
                </c:pt>
                <c:pt idx="8">
                  <c:v>276285.89399999997</c:v>
                </c:pt>
                <c:pt idx="9">
                  <c:v>391609.84900000005</c:v>
                </c:pt>
                <c:pt idx="10">
                  <c:v>768450.25800000003</c:v>
                </c:pt>
                <c:pt idx="11">
                  <c:v>2091476.4889999998</c:v>
                </c:pt>
                <c:pt idx="12">
                  <c:v>2928008.97</c:v>
                </c:pt>
                <c:pt idx="13">
                  <c:v>1652851.4020000002</c:v>
                </c:pt>
                <c:pt idx="14">
                  <c:v>3349640.5210000002</c:v>
                </c:pt>
                <c:pt idx="15">
                  <c:v>4090873.7559999996</c:v>
                </c:pt>
                <c:pt idx="16">
                  <c:v>4149605.2850000001</c:v>
                </c:pt>
                <c:pt idx="17">
                  <c:v>4187991.0120000001</c:v>
                </c:pt>
                <c:pt idx="18">
                  <c:v>3954236.5439999998</c:v>
                </c:pt>
                <c:pt idx="19">
                  <c:v>2607185.0630000001</c:v>
                </c:pt>
                <c:pt idx="20">
                  <c:v>2558254.2123499997</c:v>
                </c:pt>
                <c:pt idx="21">
                  <c:v>3413460.3266799995</c:v>
                </c:pt>
                <c:pt idx="22">
                  <c:v>4040540.7336100005</c:v>
                </c:pt>
              </c:numCache>
            </c:numRef>
          </c:val>
          <c:extLst xmlns:c16r2="http://schemas.microsoft.com/office/drawing/2015/06/chart">
            <c:ext xmlns:c16="http://schemas.microsoft.com/office/drawing/2014/chart" uri="{C3380CC4-5D6E-409C-BE32-E72D297353CC}">
              <c16:uniqueId val="{00000002-F488-401B-831A-095E0823EF03}"/>
            </c:ext>
          </c:extLst>
        </c:ser>
        <c:ser>
          <c:idx val="3"/>
          <c:order val="3"/>
          <c:tx>
            <c:strRef>
              <c:f>'[2]Product-TimeSeries-Product'!$D$405:$J$405</c:f>
              <c:strCache>
                <c:ptCount val="1"/>
                <c:pt idx="0">
                  <c:v>Miscellaneous Import (US$ Thousand)</c:v>
                </c:pt>
              </c:strCache>
            </c:strRef>
          </c:tx>
          <c:spPr>
            <a:solidFill>
              <a:schemeClr val="accent4"/>
            </a:solidFill>
            <a:ln>
              <a:noFill/>
            </a:ln>
            <a:effectLst/>
          </c:spPr>
          <c:invertIfNegative val="0"/>
          <c:cat>
            <c:strRef>
              <c:f>'[2]Product-TimeSeries-Product'!$K$401:$AG$401</c:f>
              <c:strCache>
                <c:ptCount val="23"/>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strCache>
            </c:strRef>
          </c:cat>
          <c:val>
            <c:numRef>
              <c:f>'[2]Product-TimeSeries-Product'!$K$405:$AG$405</c:f>
              <c:numCache>
                <c:formatCode>General</c:formatCode>
                <c:ptCount val="23"/>
                <c:pt idx="0">
                  <c:v>79236.103999999992</c:v>
                </c:pt>
                <c:pt idx="1">
                  <c:v>170559.03999999998</c:v>
                </c:pt>
                <c:pt idx="2">
                  <c:v>121281.027</c:v>
                </c:pt>
                <c:pt idx="3">
                  <c:v>118909.798</c:v>
                </c:pt>
                <c:pt idx="4">
                  <c:v>141494.25</c:v>
                </c:pt>
                <c:pt idx="5">
                  <c:v>241142.26099999997</c:v>
                </c:pt>
                <c:pt idx="6">
                  <c:v>261985.565</c:v>
                </c:pt>
                <c:pt idx="7">
                  <c:v>346232.80299999996</c:v>
                </c:pt>
                <c:pt idx="8">
                  <c:v>488291.69600000005</c:v>
                </c:pt>
                <c:pt idx="9">
                  <c:v>633884.48400000005</c:v>
                </c:pt>
                <c:pt idx="10">
                  <c:v>1102356.4839999999</c:v>
                </c:pt>
                <c:pt idx="11">
                  <c:v>1820395.5290000001</c:v>
                </c:pt>
                <c:pt idx="12">
                  <c:v>2691726.716</c:v>
                </c:pt>
                <c:pt idx="13">
                  <c:v>1893354.9680000001</c:v>
                </c:pt>
                <c:pt idx="14">
                  <c:v>3323710.6050000004</c:v>
                </c:pt>
                <c:pt idx="15">
                  <c:v>3821641.6380000003</c:v>
                </c:pt>
                <c:pt idx="16">
                  <c:v>4534460.3739999998</c:v>
                </c:pt>
                <c:pt idx="17">
                  <c:v>4589938.45</c:v>
                </c:pt>
                <c:pt idx="18">
                  <c:v>4452188.7760000005</c:v>
                </c:pt>
                <c:pt idx="19">
                  <c:v>2834913.835</c:v>
                </c:pt>
                <c:pt idx="20">
                  <c:v>3895810.25783</c:v>
                </c:pt>
                <c:pt idx="21">
                  <c:v>5156891.818500001</c:v>
                </c:pt>
                <c:pt idx="22">
                  <c:v>4084257.5203399998</c:v>
                </c:pt>
              </c:numCache>
            </c:numRef>
          </c:val>
          <c:extLst xmlns:c16r2="http://schemas.microsoft.com/office/drawing/2015/06/chart">
            <c:ext xmlns:c16="http://schemas.microsoft.com/office/drawing/2014/chart" uri="{C3380CC4-5D6E-409C-BE32-E72D297353CC}">
              <c16:uniqueId val="{00000003-F488-401B-831A-095E0823EF03}"/>
            </c:ext>
          </c:extLst>
        </c:ser>
        <c:dLbls>
          <c:showLegendKey val="0"/>
          <c:showVal val="0"/>
          <c:showCatName val="0"/>
          <c:showSerName val="0"/>
          <c:showPercent val="0"/>
          <c:showBubbleSize val="0"/>
        </c:dLbls>
        <c:gapWidth val="150"/>
        <c:overlap val="100"/>
        <c:axId val="310244096"/>
        <c:axId val="310245632"/>
      </c:barChart>
      <c:catAx>
        <c:axId val="31024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245632"/>
        <c:crosses val="autoZero"/>
        <c:auto val="1"/>
        <c:lblAlgn val="ctr"/>
        <c:lblOffset val="100"/>
        <c:noMultiLvlLbl val="0"/>
      </c:catAx>
      <c:valAx>
        <c:axId val="310245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2440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Double Factorial Terms</a:t>
            </a:r>
            <a:r>
              <a:rPr lang="en-IN" baseline="0"/>
              <a:t> of Trade of China with BRICS Nations</a:t>
            </a:r>
            <a:endParaRPr lang="en-IN"/>
          </a:p>
        </c:rich>
      </c:tx>
      <c:layout>
        <c:manualLayout>
          <c:xMode val="edge"/>
          <c:yMode val="edge"/>
          <c:x val="9.575414917177813E-2"/>
          <c:y val="3.2000000000000001E-2"/>
        </c:manualLayout>
      </c:layout>
      <c:overlay val="0"/>
    </c:title>
    <c:autoTitleDeleted val="0"/>
    <c:plotArea>
      <c:layout/>
      <c:lineChart>
        <c:grouping val="standard"/>
        <c:varyColors val="0"/>
        <c:ser>
          <c:idx val="0"/>
          <c:order val="0"/>
          <c:tx>
            <c:strRef>
              <c:f>'DTOT china'!$P$2</c:f>
              <c:strCache>
                <c:ptCount val="1"/>
                <c:pt idx="0">
                  <c:v>India</c:v>
                </c:pt>
              </c:strCache>
            </c:strRef>
          </c:tx>
          <c:spPr>
            <a:ln w="38100" cap="flat" cmpd="sng" algn="ctr">
              <a:solidFill>
                <a:srgbClr val="00B0F0"/>
              </a:solidFill>
              <a:prstDash val="solid"/>
            </a:ln>
            <a:effectLst>
              <a:outerShdw blurRad="40000" dist="20000" dir="5400000" rotWithShape="0">
                <a:srgbClr val="000000">
                  <a:alpha val="38000"/>
                </a:srgbClr>
              </a:outerShdw>
            </a:effectLst>
          </c:spPr>
          <c:marker>
            <c:symbol val="none"/>
          </c:marker>
          <c:cat>
            <c:numRef>
              <c:f>'DTOT china'!$O$3:$O$40</c:f>
              <c:numCache>
                <c:formatCode>General</c:formatCode>
                <c:ptCount val="38"/>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numCache>
            </c:numRef>
          </c:cat>
          <c:val>
            <c:numRef>
              <c:f>'DTOT china'!$P$3:$P$40</c:f>
              <c:numCache>
                <c:formatCode>General</c:formatCode>
                <c:ptCount val="38"/>
                <c:pt idx="0">
                  <c:v>169.14484151485698</c:v>
                </c:pt>
                <c:pt idx="1">
                  <c:v>166.03233988772871</c:v>
                </c:pt>
                <c:pt idx="2">
                  <c:v>167.12421583695905</c:v>
                </c:pt>
                <c:pt idx="3">
                  <c:v>147.85861939974461</c:v>
                </c:pt>
                <c:pt idx="4">
                  <c:v>154.60477345944511</c:v>
                </c:pt>
                <c:pt idx="5">
                  <c:v>155.41282912449213</c:v>
                </c:pt>
                <c:pt idx="6">
                  <c:v>138.9926057915803</c:v>
                </c:pt>
                <c:pt idx="7">
                  <c:v>151.66062704608541</c:v>
                </c:pt>
                <c:pt idx="8">
                  <c:v>139.31337809263246</c:v>
                </c:pt>
                <c:pt idx="9">
                  <c:v>142.67110060866628</c:v>
                </c:pt>
                <c:pt idx="10">
                  <c:v>132.44910438464746</c:v>
                </c:pt>
                <c:pt idx="11">
                  <c:v>135.94523297065334</c:v>
                </c:pt>
                <c:pt idx="12">
                  <c:v>142.02583619419065</c:v>
                </c:pt>
                <c:pt idx="13">
                  <c:v>146.41985718445991</c:v>
                </c:pt>
                <c:pt idx="14">
                  <c:v>141.34960660739148</c:v>
                </c:pt>
                <c:pt idx="15">
                  <c:v>134.13997730005684</c:v>
                </c:pt>
                <c:pt idx="16">
                  <c:v>132.73643668410961</c:v>
                </c:pt>
                <c:pt idx="17">
                  <c:v>131.25392649876616</c:v>
                </c:pt>
                <c:pt idx="18">
                  <c:v>121.42811958983437</c:v>
                </c:pt>
                <c:pt idx="19">
                  <c:v>111.58479217934529</c:v>
                </c:pt>
                <c:pt idx="20">
                  <c:v>111.36484726768352</c:v>
                </c:pt>
                <c:pt idx="21">
                  <c:v>111.27849078337876</c:v>
                </c:pt>
                <c:pt idx="22">
                  <c:v>104.6726230054694</c:v>
                </c:pt>
                <c:pt idx="23">
                  <c:v>101.51928386456646</c:v>
                </c:pt>
                <c:pt idx="24">
                  <c:v>98.914105262506212</c:v>
                </c:pt>
                <c:pt idx="25">
                  <c:v>94.135660888425562</c:v>
                </c:pt>
                <c:pt idx="26">
                  <c:v>91.955541203296022</c:v>
                </c:pt>
                <c:pt idx="27">
                  <c:v>88.140377932966331</c:v>
                </c:pt>
                <c:pt idx="28">
                  <c:v>84.322431498348834</c:v>
                </c:pt>
                <c:pt idx="29">
                  <c:v>92.381601949023931</c:v>
                </c:pt>
                <c:pt idx="30">
                  <c:v>82.15016771338145</c:v>
                </c:pt>
                <c:pt idx="31">
                  <c:v>78.974059435235134</c:v>
                </c:pt>
                <c:pt idx="32">
                  <c:v>76.178568049063983</c:v>
                </c:pt>
                <c:pt idx="33">
                  <c:v>76.764127230064787</c:v>
                </c:pt>
                <c:pt idx="34">
                  <c:v>77.894986948593029</c:v>
                </c:pt>
                <c:pt idx="35">
                  <c:v>82.482783161922725</c:v>
                </c:pt>
                <c:pt idx="36">
                  <c:v>80.175598147362919</c:v>
                </c:pt>
                <c:pt idx="37">
                  <c:v>75.060197802084076</c:v>
                </c:pt>
              </c:numCache>
            </c:numRef>
          </c:val>
          <c:smooth val="0"/>
        </c:ser>
        <c:ser>
          <c:idx val="1"/>
          <c:order val="1"/>
          <c:tx>
            <c:strRef>
              <c:f>'DTOT china'!$Q$2</c:f>
              <c:strCache>
                <c:ptCount val="1"/>
                <c:pt idx="0">
                  <c:v>Brazil</c:v>
                </c:pt>
              </c:strCache>
            </c:strRef>
          </c:tx>
          <c:spPr>
            <a:ln w="38100" cap="flat" cmpd="sng" algn="ctr">
              <a:solidFill>
                <a:srgbClr val="FFFF00"/>
              </a:solidFill>
              <a:prstDash val="solid"/>
            </a:ln>
            <a:effectLst>
              <a:outerShdw blurRad="40000" dist="20000" dir="5400000" rotWithShape="0">
                <a:srgbClr val="000000">
                  <a:alpha val="38000"/>
                </a:srgbClr>
              </a:outerShdw>
            </a:effectLst>
          </c:spPr>
          <c:marker>
            <c:symbol val="none"/>
          </c:marker>
          <c:cat>
            <c:numRef>
              <c:f>'DTOT china'!$O$3:$O$40</c:f>
              <c:numCache>
                <c:formatCode>General</c:formatCode>
                <c:ptCount val="38"/>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numCache>
            </c:numRef>
          </c:cat>
          <c:val>
            <c:numRef>
              <c:f>'DTOT china'!$Q$3:$Q$40</c:f>
              <c:numCache>
                <c:formatCode>General</c:formatCode>
                <c:ptCount val="38"/>
                <c:pt idx="0">
                  <c:v>63.698661335903296</c:v>
                </c:pt>
                <c:pt idx="1">
                  <c:v>63.459437941663118</c:v>
                </c:pt>
                <c:pt idx="2">
                  <c:v>65.129368463464388</c:v>
                </c:pt>
                <c:pt idx="3">
                  <c:v>59.867271227704741</c:v>
                </c:pt>
                <c:pt idx="4">
                  <c:v>63.520284699896266</c:v>
                </c:pt>
                <c:pt idx="5">
                  <c:v>65.777459988489682</c:v>
                </c:pt>
                <c:pt idx="6">
                  <c:v>55.925999139329178</c:v>
                </c:pt>
                <c:pt idx="7">
                  <c:v>63.911660728532794</c:v>
                </c:pt>
                <c:pt idx="8">
                  <c:v>64.039611455303103</c:v>
                </c:pt>
                <c:pt idx="9">
                  <c:v>69.956109935308177</c:v>
                </c:pt>
                <c:pt idx="10">
                  <c:v>71.180315568369252</c:v>
                </c:pt>
                <c:pt idx="11">
                  <c:v>67.669599669067026</c:v>
                </c:pt>
                <c:pt idx="12">
                  <c:v>72.600468382797615</c:v>
                </c:pt>
                <c:pt idx="13">
                  <c:v>74.735546193491615</c:v>
                </c:pt>
                <c:pt idx="14">
                  <c:v>69.09178830319361</c:v>
                </c:pt>
                <c:pt idx="15">
                  <c:v>61.774349098188068</c:v>
                </c:pt>
                <c:pt idx="16">
                  <c:v>54.309240778079356</c:v>
                </c:pt>
                <c:pt idx="17">
                  <c:v>57.621607212556292</c:v>
                </c:pt>
                <c:pt idx="18">
                  <c:v>58.359646562493097</c:v>
                </c:pt>
                <c:pt idx="19">
                  <c:v>59.329787723802575</c:v>
                </c:pt>
                <c:pt idx="20">
                  <c:v>60.814220680425294</c:v>
                </c:pt>
                <c:pt idx="21">
                  <c:v>62.85329653823112</c:v>
                </c:pt>
                <c:pt idx="22">
                  <c:v>62.365487057169148</c:v>
                </c:pt>
                <c:pt idx="23">
                  <c:v>64.73427261354415</c:v>
                </c:pt>
                <c:pt idx="24">
                  <c:v>64.940591453332274</c:v>
                </c:pt>
                <c:pt idx="25">
                  <c:v>66.507966026974387</c:v>
                </c:pt>
                <c:pt idx="26">
                  <c:v>67.391818136813797</c:v>
                </c:pt>
                <c:pt idx="27">
                  <c:v>65.30847666801786</c:v>
                </c:pt>
                <c:pt idx="28">
                  <c:v>60.192477810998227</c:v>
                </c:pt>
                <c:pt idx="29">
                  <c:v>68.214618899339087</c:v>
                </c:pt>
                <c:pt idx="30">
                  <c:v>61.746372995709045</c:v>
                </c:pt>
                <c:pt idx="31">
                  <c:v>58.408151414409424</c:v>
                </c:pt>
                <c:pt idx="32">
                  <c:v>58.554439871271249</c:v>
                </c:pt>
                <c:pt idx="33">
                  <c:v>59.25081876215495</c:v>
                </c:pt>
                <c:pt idx="34">
                  <c:v>63.252512114689267</c:v>
                </c:pt>
                <c:pt idx="35">
                  <c:v>72.295952267855924</c:v>
                </c:pt>
                <c:pt idx="36">
                  <c:v>73.441066842600151</c:v>
                </c:pt>
                <c:pt idx="37">
                  <c:v>71.048385580604275</c:v>
                </c:pt>
              </c:numCache>
            </c:numRef>
          </c:val>
          <c:smooth val="0"/>
        </c:ser>
        <c:ser>
          <c:idx val="2"/>
          <c:order val="2"/>
          <c:tx>
            <c:strRef>
              <c:f>'DTOT china'!$R$2</c:f>
              <c:strCache>
                <c:ptCount val="1"/>
                <c:pt idx="0">
                  <c:v>Russia</c:v>
                </c:pt>
              </c:strCache>
            </c:strRef>
          </c:tx>
          <c:spPr>
            <a:ln w="38100" cap="flat" cmpd="sng" algn="ctr">
              <a:solidFill>
                <a:srgbClr val="00FF00"/>
              </a:solidFill>
              <a:prstDash val="solid"/>
            </a:ln>
            <a:effectLst>
              <a:outerShdw blurRad="40000" dist="20000" dir="5400000" rotWithShape="0">
                <a:srgbClr val="000000">
                  <a:alpha val="38000"/>
                </a:srgbClr>
              </a:outerShdw>
            </a:effectLst>
          </c:spPr>
          <c:marker>
            <c:symbol val="none"/>
          </c:marker>
          <c:cat>
            <c:numRef>
              <c:f>'DTOT china'!$O$3:$O$40</c:f>
              <c:numCache>
                <c:formatCode>General</c:formatCode>
                <c:ptCount val="38"/>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numCache>
            </c:numRef>
          </c:cat>
          <c:val>
            <c:numRef>
              <c:f>'DTOT china'!$R$3:$R$40</c:f>
              <c:numCache>
                <c:formatCode>General</c:formatCode>
                <c:ptCount val="38"/>
                <c:pt idx="14">
                  <c:v>115.92465663451382</c:v>
                </c:pt>
                <c:pt idx="15">
                  <c:v>119.53746202138096</c:v>
                </c:pt>
                <c:pt idx="16">
                  <c:v>117.45539450034642</c:v>
                </c:pt>
                <c:pt idx="17">
                  <c:v>120.28238226485362</c:v>
                </c:pt>
                <c:pt idx="18">
                  <c:v>123.95386094484932</c:v>
                </c:pt>
                <c:pt idx="19">
                  <c:v>129.76857988153745</c:v>
                </c:pt>
                <c:pt idx="20">
                  <c:v>112.42039912405006</c:v>
                </c:pt>
                <c:pt idx="21">
                  <c:v>106.63683811486305</c:v>
                </c:pt>
                <c:pt idx="22">
                  <c:v>101.11424374539332</c:v>
                </c:pt>
                <c:pt idx="23">
                  <c:v>100.33873348047538</c:v>
                </c:pt>
                <c:pt idx="24">
                  <c:v>96.316735684770492</c:v>
                </c:pt>
                <c:pt idx="25">
                  <c:v>90.592608403308574</c:v>
                </c:pt>
                <c:pt idx="26">
                  <c:v>85.558871829835567</c:v>
                </c:pt>
                <c:pt idx="27">
                  <c:v>76.741329185599298</c:v>
                </c:pt>
                <c:pt idx="28">
                  <c:v>65.570977153688219</c:v>
                </c:pt>
                <c:pt idx="29">
                  <c:v>70.451451860462697</c:v>
                </c:pt>
                <c:pt idx="30">
                  <c:v>66.074353364198302</c:v>
                </c:pt>
                <c:pt idx="31">
                  <c:v>57.178534213060352</c:v>
                </c:pt>
                <c:pt idx="32">
                  <c:v>54.487044234841484</c:v>
                </c:pt>
                <c:pt idx="33">
                  <c:v>54.470098024733986</c:v>
                </c:pt>
                <c:pt idx="34">
                  <c:v>57.067750120539458</c:v>
                </c:pt>
                <c:pt idx="35">
                  <c:v>67.389913790531807</c:v>
                </c:pt>
                <c:pt idx="36">
                  <c:v>68.226411714104927</c:v>
                </c:pt>
                <c:pt idx="37">
                  <c:v>63.382378136876</c:v>
                </c:pt>
              </c:numCache>
            </c:numRef>
          </c:val>
          <c:smooth val="0"/>
        </c:ser>
        <c:ser>
          <c:idx val="3"/>
          <c:order val="3"/>
          <c:tx>
            <c:strRef>
              <c:f>'DTOT china'!$S$2</c:f>
              <c:strCache>
                <c:ptCount val="1"/>
                <c:pt idx="0">
                  <c:v>South Africa</c:v>
                </c:pt>
              </c:strCache>
            </c:strRef>
          </c:tx>
          <c:spPr>
            <a:ln w="38100" cap="flat" cmpd="sng" algn="ctr">
              <a:solidFill>
                <a:srgbClr val="7030A0"/>
              </a:solidFill>
              <a:prstDash val="solid"/>
            </a:ln>
            <a:effectLst>
              <a:outerShdw blurRad="40000" dist="20000" dir="5400000" rotWithShape="0">
                <a:srgbClr val="000000">
                  <a:alpha val="38000"/>
                </a:srgbClr>
              </a:outerShdw>
            </a:effectLst>
          </c:spPr>
          <c:marker>
            <c:symbol val="none"/>
          </c:marker>
          <c:cat>
            <c:numRef>
              <c:f>'DTOT china'!$O$3:$O$40</c:f>
              <c:numCache>
                <c:formatCode>General</c:formatCode>
                <c:ptCount val="38"/>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numCache>
            </c:numRef>
          </c:cat>
          <c:val>
            <c:numRef>
              <c:f>'DTOT china'!$S$3:$S$40</c:f>
              <c:numCache>
                <c:formatCode>General</c:formatCode>
                <c:ptCount val="38"/>
                <c:pt idx="0">
                  <c:v>53.495222544479724</c:v>
                </c:pt>
                <c:pt idx="1">
                  <c:v>52.535145345170406</c:v>
                </c:pt>
                <c:pt idx="2">
                  <c:v>52.676073064196217</c:v>
                </c:pt>
                <c:pt idx="3">
                  <c:v>47.23435016357579</c:v>
                </c:pt>
                <c:pt idx="4">
                  <c:v>48.695392247226998</c:v>
                </c:pt>
                <c:pt idx="5">
                  <c:v>50.451890821360969</c:v>
                </c:pt>
                <c:pt idx="6">
                  <c:v>47.15152678984132</c:v>
                </c:pt>
                <c:pt idx="7">
                  <c:v>50.584035444877941</c:v>
                </c:pt>
                <c:pt idx="8">
                  <c:v>48.061969658825817</c:v>
                </c:pt>
                <c:pt idx="9">
                  <c:v>52.248420791567483</c:v>
                </c:pt>
                <c:pt idx="10">
                  <c:v>50.251152033897199</c:v>
                </c:pt>
                <c:pt idx="11">
                  <c:v>51.642223963747725</c:v>
                </c:pt>
                <c:pt idx="12">
                  <c:v>55.677743753472384</c:v>
                </c:pt>
                <c:pt idx="13">
                  <c:v>59.469324496975325</c:v>
                </c:pt>
                <c:pt idx="14">
                  <c:v>58.759984388683115</c:v>
                </c:pt>
                <c:pt idx="15">
                  <c:v>56.558570642540346</c:v>
                </c:pt>
                <c:pt idx="16">
                  <c:v>56.85921481307286</c:v>
                </c:pt>
                <c:pt idx="17">
                  <c:v>56.642155941132316</c:v>
                </c:pt>
                <c:pt idx="18">
                  <c:v>55.104476593477202</c:v>
                </c:pt>
                <c:pt idx="19">
                  <c:v>52.480955569103955</c:v>
                </c:pt>
                <c:pt idx="20">
                  <c:v>50.465095160819651</c:v>
                </c:pt>
                <c:pt idx="21">
                  <c:v>48.653169298745453</c:v>
                </c:pt>
                <c:pt idx="22">
                  <c:v>46.40538630021031</c:v>
                </c:pt>
                <c:pt idx="23">
                  <c:v>45.61816694187214</c:v>
                </c:pt>
                <c:pt idx="24">
                  <c:v>44.961122827981427</c:v>
                </c:pt>
                <c:pt idx="25">
                  <c:v>45.742594525654724</c:v>
                </c:pt>
                <c:pt idx="26">
                  <c:v>46.806262240855219</c:v>
                </c:pt>
                <c:pt idx="27">
                  <c:v>46.889421737760067</c:v>
                </c:pt>
                <c:pt idx="28">
                  <c:v>46.976178448457354</c:v>
                </c:pt>
                <c:pt idx="29">
                  <c:v>54.922675277953026</c:v>
                </c:pt>
                <c:pt idx="30">
                  <c:v>53.982336053208726</c:v>
                </c:pt>
                <c:pt idx="31">
                  <c:v>54.484133114720542</c:v>
                </c:pt>
                <c:pt idx="32">
                  <c:v>54.140066530000496</c:v>
                </c:pt>
                <c:pt idx="33">
                  <c:v>55.25690130713955</c:v>
                </c:pt>
                <c:pt idx="34">
                  <c:v>57.498369074260893</c:v>
                </c:pt>
                <c:pt idx="35">
                  <c:v>63.688185833981898</c:v>
                </c:pt>
                <c:pt idx="36">
                  <c:v>64.238951750492532</c:v>
                </c:pt>
                <c:pt idx="37">
                  <c:v>62.829854901407728</c:v>
                </c:pt>
              </c:numCache>
            </c:numRef>
          </c:val>
          <c:smooth val="0"/>
        </c:ser>
        <c:dLbls>
          <c:showLegendKey val="0"/>
          <c:showVal val="0"/>
          <c:showCatName val="0"/>
          <c:showSerName val="0"/>
          <c:showPercent val="0"/>
          <c:showBubbleSize val="0"/>
        </c:dLbls>
        <c:marker val="1"/>
        <c:smooth val="0"/>
        <c:axId val="93004544"/>
        <c:axId val="93006464"/>
      </c:lineChart>
      <c:catAx>
        <c:axId val="93004544"/>
        <c:scaling>
          <c:orientation val="minMax"/>
        </c:scaling>
        <c:delete val="0"/>
        <c:axPos val="b"/>
        <c:title>
          <c:tx>
            <c:rich>
              <a:bodyPr/>
              <a:lstStyle/>
              <a:p>
                <a:pPr>
                  <a:defRPr/>
                </a:pPr>
                <a:r>
                  <a:rPr lang="en-IN"/>
                  <a:t>Years</a:t>
                </a:r>
              </a:p>
            </c:rich>
          </c:tx>
          <c:layout/>
          <c:overlay val="0"/>
        </c:title>
        <c:numFmt formatCode="General" sourceLinked="1"/>
        <c:majorTickMark val="out"/>
        <c:minorTickMark val="none"/>
        <c:tickLblPos val="nextTo"/>
        <c:crossAx val="93006464"/>
        <c:crosses val="autoZero"/>
        <c:auto val="1"/>
        <c:lblAlgn val="ctr"/>
        <c:lblOffset val="100"/>
        <c:tickLblSkip val="1"/>
        <c:noMultiLvlLbl val="0"/>
      </c:catAx>
      <c:valAx>
        <c:axId val="93006464"/>
        <c:scaling>
          <c:orientation val="minMax"/>
        </c:scaling>
        <c:delete val="0"/>
        <c:axPos val="l"/>
        <c:majorGridlines/>
        <c:title>
          <c:tx>
            <c:rich>
              <a:bodyPr rot="-5400000" vert="horz"/>
              <a:lstStyle/>
              <a:p>
                <a:pPr>
                  <a:defRPr/>
                </a:pPr>
                <a:r>
                  <a:rPr lang="en-IN"/>
                  <a:t>Double Factorial Terms of Trade</a:t>
                </a:r>
              </a:p>
            </c:rich>
          </c:tx>
          <c:layout/>
          <c:overlay val="0"/>
        </c:title>
        <c:numFmt formatCode="General" sourceLinked="1"/>
        <c:majorTickMark val="out"/>
        <c:minorTickMark val="none"/>
        <c:tickLblPos val="nextTo"/>
        <c:crossAx val="93004544"/>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cap="all" baseline="0">
                <a:effectLst/>
              </a:rPr>
              <a:t>Product basket of Russia export to </a:t>
            </a:r>
          </a:p>
          <a:p>
            <a:pPr>
              <a:defRPr sz="1400" b="0" i="0" u="none" strike="noStrike" kern="1200" spc="0" baseline="0">
                <a:solidFill>
                  <a:schemeClr val="tx1">
                    <a:lumMod val="65000"/>
                    <a:lumOff val="35000"/>
                  </a:schemeClr>
                </a:solidFill>
                <a:latin typeface="+mn-lt"/>
                <a:ea typeface="+mn-ea"/>
                <a:cs typeface="+mn-cs"/>
              </a:defRPr>
            </a:pPr>
            <a:r>
              <a:rPr lang="en-IN" sz="1400" b="1" i="0" u="none" strike="noStrike" cap="all" baseline="0">
                <a:effectLst/>
              </a:rPr>
              <a:t>South africa</a:t>
            </a:r>
            <a:endParaRPr lang="en-IN"/>
          </a:p>
        </c:rich>
      </c:tx>
      <c:layout/>
      <c:overlay val="0"/>
      <c:spPr>
        <a:noFill/>
        <a:ln>
          <a:noFill/>
        </a:ln>
        <a:effectLst/>
      </c:spPr>
    </c:title>
    <c:autoTitleDeleted val="0"/>
    <c:plotArea>
      <c:layout/>
      <c:barChart>
        <c:barDir val="col"/>
        <c:grouping val="stacked"/>
        <c:varyColors val="0"/>
        <c:ser>
          <c:idx val="0"/>
          <c:order val="0"/>
          <c:tx>
            <c:strRef>
              <c:f>'[2]Product-TimeSeries-Product'!$D$411:$J$411</c:f>
              <c:strCache>
                <c:ptCount val="1"/>
                <c:pt idx="0">
                  <c:v>Minerals Export (US$ Thousand)</c:v>
                </c:pt>
              </c:strCache>
            </c:strRef>
          </c:tx>
          <c:spPr>
            <a:solidFill>
              <a:schemeClr val="accent1"/>
            </a:solidFill>
            <a:ln>
              <a:noFill/>
            </a:ln>
            <a:effectLst/>
          </c:spPr>
          <c:invertIfNegative val="0"/>
          <c:cat>
            <c:strRef>
              <c:f>'[2]Product-TimeSeries-Product'!$K$410:$AG$410</c:f>
              <c:strCache>
                <c:ptCount val="23"/>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strCache>
            </c:strRef>
          </c:cat>
          <c:val>
            <c:numRef>
              <c:f>'[2]Product-TimeSeries-Product'!$K$411:$AG$411</c:f>
              <c:numCache>
                <c:formatCode>General</c:formatCode>
                <c:ptCount val="23"/>
                <c:pt idx="0">
                  <c:v>18.916</c:v>
                </c:pt>
                <c:pt idx="1">
                  <c:v>3390.038</c:v>
                </c:pt>
                <c:pt idx="2">
                  <c:v>4</c:v>
                </c:pt>
                <c:pt idx="3">
                  <c:v>115.95099999999999</c:v>
                </c:pt>
                <c:pt idx="4">
                  <c:v>27.849</c:v>
                </c:pt>
                <c:pt idx="5">
                  <c:v>4.6150000000000002</c:v>
                </c:pt>
                <c:pt idx="6">
                  <c:v>1.9750000000000001</c:v>
                </c:pt>
                <c:pt idx="7">
                  <c:v>1</c:v>
                </c:pt>
                <c:pt idx="9">
                  <c:v>2.9</c:v>
                </c:pt>
                <c:pt idx="11">
                  <c:v>3.3220000000000001</c:v>
                </c:pt>
                <c:pt idx="12">
                  <c:v>28774.518</c:v>
                </c:pt>
                <c:pt idx="14">
                  <c:v>11.492000000000001</c:v>
                </c:pt>
                <c:pt idx="17">
                  <c:v>163.36699999999999</c:v>
                </c:pt>
                <c:pt idx="18">
                  <c:v>69.162000000000006</c:v>
                </c:pt>
                <c:pt idx="19">
                  <c:v>2065.9499999999998</c:v>
                </c:pt>
                <c:pt idx="20">
                  <c:v>965.63032999999996</c:v>
                </c:pt>
                <c:pt idx="21">
                  <c:v>983.28011000000004</c:v>
                </c:pt>
                <c:pt idx="22">
                  <c:v>2.1559999999999999E-2</c:v>
                </c:pt>
              </c:numCache>
            </c:numRef>
          </c:val>
          <c:extLst xmlns:c16r2="http://schemas.microsoft.com/office/drawing/2015/06/chart">
            <c:ext xmlns:c16="http://schemas.microsoft.com/office/drawing/2014/chart" uri="{C3380CC4-5D6E-409C-BE32-E72D297353CC}">
              <c16:uniqueId val="{00000000-E5E6-4EF1-94EE-27804209F8D1}"/>
            </c:ext>
          </c:extLst>
        </c:ser>
        <c:ser>
          <c:idx val="1"/>
          <c:order val="1"/>
          <c:tx>
            <c:strRef>
              <c:f>'[2]Product-TimeSeries-Product'!$D$412:$J$412</c:f>
              <c:strCache>
                <c:ptCount val="1"/>
                <c:pt idx="0">
                  <c:v>Vegetable Export (US$ Thousand)</c:v>
                </c:pt>
              </c:strCache>
            </c:strRef>
          </c:tx>
          <c:spPr>
            <a:solidFill>
              <a:schemeClr val="accent2"/>
            </a:solidFill>
            <a:ln>
              <a:noFill/>
            </a:ln>
            <a:effectLst/>
          </c:spPr>
          <c:invertIfNegative val="0"/>
          <c:cat>
            <c:strRef>
              <c:f>'[2]Product-TimeSeries-Product'!$K$410:$AG$410</c:f>
              <c:strCache>
                <c:ptCount val="23"/>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strCache>
            </c:strRef>
          </c:cat>
          <c:val>
            <c:numRef>
              <c:f>'[2]Product-TimeSeries-Product'!$K$412:$AG$412</c:f>
              <c:numCache>
                <c:formatCode>General</c:formatCode>
                <c:ptCount val="23"/>
                <c:pt idx="2">
                  <c:v>1.0920000000000001</c:v>
                </c:pt>
                <c:pt idx="4">
                  <c:v>7.4180000000000001</c:v>
                </c:pt>
                <c:pt idx="5">
                  <c:v>15.18</c:v>
                </c:pt>
                <c:pt idx="7">
                  <c:v>2476.462</c:v>
                </c:pt>
                <c:pt idx="10">
                  <c:v>25</c:v>
                </c:pt>
                <c:pt idx="11">
                  <c:v>0.01</c:v>
                </c:pt>
                <c:pt idx="12">
                  <c:v>451.95400000000001</c:v>
                </c:pt>
                <c:pt idx="13">
                  <c:v>8575.2489999999998</c:v>
                </c:pt>
                <c:pt idx="14">
                  <c:v>9587.2189999999991</c:v>
                </c:pt>
                <c:pt idx="15">
                  <c:v>33319.944000000003</c:v>
                </c:pt>
                <c:pt idx="16">
                  <c:v>30801.739999999998</c:v>
                </c:pt>
                <c:pt idx="17">
                  <c:v>124496.12300000001</c:v>
                </c:pt>
                <c:pt idx="18">
                  <c:v>199425.16800000001</c:v>
                </c:pt>
                <c:pt idx="19">
                  <c:v>171837.07199999999</c:v>
                </c:pt>
                <c:pt idx="20">
                  <c:v>119304.10599999999</c:v>
                </c:pt>
                <c:pt idx="21">
                  <c:v>90145.290789999985</c:v>
                </c:pt>
                <c:pt idx="22">
                  <c:v>153553.35326999999</c:v>
                </c:pt>
              </c:numCache>
            </c:numRef>
          </c:val>
          <c:extLst xmlns:c16r2="http://schemas.microsoft.com/office/drawing/2015/06/chart">
            <c:ext xmlns:c16="http://schemas.microsoft.com/office/drawing/2014/chart" uri="{C3380CC4-5D6E-409C-BE32-E72D297353CC}">
              <c16:uniqueId val="{00000001-E5E6-4EF1-94EE-27804209F8D1}"/>
            </c:ext>
          </c:extLst>
        </c:ser>
        <c:ser>
          <c:idx val="2"/>
          <c:order val="2"/>
          <c:tx>
            <c:strRef>
              <c:f>'[2]Product-TimeSeries-Product'!$D$413:$J$413</c:f>
              <c:strCache>
                <c:ptCount val="1"/>
                <c:pt idx="0">
                  <c:v>Metals Export (US$ Thousand)</c:v>
                </c:pt>
              </c:strCache>
            </c:strRef>
          </c:tx>
          <c:spPr>
            <a:solidFill>
              <a:schemeClr val="accent3"/>
            </a:solidFill>
            <a:ln>
              <a:noFill/>
            </a:ln>
            <a:effectLst/>
          </c:spPr>
          <c:invertIfNegative val="0"/>
          <c:cat>
            <c:strRef>
              <c:f>'[2]Product-TimeSeries-Product'!$K$410:$AG$410</c:f>
              <c:strCache>
                <c:ptCount val="23"/>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strCache>
            </c:strRef>
          </c:cat>
          <c:val>
            <c:numRef>
              <c:f>'[2]Product-TimeSeries-Product'!$K$413:$AG$413</c:f>
              <c:numCache>
                <c:formatCode>General</c:formatCode>
                <c:ptCount val="23"/>
                <c:pt idx="0">
                  <c:v>9938.6530000000002</c:v>
                </c:pt>
                <c:pt idx="1">
                  <c:v>16960.02</c:v>
                </c:pt>
                <c:pt idx="2">
                  <c:v>9237.3700000000008</c:v>
                </c:pt>
                <c:pt idx="3">
                  <c:v>8167.201</c:v>
                </c:pt>
                <c:pt idx="4">
                  <c:v>16651.883999999998</c:v>
                </c:pt>
                <c:pt idx="5">
                  <c:v>2523.9759999999997</c:v>
                </c:pt>
                <c:pt idx="6">
                  <c:v>1848.8339999999998</c:v>
                </c:pt>
                <c:pt idx="7">
                  <c:v>2488.1329999999998</c:v>
                </c:pt>
                <c:pt idx="8">
                  <c:v>3249.2489999999998</c:v>
                </c:pt>
                <c:pt idx="9">
                  <c:v>3285.4750000000004</c:v>
                </c:pt>
                <c:pt idx="10">
                  <c:v>3050.4069999999997</c:v>
                </c:pt>
                <c:pt idx="11">
                  <c:v>9219.3590000000004</c:v>
                </c:pt>
                <c:pt idx="12">
                  <c:v>3083.9809999999998</c:v>
                </c:pt>
                <c:pt idx="13">
                  <c:v>3274.806</c:v>
                </c:pt>
                <c:pt idx="14">
                  <c:v>5171.844000000001</c:v>
                </c:pt>
                <c:pt idx="15">
                  <c:v>4819.7330000000002</c:v>
                </c:pt>
                <c:pt idx="16">
                  <c:v>9955.6719999999987</c:v>
                </c:pt>
                <c:pt idx="17">
                  <c:v>16882.742999999999</c:v>
                </c:pt>
                <c:pt idx="18">
                  <c:v>12271.055000000002</c:v>
                </c:pt>
                <c:pt idx="19">
                  <c:v>11134.865000000002</c:v>
                </c:pt>
                <c:pt idx="20">
                  <c:v>16242.721</c:v>
                </c:pt>
                <c:pt idx="21">
                  <c:v>13027.581119999999</c:v>
                </c:pt>
                <c:pt idx="22">
                  <c:v>8619.5963199999987</c:v>
                </c:pt>
              </c:numCache>
            </c:numRef>
          </c:val>
          <c:extLst xmlns:c16r2="http://schemas.microsoft.com/office/drawing/2015/06/chart">
            <c:ext xmlns:c16="http://schemas.microsoft.com/office/drawing/2014/chart" uri="{C3380CC4-5D6E-409C-BE32-E72D297353CC}">
              <c16:uniqueId val="{00000002-E5E6-4EF1-94EE-27804209F8D1}"/>
            </c:ext>
          </c:extLst>
        </c:ser>
        <c:ser>
          <c:idx val="3"/>
          <c:order val="3"/>
          <c:tx>
            <c:strRef>
              <c:f>'[2]Product-TimeSeries-Product'!$D$414:$J$414</c:f>
              <c:strCache>
                <c:ptCount val="1"/>
                <c:pt idx="0">
                  <c:v>Chemicals Export (US$ Thousand)</c:v>
                </c:pt>
              </c:strCache>
            </c:strRef>
          </c:tx>
          <c:spPr>
            <a:solidFill>
              <a:schemeClr val="accent4"/>
            </a:solidFill>
            <a:ln>
              <a:noFill/>
            </a:ln>
            <a:effectLst/>
          </c:spPr>
          <c:invertIfNegative val="0"/>
          <c:cat>
            <c:strRef>
              <c:f>'[2]Product-TimeSeries-Product'!$K$410:$AG$410</c:f>
              <c:strCache>
                <c:ptCount val="23"/>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strCache>
            </c:strRef>
          </c:cat>
          <c:val>
            <c:numRef>
              <c:f>'[2]Product-TimeSeries-Product'!$K$414:$AG$414</c:f>
              <c:numCache>
                <c:formatCode>General</c:formatCode>
                <c:ptCount val="23"/>
                <c:pt idx="0">
                  <c:v>549.61500000000001</c:v>
                </c:pt>
                <c:pt idx="1">
                  <c:v>3600.4519999999998</c:v>
                </c:pt>
                <c:pt idx="2">
                  <c:v>2116.355</c:v>
                </c:pt>
                <c:pt idx="3">
                  <c:v>5087.8710000000001</c:v>
                </c:pt>
                <c:pt idx="4">
                  <c:v>3924.3670000000002</c:v>
                </c:pt>
                <c:pt idx="5">
                  <c:v>1384.6859999999999</c:v>
                </c:pt>
                <c:pt idx="6">
                  <c:v>193.12800000000001</c:v>
                </c:pt>
                <c:pt idx="7">
                  <c:v>150.85400000000001</c:v>
                </c:pt>
                <c:pt idx="8">
                  <c:v>2622.4350000000009</c:v>
                </c:pt>
                <c:pt idx="9">
                  <c:v>4655.2800000000007</c:v>
                </c:pt>
                <c:pt idx="10">
                  <c:v>659.45500000000004</c:v>
                </c:pt>
                <c:pt idx="11">
                  <c:v>803.52300000000002</c:v>
                </c:pt>
                <c:pt idx="12">
                  <c:v>2086.9049999999997</c:v>
                </c:pt>
                <c:pt idx="13">
                  <c:v>2516.2179999999998</c:v>
                </c:pt>
                <c:pt idx="14">
                  <c:v>10899.894</c:v>
                </c:pt>
                <c:pt idx="15">
                  <c:v>43807.457000000002</c:v>
                </c:pt>
                <c:pt idx="16">
                  <c:v>48613.947999999997</c:v>
                </c:pt>
                <c:pt idx="17">
                  <c:v>41187.610999999997</c:v>
                </c:pt>
                <c:pt idx="18">
                  <c:v>13919.027000000002</c:v>
                </c:pt>
                <c:pt idx="19">
                  <c:v>42511.688999999998</c:v>
                </c:pt>
                <c:pt idx="20">
                  <c:v>19886.00303</c:v>
                </c:pt>
                <c:pt idx="21">
                  <c:v>34791.696989999997</c:v>
                </c:pt>
                <c:pt idx="22">
                  <c:v>18813.208189999998</c:v>
                </c:pt>
              </c:numCache>
            </c:numRef>
          </c:val>
          <c:extLst xmlns:c16r2="http://schemas.microsoft.com/office/drawing/2015/06/chart">
            <c:ext xmlns:c16="http://schemas.microsoft.com/office/drawing/2014/chart" uri="{C3380CC4-5D6E-409C-BE32-E72D297353CC}">
              <c16:uniqueId val="{00000003-E5E6-4EF1-94EE-27804209F8D1}"/>
            </c:ext>
          </c:extLst>
        </c:ser>
        <c:dLbls>
          <c:showLegendKey val="0"/>
          <c:showVal val="0"/>
          <c:showCatName val="0"/>
          <c:showSerName val="0"/>
          <c:showPercent val="0"/>
          <c:showBubbleSize val="0"/>
        </c:dLbls>
        <c:gapWidth val="150"/>
        <c:overlap val="100"/>
        <c:axId val="310467200"/>
        <c:axId val="310489472"/>
      </c:barChart>
      <c:catAx>
        <c:axId val="310467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489472"/>
        <c:crosses val="autoZero"/>
        <c:auto val="1"/>
        <c:lblAlgn val="ctr"/>
        <c:lblOffset val="100"/>
        <c:noMultiLvlLbl val="0"/>
      </c:catAx>
      <c:valAx>
        <c:axId val="310489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4672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i="0" cap="all" baseline="0">
                <a:effectLst/>
              </a:rPr>
              <a:t>Product basket of Russia import from south africa</a:t>
            </a:r>
            <a:endParaRPr lang="en-IN">
              <a:effectLst/>
            </a:endParaRPr>
          </a:p>
        </c:rich>
      </c:tx>
      <c:layout/>
      <c:overlay val="0"/>
      <c:spPr>
        <a:noFill/>
        <a:ln>
          <a:noFill/>
        </a:ln>
        <a:effectLst/>
      </c:spPr>
    </c:title>
    <c:autoTitleDeleted val="0"/>
    <c:plotArea>
      <c:layout/>
      <c:barChart>
        <c:barDir val="col"/>
        <c:grouping val="stacked"/>
        <c:varyColors val="0"/>
        <c:ser>
          <c:idx val="0"/>
          <c:order val="0"/>
          <c:tx>
            <c:strRef>
              <c:f>'[2]Product-TimeSeries-Product'!$D$433:$J$433</c:f>
              <c:strCache>
                <c:ptCount val="1"/>
                <c:pt idx="0">
                  <c:v>Vegetable Import (US$ Thousand)</c:v>
                </c:pt>
              </c:strCache>
            </c:strRef>
          </c:tx>
          <c:spPr>
            <a:solidFill>
              <a:schemeClr val="accent1"/>
            </a:solidFill>
            <a:ln>
              <a:noFill/>
            </a:ln>
            <a:effectLst/>
          </c:spPr>
          <c:invertIfNegative val="0"/>
          <c:cat>
            <c:strRef>
              <c:f>'[2]Product-TimeSeries-Product'!$K$432:$AG$432</c:f>
              <c:strCache>
                <c:ptCount val="23"/>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strCache>
            </c:strRef>
          </c:cat>
          <c:val>
            <c:numRef>
              <c:f>'[2]Product-TimeSeries-Product'!$K$433:$AG$433</c:f>
              <c:numCache>
                <c:formatCode>General</c:formatCode>
                <c:ptCount val="23"/>
                <c:pt idx="0">
                  <c:v>12521.562</c:v>
                </c:pt>
                <c:pt idx="1">
                  <c:v>14382.111999999999</c:v>
                </c:pt>
                <c:pt idx="2">
                  <c:v>13032.421</c:v>
                </c:pt>
                <c:pt idx="3">
                  <c:v>11250.576999999999</c:v>
                </c:pt>
                <c:pt idx="4">
                  <c:v>10282.044</c:v>
                </c:pt>
                <c:pt idx="5">
                  <c:v>25568.093999999997</c:v>
                </c:pt>
                <c:pt idx="6">
                  <c:v>40428.409</c:v>
                </c:pt>
                <c:pt idx="7">
                  <c:v>56016.595999999998</c:v>
                </c:pt>
                <c:pt idx="8">
                  <c:v>59529.303</c:v>
                </c:pt>
                <c:pt idx="9">
                  <c:v>47911.564000000006</c:v>
                </c:pt>
                <c:pt idx="10">
                  <c:v>84238.661000000007</c:v>
                </c:pt>
                <c:pt idx="11">
                  <c:v>116296.93999999999</c:v>
                </c:pt>
                <c:pt idx="12">
                  <c:v>165655.245</c:v>
                </c:pt>
                <c:pt idx="13">
                  <c:v>145997.41500000004</c:v>
                </c:pt>
                <c:pt idx="14">
                  <c:v>199758.15400000001</c:v>
                </c:pt>
                <c:pt idx="15">
                  <c:v>222201.63199999998</c:v>
                </c:pt>
                <c:pt idx="16">
                  <c:v>222106.644</c:v>
                </c:pt>
                <c:pt idx="17">
                  <c:v>261271.46500000003</c:v>
                </c:pt>
                <c:pt idx="18">
                  <c:v>233535.26500000001</c:v>
                </c:pt>
                <c:pt idx="19">
                  <c:v>218331.027</c:v>
                </c:pt>
                <c:pt idx="20">
                  <c:v>163226.36205000003</c:v>
                </c:pt>
                <c:pt idx="21">
                  <c:v>218583.24441999997</c:v>
                </c:pt>
                <c:pt idx="22">
                  <c:v>235975.10836000001</c:v>
                </c:pt>
              </c:numCache>
            </c:numRef>
          </c:val>
          <c:extLst xmlns:c16r2="http://schemas.microsoft.com/office/drawing/2015/06/chart">
            <c:ext xmlns:c16="http://schemas.microsoft.com/office/drawing/2014/chart" uri="{C3380CC4-5D6E-409C-BE32-E72D297353CC}">
              <c16:uniqueId val="{00000000-4F3F-4BE7-9B71-4E4997DA3328}"/>
            </c:ext>
          </c:extLst>
        </c:ser>
        <c:ser>
          <c:idx val="1"/>
          <c:order val="1"/>
          <c:tx>
            <c:strRef>
              <c:f>'[2]Product-TimeSeries-Product'!$D$434:$J$434</c:f>
              <c:strCache>
                <c:ptCount val="1"/>
                <c:pt idx="0">
                  <c:v>Minerals Import (US$ Thousand)</c:v>
                </c:pt>
              </c:strCache>
            </c:strRef>
          </c:tx>
          <c:spPr>
            <a:solidFill>
              <a:schemeClr val="accent2"/>
            </a:solidFill>
            <a:ln>
              <a:noFill/>
            </a:ln>
            <a:effectLst/>
          </c:spPr>
          <c:invertIfNegative val="0"/>
          <c:cat>
            <c:strRef>
              <c:f>'[2]Product-TimeSeries-Product'!$K$432:$AG$432</c:f>
              <c:strCache>
                <c:ptCount val="23"/>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strCache>
            </c:strRef>
          </c:cat>
          <c:val>
            <c:numRef>
              <c:f>'[2]Product-TimeSeries-Product'!$K$434:$AG$434</c:f>
              <c:numCache>
                <c:formatCode>General</c:formatCode>
                <c:ptCount val="23"/>
                <c:pt idx="0">
                  <c:v>24559.382000000001</c:v>
                </c:pt>
                <c:pt idx="1">
                  <c:v>22420.315999999999</c:v>
                </c:pt>
                <c:pt idx="2">
                  <c:v>7.101</c:v>
                </c:pt>
                <c:pt idx="3">
                  <c:v>35297.317999999999</c:v>
                </c:pt>
                <c:pt idx="4">
                  <c:v>10308.093000000001</c:v>
                </c:pt>
                <c:pt idx="5">
                  <c:v>15.914</c:v>
                </c:pt>
                <c:pt idx="6">
                  <c:v>98.943999999999988</c:v>
                </c:pt>
                <c:pt idx="7">
                  <c:v>275.73700000000002</c:v>
                </c:pt>
                <c:pt idx="8">
                  <c:v>586.75900000000001</c:v>
                </c:pt>
                <c:pt idx="9">
                  <c:v>559.48799999999994</c:v>
                </c:pt>
                <c:pt idx="10">
                  <c:v>1859.4679999999998</c:v>
                </c:pt>
                <c:pt idx="11">
                  <c:v>31593.495999999999</c:v>
                </c:pt>
                <c:pt idx="12">
                  <c:v>95504.366999999998</c:v>
                </c:pt>
                <c:pt idx="13">
                  <c:v>24045.324000000001</c:v>
                </c:pt>
                <c:pt idx="14">
                  <c:v>82555.932000000001</c:v>
                </c:pt>
                <c:pt idx="15">
                  <c:v>73255.275999999998</c:v>
                </c:pt>
                <c:pt idx="16">
                  <c:v>113127.236</c:v>
                </c:pt>
                <c:pt idx="17">
                  <c:v>154024.06400000001</c:v>
                </c:pt>
                <c:pt idx="18">
                  <c:v>158816.182</c:v>
                </c:pt>
                <c:pt idx="19">
                  <c:v>130038.739</c:v>
                </c:pt>
                <c:pt idx="20">
                  <c:v>150138.41882999998</c:v>
                </c:pt>
                <c:pt idx="21">
                  <c:v>149873.52648</c:v>
                </c:pt>
                <c:pt idx="22">
                  <c:v>243687.94874999998</c:v>
                </c:pt>
              </c:numCache>
            </c:numRef>
          </c:val>
          <c:extLst xmlns:c16r2="http://schemas.microsoft.com/office/drawing/2015/06/chart">
            <c:ext xmlns:c16="http://schemas.microsoft.com/office/drawing/2014/chart" uri="{C3380CC4-5D6E-409C-BE32-E72D297353CC}">
              <c16:uniqueId val="{00000001-4F3F-4BE7-9B71-4E4997DA3328}"/>
            </c:ext>
          </c:extLst>
        </c:ser>
        <c:ser>
          <c:idx val="2"/>
          <c:order val="2"/>
          <c:tx>
            <c:strRef>
              <c:f>'[2]Product-TimeSeries-Product'!$D$435:$J$435</c:f>
              <c:strCache>
                <c:ptCount val="1"/>
                <c:pt idx="0">
                  <c:v>Transportation Import (US$ Thousand)</c:v>
                </c:pt>
              </c:strCache>
            </c:strRef>
          </c:tx>
          <c:spPr>
            <a:solidFill>
              <a:schemeClr val="accent3"/>
            </a:solidFill>
            <a:ln>
              <a:noFill/>
            </a:ln>
            <a:effectLst/>
          </c:spPr>
          <c:invertIfNegative val="0"/>
          <c:cat>
            <c:strRef>
              <c:f>'[2]Product-TimeSeries-Product'!$K$432:$AG$432</c:f>
              <c:strCache>
                <c:ptCount val="23"/>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strCache>
            </c:strRef>
          </c:cat>
          <c:val>
            <c:numRef>
              <c:f>'[2]Product-TimeSeries-Product'!$K$435:$AG$435</c:f>
              <c:numCache>
                <c:formatCode>General</c:formatCode>
                <c:ptCount val="23"/>
                <c:pt idx="0">
                  <c:v>9.9979999999999993</c:v>
                </c:pt>
                <c:pt idx="1">
                  <c:v>10521.365</c:v>
                </c:pt>
                <c:pt idx="2">
                  <c:v>299.39</c:v>
                </c:pt>
                <c:pt idx="3">
                  <c:v>715.5329999999999</c:v>
                </c:pt>
                <c:pt idx="4">
                  <c:v>155.309</c:v>
                </c:pt>
                <c:pt idx="5">
                  <c:v>1366.54</c:v>
                </c:pt>
                <c:pt idx="6">
                  <c:v>827.91599999999994</c:v>
                </c:pt>
                <c:pt idx="7">
                  <c:v>1591.3409999999999</c:v>
                </c:pt>
                <c:pt idx="8">
                  <c:v>2758.7249999999999</c:v>
                </c:pt>
                <c:pt idx="9">
                  <c:v>151.46600000000001</c:v>
                </c:pt>
                <c:pt idx="10">
                  <c:v>569.11699999999996</c:v>
                </c:pt>
                <c:pt idx="11">
                  <c:v>2653.1550000000002</c:v>
                </c:pt>
                <c:pt idx="12">
                  <c:v>9766.1980000000003</c:v>
                </c:pt>
                <c:pt idx="13">
                  <c:v>20916.136999999999</c:v>
                </c:pt>
                <c:pt idx="14">
                  <c:v>15944.367</c:v>
                </c:pt>
                <c:pt idx="15">
                  <c:v>49721.393000000004</c:v>
                </c:pt>
                <c:pt idx="16">
                  <c:v>163922.954</c:v>
                </c:pt>
                <c:pt idx="17">
                  <c:v>134945.78399999999</c:v>
                </c:pt>
                <c:pt idx="18">
                  <c:v>143351.01300000001</c:v>
                </c:pt>
                <c:pt idx="19">
                  <c:v>96847.783999999985</c:v>
                </c:pt>
                <c:pt idx="20">
                  <c:v>54202.577019999997</c:v>
                </c:pt>
                <c:pt idx="21">
                  <c:v>64161.736980000001</c:v>
                </c:pt>
                <c:pt idx="22">
                  <c:v>59139.265220000001</c:v>
                </c:pt>
              </c:numCache>
            </c:numRef>
          </c:val>
          <c:extLst xmlns:c16r2="http://schemas.microsoft.com/office/drawing/2015/06/chart">
            <c:ext xmlns:c16="http://schemas.microsoft.com/office/drawing/2014/chart" uri="{C3380CC4-5D6E-409C-BE32-E72D297353CC}">
              <c16:uniqueId val="{00000002-4F3F-4BE7-9B71-4E4997DA3328}"/>
            </c:ext>
          </c:extLst>
        </c:ser>
        <c:ser>
          <c:idx val="3"/>
          <c:order val="3"/>
          <c:tx>
            <c:strRef>
              <c:f>'[2]Product-TimeSeries-Product'!$D$436:$J$436</c:f>
              <c:strCache>
                <c:ptCount val="1"/>
                <c:pt idx="0">
                  <c:v>Metals Import (US$ Thousand)</c:v>
                </c:pt>
              </c:strCache>
            </c:strRef>
          </c:tx>
          <c:spPr>
            <a:solidFill>
              <a:schemeClr val="accent4"/>
            </a:solidFill>
            <a:ln>
              <a:noFill/>
            </a:ln>
            <a:effectLst/>
          </c:spPr>
          <c:invertIfNegative val="0"/>
          <c:cat>
            <c:strRef>
              <c:f>'[2]Product-TimeSeries-Product'!$K$432:$AG$432</c:f>
              <c:strCache>
                <c:ptCount val="23"/>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strCache>
            </c:strRef>
          </c:cat>
          <c:val>
            <c:numRef>
              <c:f>'[2]Product-TimeSeries-Product'!$K$436:$AG$436</c:f>
              <c:numCache>
                <c:formatCode>General</c:formatCode>
                <c:ptCount val="23"/>
                <c:pt idx="0">
                  <c:v>39.307000000000002</c:v>
                </c:pt>
                <c:pt idx="1">
                  <c:v>198.24799999999999</c:v>
                </c:pt>
                <c:pt idx="2">
                  <c:v>247.74</c:v>
                </c:pt>
                <c:pt idx="3">
                  <c:v>5646.1770000000006</c:v>
                </c:pt>
                <c:pt idx="4">
                  <c:v>3311.1540000000005</c:v>
                </c:pt>
                <c:pt idx="5">
                  <c:v>613.79</c:v>
                </c:pt>
                <c:pt idx="6">
                  <c:v>1598.3380000000002</c:v>
                </c:pt>
                <c:pt idx="7">
                  <c:v>748.6819999999999</c:v>
                </c:pt>
                <c:pt idx="8">
                  <c:v>3828.8070000000002</c:v>
                </c:pt>
                <c:pt idx="9">
                  <c:v>3998.0960000000005</c:v>
                </c:pt>
                <c:pt idx="10">
                  <c:v>6677.3389999999999</c:v>
                </c:pt>
                <c:pt idx="11">
                  <c:v>37518.35</c:v>
                </c:pt>
                <c:pt idx="12">
                  <c:v>75913.412999999986</c:v>
                </c:pt>
                <c:pt idx="13">
                  <c:v>49110.317999999999</c:v>
                </c:pt>
                <c:pt idx="14">
                  <c:v>36221.294000000002</c:v>
                </c:pt>
                <c:pt idx="15">
                  <c:v>28162.911</c:v>
                </c:pt>
                <c:pt idx="16">
                  <c:v>30007.266</c:v>
                </c:pt>
                <c:pt idx="17">
                  <c:v>39330.340000000004</c:v>
                </c:pt>
                <c:pt idx="18">
                  <c:v>42832.551999999989</c:v>
                </c:pt>
                <c:pt idx="19">
                  <c:v>41580.604000000007</c:v>
                </c:pt>
                <c:pt idx="20">
                  <c:v>55640.315309999998</c:v>
                </c:pt>
                <c:pt idx="21">
                  <c:v>54212.443079999997</c:v>
                </c:pt>
                <c:pt idx="22">
                  <c:v>41134.053550000004</c:v>
                </c:pt>
              </c:numCache>
            </c:numRef>
          </c:val>
          <c:extLst xmlns:c16r2="http://schemas.microsoft.com/office/drawing/2015/06/chart">
            <c:ext xmlns:c16="http://schemas.microsoft.com/office/drawing/2014/chart" uri="{C3380CC4-5D6E-409C-BE32-E72D297353CC}">
              <c16:uniqueId val="{00000003-4F3F-4BE7-9B71-4E4997DA3328}"/>
            </c:ext>
          </c:extLst>
        </c:ser>
        <c:dLbls>
          <c:showLegendKey val="0"/>
          <c:showVal val="0"/>
          <c:showCatName val="0"/>
          <c:showSerName val="0"/>
          <c:showPercent val="0"/>
          <c:showBubbleSize val="0"/>
        </c:dLbls>
        <c:gapWidth val="150"/>
        <c:overlap val="100"/>
        <c:axId val="310600448"/>
        <c:axId val="310601984"/>
      </c:barChart>
      <c:catAx>
        <c:axId val="310600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601984"/>
        <c:crosses val="autoZero"/>
        <c:auto val="1"/>
        <c:lblAlgn val="ctr"/>
        <c:lblOffset val="100"/>
        <c:noMultiLvlLbl val="0"/>
      </c:catAx>
      <c:valAx>
        <c:axId val="310601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6004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i="0" cap="all" baseline="0">
                <a:effectLst/>
              </a:rPr>
              <a:t>Product basket of south africa export to india</a:t>
            </a:r>
            <a:endParaRPr lang="en-IN">
              <a:effectLst/>
            </a:endParaRPr>
          </a:p>
        </c:rich>
      </c:tx>
      <c:layout/>
      <c:overlay val="0"/>
      <c:spPr>
        <a:noFill/>
        <a:ln>
          <a:noFill/>
        </a:ln>
        <a:effectLst/>
      </c:spPr>
    </c:title>
    <c:autoTitleDeleted val="0"/>
    <c:plotArea>
      <c:layout/>
      <c:barChart>
        <c:barDir val="col"/>
        <c:grouping val="stacked"/>
        <c:varyColors val="0"/>
        <c:ser>
          <c:idx val="0"/>
          <c:order val="0"/>
          <c:tx>
            <c:strRef>
              <c:f>'[2]Product-TimeSeries-Product'!$D$447:$E$447</c:f>
              <c:strCache>
                <c:ptCount val="1"/>
                <c:pt idx="0">
                  <c:v>Metals Export (US$ Thousand)</c:v>
                </c:pt>
              </c:strCache>
            </c:strRef>
          </c:tx>
          <c:spPr>
            <a:solidFill>
              <a:schemeClr val="accent1"/>
            </a:solidFill>
            <a:ln>
              <a:noFill/>
            </a:ln>
            <a:effectLst/>
          </c:spPr>
          <c:invertIfNegative val="0"/>
          <c:cat>
            <c:strRef>
              <c:f>'[2]Product-TimeSeries-Product'!$F$446:$AG$446</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'[2]Product-TimeSeries-Product'!$F$447:$AG$447</c:f>
              <c:numCache>
                <c:formatCode>General</c:formatCode>
                <c:ptCount val="28"/>
                <c:pt idx="1">
                  <c:v>64.099000000000004</c:v>
                </c:pt>
                <c:pt idx="2">
                  <c:v>6979.5289999999995</c:v>
                </c:pt>
                <c:pt idx="3">
                  <c:v>70392.782999999996</c:v>
                </c:pt>
                <c:pt idx="4">
                  <c:v>56642.566999999988</c:v>
                </c:pt>
                <c:pt idx="5">
                  <c:v>97067.313999999998</c:v>
                </c:pt>
                <c:pt idx="6">
                  <c:v>93570.863999999987</c:v>
                </c:pt>
                <c:pt idx="7">
                  <c:v>67121.945000000007</c:v>
                </c:pt>
                <c:pt idx="8">
                  <c:v>81726.512000000017</c:v>
                </c:pt>
                <c:pt idx="9">
                  <c:v>52547.521000000001</c:v>
                </c:pt>
                <c:pt idx="10">
                  <c:v>79866.649999999994</c:v>
                </c:pt>
                <c:pt idx="11">
                  <c:v>61946.401000000005</c:v>
                </c:pt>
                <c:pt idx="12">
                  <c:v>61354.52900000001</c:v>
                </c:pt>
                <c:pt idx="13">
                  <c:v>104531.887</c:v>
                </c:pt>
                <c:pt idx="14">
                  <c:v>226206.908</c:v>
                </c:pt>
                <c:pt idx="15">
                  <c:v>221674.48900000003</c:v>
                </c:pt>
                <c:pt idx="16">
                  <c:v>320768.11500000005</c:v>
                </c:pt>
                <c:pt idx="17">
                  <c:v>441706.375</c:v>
                </c:pt>
                <c:pt idx="18">
                  <c:v>282678.40500000003</c:v>
                </c:pt>
                <c:pt idx="19">
                  <c:v>352646.49899999995</c:v>
                </c:pt>
                <c:pt idx="20">
                  <c:v>553070.07400000002</c:v>
                </c:pt>
                <c:pt idx="21">
                  <c:v>767229.86800000002</c:v>
                </c:pt>
                <c:pt idx="22">
                  <c:v>674614.05999999994</c:v>
                </c:pt>
                <c:pt idx="23">
                  <c:v>629663.10100000002</c:v>
                </c:pt>
                <c:pt idx="24">
                  <c:v>639370.26299999992</c:v>
                </c:pt>
                <c:pt idx="25">
                  <c:v>346735.43300000008</c:v>
                </c:pt>
                <c:pt idx="26">
                  <c:v>337081.61201112397</c:v>
                </c:pt>
                <c:pt idx="27">
                  <c:v>565614.65313033748</c:v>
                </c:pt>
              </c:numCache>
            </c:numRef>
          </c:val>
          <c:extLst xmlns:c16r2="http://schemas.microsoft.com/office/drawing/2015/06/chart">
            <c:ext xmlns:c16="http://schemas.microsoft.com/office/drawing/2014/chart" uri="{C3380CC4-5D6E-409C-BE32-E72D297353CC}">
              <c16:uniqueId val="{00000000-5415-49DC-B668-E9C0AFDA1672}"/>
            </c:ext>
          </c:extLst>
        </c:ser>
        <c:ser>
          <c:idx val="1"/>
          <c:order val="1"/>
          <c:tx>
            <c:strRef>
              <c:f>'[2]Product-TimeSeries-Product'!$D$448:$E$448</c:f>
              <c:strCache>
                <c:ptCount val="1"/>
                <c:pt idx="0">
                  <c:v>Minerals Export (US$ Thousand)</c:v>
                </c:pt>
              </c:strCache>
            </c:strRef>
          </c:tx>
          <c:spPr>
            <a:solidFill>
              <a:schemeClr val="accent2"/>
            </a:solidFill>
            <a:ln>
              <a:noFill/>
            </a:ln>
            <a:effectLst/>
          </c:spPr>
          <c:invertIfNegative val="0"/>
          <c:cat>
            <c:strRef>
              <c:f>'[2]Product-TimeSeries-Product'!$F$446:$AG$446</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'[2]Product-TimeSeries-Product'!$F$448:$AG$448</c:f>
              <c:numCache>
                <c:formatCode>General</c:formatCode>
                <c:ptCount val="28"/>
                <c:pt idx="0">
                  <c:v>849.678</c:v>
                </c:pt>
                <c:pt idx="1">
                  <c:v>679.21199999999999</c:v>
                </c:pt>
                <c:pt idx="2">
                  <c:v>1346.2140000000002</c:v>
                </c:pt>
                <c:pt idx="3">
                  <c:v>8959.2119999999995</c:v>
                </c:pt>
                <c:pt idx="4">
                  <c:v>20549.094000000001</c:v>
                </c:pt>
                <c:pt idx="5">
                  <c:v>17461.284</c:v>
                </c:pt>
                <c:pt idx="6">
                  <c:v>14918.64</c:v>
                </c:pt>
                <c:pt idx="7">
                  <c:v>17986.136000000002</c:v>
                </c:pt>
                <c:pt idx="8">
                  <c:v>32647.915000000001</c:v>
                </c:pt>
                <c:pt idx="9">
                  <c:v>24882.948</c:v>
                </c:pt>
                <c:pt idx="10">
                  <c:v>27571.563000000002</c:v>
                </c:pt>
                <c:pt idx="11">
                  <c:v>17004.304</c:v>
                </c:pt>
                <c:pt idx="12">
                  <c:v>11047.413</c:v>
                </c:pt>
                <c:pt idx="13">
                  <c:v>26428.952999999998</c:v>
                </c:pt>
                <c:pt idx="14">
                  <c:v>15887.912</c:v>
                </c:pt>
                <c:pt idx="15">
                  <c:v>139732.55100000001</c:v>
                </c:pt>
                <c:pt idx="16">
                  <c:v>112919.571</c:v>
                </c:pt>
                <c:pt idx="17">
                  <c:v>334165.62800000003</c:v>
                </c:pt>
                <c:pt idx="18">
                  <c:v>247740.90199999997</c:v>
                </c:pt>
                <c:pt idx="19">
                  <c:v>337266.08799999999</c:v>
                </c:pt>
                <c:pt idx="20">
                  <c:v>251062.05499999999</c:v>
                </c:pt>
                <c:pt idx="21">
                  <c:v>384328.64299999998</c:v>
                </c:pt>
                <c:pt idx="22">
                  <c:v>339672.11699999997</c:v>
                </c:pt>
                <c:pt idx="23">
                  <c:v>688800.61199999996</c:v>
                </c:pt>
                <c:pt idx="24">
                  <c:v>627370.23400000005</c:v>
                </c:pt>
                <c:pt idx="25">
                  <c:v>338161.88600000006</c:v>
                </c:pt>
                <c:pt idx="26">
                  <c:v>672615.58213130187</c:v>
                </c:pt>
                <c:pt idx="27">
                  <c:v>973974.36349260865</c:v>
                </c:pt>
              </c:numCache>
            </c:numRef>
          </c:val>
          <c:extLst xmlns:c16r2="http://schemas.microsoft.com/office/drawing/2015/06/chart">
            <c:ext xmlns:c16="http://schemas.microsoft.com/office/drawing/2014/chart" uri="{C3380CC4-5D6E-409C-BE32-E72D297353CC}">
              <c16:uniqueId val="{00000001-5415-49DC-B668-E9C0AFDA1672}"/>
            </c:ext>
          </c:extLst>
        </c:ser>
        <c:ser>
          <c:idx val="2"/>
          <c:order val="2"/>
          <c:tx>
            <c:strRef>
              <c:f>'[2]Product-TimeSeries-Product'!$D$449:$E$449</c:f>
              <c:strCache>
                <c:ptCount val="1"/>
                <c:pt idx="0">
                  <c:v>Chemicals Export (US$ Thousand)</c:v>
                </c:pt>
              </c:strCache>
            </c:strRef>
          </c:tx>
          <c:spPr>
            <a:solidFill>
              <a:schemeClr val="accent3"/>
            </a:solidFill>
            <a:ln>
              <a:noFill/>
            </a:ln>
            <a:effectLst/>
          </c:spPr>
          <c:invertIfNegative val="0"/>
          <c:cat>
            <c:strRef>
              <c:f>'[2]Product-TimeSeries-Product'!$F$446:$AG$446</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'[2]Product-TimeSeries-Product'!$F$449:$AG$449</c:f>
              <c:numCache>
                <c:formatCode>General</c:formatCode>
                <c:ptCount val="28"/>
                <c:pt idx="2">
                  <c:v>15247.705999999998</c:v>
                </c:pt>
                <c:pt idx="3">
                  <c:v>39253.234000000004</c:v>
                </c:pt>
                <c:pt idx="4">
                  <c:v>59063.25</c:v>
                </c:pt>
                <c:pt idx="5">
                  <c:v>67987.623000000007</c:v>
                </c:pt>
                <c:pt idx="6">
                  <c:v>86931.132999999987</c:v>
                </c:pt>
                <c:pt idx="7">
                  <c:v>80226.953999999998</c:v>
                </c:pt>
                <c:pt idx="8">
                  <c:v>120277.55299999999</c:v>
                </c:pt>
                <c:pt idx="9">
                  <c:v>99589.593000000008</c:v>
                </c:pt>
                <c:pt idx="10">
                  <c:v>121472.83</c:v>
                </c:pt>
                <c:pt idx="11">
                  <c:v>107696.51200000002</c:v>
                </c:pt>
                <c:pt idx="12">
                  <c:v>131276.342</c:v>
                </c:pt>
                <c:pt idx="13">
                  <c:v>177752.14799999999</c:v>
                </c:pt>
                <c:pt idx="14">
                  <c:v>226572.25299999997</c:v>
                </c:pt>
                <c:pt idx="15">
                  <c:v>266997.45199999999</c:v>
                </c:pt>
                <c:pt idx="16">
                  <c:v>303789.50599999999</c:v>
                </c:pt>
                <c:pt idx="17">
                  <c:v>796816.80099999986</c:v>
                </c:pt>
                <c:pt idx="18">
                  <c:v>364237.96400000004</c:v>
                </c:pt>
                <c:pt idx="19">
                  <c:v>294483.49099999998</c:v>
                </c:pt>
                <c:pt idx="20">
                  <c:v>450121.05100000004</c:v>
                </c:pt>
                <c:pt idx="21">
                  <c:v>212515.26200000002</c:v>
                </c:pt>
                <c:pt idx="22">
                  <c:v>223141.82600000003</c:v>
                </c:pt>
                <c:pt idx="23">
                  <c:v>180399.166</c:v>
                </c:pt>
                <c:pt idx="24">
                  <c:v>140603.889</c:v>
                </c:pt>
                <c:pt idx="25">
                  <c:v>143655.68800000002</c:v>
                </c:pt>
                <c:pt idx="26">
                  <c:v>187417.22458153719</c:v>
                </c:pt>
                <c:pt idx="27">
                  <c:v>227847.80154578396</c:v>
                </c:pt>
              </c:numCache>
            </c:numRef>
          </c:val>
          <c:extLst xmlns:c16r2="http://schemas.microsoft.com/office/drawing/2015/06/chart">
            <c:ext xmlns:c16="http://schemas.microsoft.com/office/drawing/2014/chart" uri="{C3380CC4-5D6E-409C-BE32-E72D297353CC}">
              <c16:uniqueId val="{00000002-5415-49DC-B668-E9C0AFDA1672}"/>
            </c:ext>
          </c:extLst>
        </c:ser>
        <c:ser>
          <c:idx val="3"/>
          <c:order val="3"/>
          <c:tx>
            <c:strRef>
              <c:f>'[2]Product-TimeSeries-Product'!$D$450:$E$450</c:f>
              <c:strCache>
                <c:ptCount val="1"/>
                <c:pt idx="0">
                  <c:v>Mach and Elec Export (US$ Thousand)</c:v>
                </c:pt>
              </c:strCache>
            </c:strRef>
          </c:tx>
          <c:spPr>
            <a:solidFill>
              <a:schemeClr val="accent4"/>
            </a:solidFill>
            <a:ln>
              <a:noFill/>
            </a:ln>
            <a:effectLst/>
          </c:spPr>
          <c:invertIfNegative val="0"/>
          <c:cat>
            <c:strRef>
              <c:f>'[2]Product-TimeSeries-Product'!$F$446:$AG$446</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'[2]Product-TimeSeries-Product'!$F$450:$AG$450</c:f>
              <c:numCache>
                <c:formatCode>General</c:formatCode>
                <c:ptCount val="28"/>
                <c:pt idx="1">
                  <c:v>0.97</c:v>
                </c:pt>
                <c:pt idx="2">
                  <c:v>2186.9360000000001</c:v>
                </c:pt>
                <c:pt idx="3">
                  <c:v>2529.326</c:v>
                </c:pt>
                <c:pt idx="4">
                  <c:v>5945.8410000000003</c:v>
                </c:pt>
                <c:pt idx="5">
                  <c:v>17897.099999999999</c:v>
                </c:pt>
                <c:pt idx="6">
                  <c:v>19318.668000000001</c:v>
                </c:pt>
                <c:pt idx="7">
                  <c:v>14149.673999999999</c:v>
                </c:pt>
                <c:pt idx="8">
                  <c:v>11131.42</c:v>
                </c:pt>
                <c:pt idx="9">
                  <c:v>23475.832999999999</c:v>
                </c:pt>
                <c:pt idx="10">
                  <c:v>25162.075000000001</c:v>
                </c:pt>
                <c:pt idx="11">
                  <c:v>32210.501</c:v>
                </c:pt>
                <c:pt idx="12">
                  <c:v>26559.093999999997</c:v>
                </c:pt>
                <c:pt idx="13">
                  <c:v>48433.904999999999</c:v>
                </c:pt>
                <c:pt idx="14">
                  <c:v>52027.796999999999</c:v>
                </c:pt>
                <c:pt idx="15">
                  <c:v>34212.938000000002</c:v>
                </c:pt>
                <c:pt idx="16">
                  <c:v>35507.156000000003</c:v>
                </c:pt>
                <c:pt idx="17">
                  <c:v>52080.741000000002</c:v>
                </c:pt>
                <c:pt idx="18">
                  <c:v>41558.864000000001</c:v>
                </c:pt>
                <c:pt idx="19">
                  <c:v>68405.127999999997</c:v>
                </c:pt>
                <c:pt idx="20">
                  <c:v>130468.995</c:v>
                </c:pt>
                <c:pt idx="21">
                  <c:v>87173.615000000005</c:v>
                </c:pt>
                <c:pt idx="22">
                  <c:v>101324.41200000001</c:v>
                </c:pt>
                <c:pt idx="23">
                  <c:v>152698.09400000001</c:v>
                </c:pt>
                <c:pt idx="24">
                  <c:v>155392.48799999998</c:v>
                </c:pt>
                <c:pt idx="25">
                  <c:v>160739.30799999999</c:v>
                </c:pt>
                <c:pt idx="26">
                  <c:v>156810.93605354024</c:v>
                </c:pt>
                <c:pt idx="27">
                  <c:v>170512.20631458829</c:v>
                </c:pt>
              </c:numCache>
            </c:numRef>
          </c:val>
          <c:extLst xmlns:c16r2="http://schemas.microsoft.com/office/drawing/2015/06/chart">
            <c:ext xmlns:c16="http://schemas.microsoft.com/office/drawing/2014/chart" uri="{C3380CC4-5D6E-409C-BE32-E72D297353CC}">
              <c16:uniqueId val="{00000003-5415-49DC-B668-E9C0AFDA1672}"/>
            </c:ext>
          </c:extLst>
        </c:ser>
        <c:dLbls>
          <c:showLegendKey val="0"/>
          <c:showVal val="0"/>
          <c:showCatName val="0"/>
          <c:showSerName val="0"/>
          <c:showPercent val="0"/>
          <c:showBubbleSize val="0"/>
        </c:dLbls>
        <c:gapWidth val="150"/>
        <c:overlap val="100"/>
        <c:axId val="310733440"/>
        <c:axId val="310735232"/>
      </c:barChart>
      <c:catAx>
        <c:axId val="31073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735232"/>
        <c:crosses val="autoZero"/>
        <c:auto val="1"/>
        <c:lblAlgn val="ctr"/>
        <c:lblOffset val="100"/>
        <c:noMultiLvlLbl val="0"/>
      </c:catAx>
      <c:valAx>
        <c:axId val="310735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7334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cap="all" baseline="0">
                <a:effectLst/>
              </a:rPr>
              <a:t>Product basket of south africa import from india</a:t>
            </a:r>
            <a:endParaRPr lang="en-IN">
              <a:effectLst/>
            </a:endParaRPr>
          </a:p>
        </c:rich>
      </c:tx>
      <c:layout/>
      <c:overlay val="0"/>
      <c:spPr>
        <a:noFill/>
        <a:ln>
          <a:noFill/>
        </a:ln>
        <a:effectLst/>
      </c:spPr>
    </c:title>
    <c:autoTitleDeleted val="0"/>
    <c:plotArea>
      <c:layout/>
      <c:barChart>
        <c:barDir val="col"/>
        <c:grouping val="stacked"/>
        <c:varyColors val="0"/>
        <c:ser>
          <c:idx val="0"/>
          <c:order val="0"/>
          <c:tx>
            <c:strRef>
              <c:f>'[2]Product-TimeSeries-Product'!$D$470:$E$470</c:f>
              <c:strCache>
                <c:ptCount val="1"/>
                <c:pt idx="0">
                  <c:v>Minerals Import (US$ Thousand)</c:v>
                </c:pt>
              </c:strCache>
            </c:strRef>
          </c:tx>
          <c:spPr>
            <a:solidFill>
              <a:schemeClr val="accent1"/>
            </a:solidFill>
            <a:ln>
              <a:noFill/>
            </a:ln>
            <a:effectLst/>
          </c:spPr>
          <c:invertIfNegative val="0"/>
          <c:cat>
            <c:strRef>
              <c:f>'[2]Product-TimeSeries-Product'!$F$469:$AG$469</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'[2]Product-TimeSeries-Product'!$F$470:$AG$470</c:f>
              <c:numCache>
                <c:formatCode>General</c:formatCode>
                <c:ptCount val="28"/>
                <c:pt idx="2">
                  <c:v>683.31599999999992</c:v>
                </c:pt>
                <c:pt idx="3">
                  <c:v>216.297</c:v>
                </c:pt>
                <c:pt idx="4">
                  <c:v>3067.1089999999999</c:v>
                </c:pt>
                <c:pt idx="5">
                  <c:v>2636.68</c:v>
                </c:pt>
                <c:pt idx="6">
                  <c:v>3887.9839999999999</c:v>
                </c:pt>
                <c:pt idx="7">
                  <c:v>1723.452</c:v>
                </c:pt>
                <c:pt idx="8">
                  <c:v>2250.1019999999999</c:v>
                </c:pt>
                <c:pt idx="9">
                  <c:v>1862.3940000000002</c:v>
                </c:pt>
                <c:pt idx="10">
                  <c:v>4752.8620000000001</c:v>
                </c:pt>
                <c:pt idx="11">
                  <c:v>4159.3410000000003</c:v>
                </c:pt>
                <c:pt idx="12">
                  <c:v>4168.3459999999995</c:v>
                </c:pt>
                <c:pt idx="13">
                  <c:v>5411.8220000000001</c:v>
                </c:pt>
                <c:pt idx="14">
                  <c:v>10028.82</c:v>
                </c:pt>
                <c:pt idx="15">
                  <c:v>7636.0940000000001</c:v>
                </c:pt>
                <c:pt idx="16">
                  <c:v>9205.1719999999987</c:v>
                </c:pt>
                <c:pt idx="17">
                  <c:v>4077.7360000000003</c:v>
                </c:pt>
                <c:pt idx="18">
                  <c:v>5402.2049999999999</c:v>
                </c:pt>
                <c:pt idx="19">
                  <c:v>8029.0930000000008</c:v>
                </c:pt>
                <c:pt idx="20">
                  <c:v>10626.454</c:v>
                </c:pt>
                <c:pt idx="21">
                  <c:v>7224.2470000000003</c:v>
                </c:pt>
                <c:pt idx="22">
                  <c:v>13177.052</c:v>
                </c:pt>
                <c:pt idx="23">
                  <c:v>8358.482</c:v>
                </c:pt>
                <c:pt idx="24">
                  <c:v>4170.1589999999997</c:v>
                </c:pt>
                <c:pt idx="25">
                  <c:v>5843.4919999999993</c:v>
                </c:pt>
                <c:pt idx="26">
                  <c:v>4120.5521139251805</c:v>
                </c:pt>
                <c:pt idx="27">
                  <c:v>11329.868756082611</c:v>
                </c:pt>
              </c:numCache>
            </c:numRef>
          </c:val>
          <c:extLst xmlns:c16r2="http://schemas.microsoft.com/office/drawing/2015/06/chart">
            <c:ext xmlns:c16="http://schemas.microsoft.com/office/drawing/2014/chart" uri="{C3380CC4-5D6E-409C-BE32-E72D297353CC}">
              <c16:uniqueId val="{00000000-B4D9-497D-A0F4-81F2D8A21126}"/>
            </c:ext>
          </c:extLst>
        </c:ser>
        <c:ser>
          <c:idx val="1"/>
          <c:order val="1"/>
          <c:tx>
            <c:strRef>
              <c:f>'[2]Product-TimeSeries-Product'!$D$471:$E$471</c:f>
              <c:strCache>
                <c:ptCount val="1"/>
                <c:pt idx="0">
                  <c:v>Transportation Import (US$ Thousand)</c:v>
                </c:pt>
              </c:strCache>
            </c:strRef>
          </c:tx>
          <c:spPr>
            <a:solidFill>
              <a:schemeClr val="accent2"/>
            </a:solidFill>
            <a:ln>
              <a:noFill/>
            </a:ln>
            <a:effectLst/>
          </c:spPr>
          <c:invertIfNegative val="0"/>
          <c:cat>
            <c:strRef>
              <c:f>'[2]Product-TimeSeries-Product'!$F$469:$AG$469</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'[2]Product-TimeSeries-Product'!$F$471:$AG$471</c:f>
              <c:numCache>
                <c:formatCode>General</c:formatCode>
                <c:ptCount val="28"/>
                <c:pt idx="0">
                  <c:v>131.11699999999999</c:v>
                </c:pt>
                <c:pt idx="1">
                  <c:v>1101.9929999999999</c:v>
                </c:pt>
                <c:pt idx="2">
                  <c:v>1507.6120000000001</c:v>
                </c:pt>
                <c:pt idx="3">
                  <c:v>5707.7170000000006</c:v>
                </c:pt>
                <c:pt idx="4">
                  <c:v>13017.792000000001</c:v>
                </c:pt>
                <c:pt idx="5">
                  <c:v>18098.061999999998</c:v>
                </c:pt>
                <c:pt idx="6">
                  <c:v>24799.408000000003</c:v>
                </c:pt>
                <c:pt idx="7">
                  <c:v>12517.167000000001</c:v>
                </c:pt>
                <c:pt idx="8">
                  <c:v>8533.1910000000007</c:v>
                </c:pt>
                <c:pt idx="9">
                  <c:v>12748.395</c:v>
                </c:pt>
                <c:pt idx="10">
                  <c:v>16431.202000000001</c:v>
                </c:pt>
                <c:pt idx="11">
                  <c:v>16608.321</c:v>
                </c:pt>
                <c:pt idx="12">
                  <c:v>31162.651000000002</c:v>
                </c:pt>
                <c:pt idx="13">
                  <c:v>56585.934000000001</c:v>
                </c:pt>
                <c:pt idx="14">
                  <c:v>255111.342</c:v>
                </c:pt>
                <c:pt idx="15">
                  <c:v>335735.12199999997</c:v>
                </c:pt>
                <c:pt idx="16">
                  <c:v>243542.47500000001</c:v>
                </c:pt>
                <c:pt idx="17">
                  <c:v>218478.57199999996</c:v>
                </c:pt>
                <c:pt idx="18">
                  <c:v>187282.62699999998</c:v>
                </c:pt>
                <c:pt idx="19">
                  <c:v>1419731.3960000002</c:v>
                </c:pt>
                <c:pt idx="20">
                  <c:v>694091.16500000004</c:v>
                </c:pt>
                <c:pt idx="21">
                  <c:v>979362.87000000011</c:v>
                </c:pt>
                <c:pt idx="22">
                  <c:v>1091530.057</c:v>
                </c:pt>
                <c:pt idx="23">
                  <c:v>1549227.7490000001</c:v>
                </c:pt>
                <c:pt idx="24">
                  <c:v>916581.755</c:v>
                </c:pt>
                <c:pt idx="25">
                  <c:v>635285.85699999996</c:v>
                </c:pt>
                <c:pt idx="26">
                  <c:v>855207.69786214083</c:v>
                </c:pt>
                <c:pt idx="27">
                  <c:v>1048907.3337053927</c:v>
                </c:pt>
              </c:numCache>
            </c:numRef>
          </c:val>
          <c:extLst xmlns:c16r2="http://schemas.microsoft.com/office/drawing/2015/06/chart">
            <c:ext xmlns:c16="http://schemas.microsoft.com/office/drawing/2014/chart" uri="{C3380CC4-5D6E-409C-BE32-E72D297353CC}">
              <c16:uniqueId val="{00000001-B4D9-497D-A0F4-81F2D8A21126}"/>
            </c:ext>
          </c:extLst>
        </c:ser>
        <c:ser>
          <c:idx val="2"/>
          <c:order val="2"/>
          <c:tx>
            <c:strRef>
              <c:f>'[2]Product-TimeSeries-Product'!$D$472:$E$472</c:f>
              <c:strCache>
                <c:ptCount val="1"/>
                <c:pt idx="0">
                  <c:v>Chemical Import (US$ Thousand)</c:v>
                </c:pt>
              </c:strCache>
            </c:strRef>
          </c:tx>
          <c:spPr>
            <a:solidFill>
              <a:schemeClr val="accent3"/>
            </a:solidFill>
            <a:ln>
              <a:noFill/>
            </a:ln>
            <a:effectLst/>
          </c:spPr>
          <c:invertIfNegative val="0"/>
          <c:cat>
            <c:strRef>
              <c:f>'[2]Product-TimeSeries-Product'!$F$469:$AG$469</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'[2]Product-TimeSeries-Product'!$F$472:$AG$472</c:f>
              <c:numCache>
                <c:formatCode>General</c:formatCode>
                <c:ptCount val="28"/>
                <c:pt idx="0">
                  <c:v>60.393999999999998</c:v>
                </c:pt>
                <c:pt idx="1">
                  <c:v>1172.0340000000001</c:v>
                </c:pt>
                <c:pt idx="2">
                  <c:v>5103.0460000000003</c:v>
                </c:pt>
                <c:pt idx="3">
                  <c:v>14725.735000000001</c:v>
                </c:pt>
                <c:pt idx="4">
                  <c:v>27289.716</c:v>
                </c:pt>
                <c:pt idx="5">
                  <c:v>40159.493999999999</c:v>
                </c:pt>
                <c:pt idx="6">
                  <c:v>37961.196000000004</c:v>
                </c:pt>
                <c:pt idx="7">
                  <c:v>32187.218000000001</c:v>
                </c:pt>
                <c:pt idx="8">
                  <c:v>38217.671999999999</c:v>
                </c:pt>
                <c:pt idx="9">
                  <c:v>46763.061000000002</c:v>
                </c:pt>
                <c:pt idx="10">
                  <c:v>41543.658000000003</c:v>
                </c:pt>
                <c:pt idx="11">
                  <c:v>49534.290999999997</c:v>
                </c:pt>
                <c:pt idx="12">
                  <c:v>61807.667000000001</c:v>
                </c:pt>
                <c:pt idx="13">
                  <c:v>103068.026</c:v>
                </c:pt>
                <c:pt idx="14">
                  <c:v>148236.541</c:v>
                </c:pt>
                <c:pt idx="15">
                  <c:v>194071.429</c:v>
                </c:pt>
                <c:pt idx="16">
                  <c:v>233005.35399999999</c:v>
                </c:pt>
                <c:pt idx="17">
                  <c:v>368156.34899999999</c:v>
                </c:pt>
                <c:pt idx="18">
                  <c:v>360663.95500000002</c:v>
                </c:pt>
                <c:pt idx="19">
                  <c:v>477454.22100000002</c:v>
                </c:pt>
                <c:pt idx="20">
                  <c:v>638336.48600000003</c:v>
                </c:pt>
                <c:pt idx="21">
                  <c:v>665876.81999999995</c:v>
                </c:pt>
                <c:pt idx="22">
                  <c:v>895045.25899999996</c:v>
                </c:pt>
                <c:pt idx="23">
                  <c:v>764292.02300000004</c:v>
                </c:pt>
                <c:pt idx="24">
                  <c:v>818464.701</c:v>
                </c:pt>
                <c:pt idx="25">
                  <c:v>771928.245</c:v>
                </c:pt>
                <c:pt idx="26">
                  <c:v>902863.099637368</c:v>
                </c:pt>
                <c:pt idx="27">
                  <c:v>983343.24990616599</c:v>
                </c:pt>
              </c:numCache>
            </c:numRef>
          </c:val>
          <c:extLst xmlns:c16r2="http://schemas.microsoft.com/office/drawing/2015/06/chart">
            <c:ext xmlns:c16="http://schemas.microsoft.com/office/drawing/2014/chart" uri="{C3380CC4-5D6E-409C-BE32-E72D297353CC}">
              <c16:uniqueId val="{00000002-B4D9-497D-A0F4-81F2D8A21126}"/>
            </c:ext>
          </c:extLst>
        </c:ser>
        <c:ser>
          <c:idx val="3"/>
          <c:order val="3"/>
          <c:tx>
            <c:strRef>
              <c:f>'[2]Product-TimeSeries-Product'!$D$473:$E$473</c:f>
              <c:strCache>
                <c:ptCount val="1"/>
                <c:pt idx="0">
                  <c:v>Mach and Elec Import (US$ Thousand)</c:v>
                </c:pt>
              </c:strCache>
            </c:strRef>
          </c:tx>
          <c:spPr>
            <a:solidFill>
              <a:schemeClr val="accent4"/>
            </a:solidFill>
            <a:ln>
              <a:noFill/>
            </a:ln>
            <a:effectLst/>
          </c:spPr>
          <c:invertIfNegative val="0"/>
          <c:cat>
            <c:strRef>
              <c:f>'[2]Product-TimeSeries-Product'!$F$469:$AG$469</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'[2]Product-TimeSeries-Product'!$F$473:$AG$473</c:f>
              <c:numCache>
                <c:formatCode>General</c:formatCode>
                <c:ptCount val="28"/>
                <c:pt idx="0">
                  <c:v>2448.6660000000002</c:v>
                </c:pt>
                <c:pt idx="1">
                  <c:v>1034.028</c:v>
                </c:pt>
                <c:pt idx="2">
                  <c:v>2631.5119999999997</c:v>
                </c:pt>
                <c:pt idx="3">
                  <c:v>14119.021000000001</c:v>
                </c:pt>
                <c:pt idx="4">
                  <c:v>16554.04</c:v>
                </c:pt>
                <c:pt idx="5">
                  <c:v>16354.581</c:v>
                </c:pt>
                <c:pt idx="6">
                  <c:v>20691.722999999998</c:v>
                </c:pt>
                <c:pt idx="7">
                  <c:v>24718.425999999999</c:v>
                </c:pt>
                <c:pt idx="8">
                  <c:v>17331.313999999998</c:v>
                </c:pt>
                <c:pt idx="9">
                  <c:v>21765.938999999998</c:v>
                </c:pt>
                <c:pt idx="10">
                  <c:v>25235.382000000001</c:v>
                </c:pt>
                <c:pt idx="11">
                  <c:v>25676.773000000001</c:v>
                </c:pt>
                <c:pt idx="12">
                  <c:v>37790.347999999998</c:v>
                </c:pt>
                <c:pt idx="13">
                  <c:v>48864.664000000004</c:v>
                </c:pt>
                <c:pt idx="14">
                  <c:v>70633.331999999995</c:v>
                </c:pt>
                <c:pt idx="15">
                  <c:v>115004.75399999999</c:v>
                </c:pt>
                <c:pt idx="16">
                  <c:v>123203.21399999999</c:v>
                </c:pt>
                <c:pt idx="17">
                  <c:v>171229.125</c:v>
                </c:pt>
                <c:pt idx="18">
                  <c:v>264763.837</c:v>
                </c:pt>
                <c:pt idx="19">
                  <c:v>261319.90900000001</c:v>
                </c:pt>
                <c:pt idx="20">
                  <c:v>369923.49899999995</c:v>
                </c:pt>
                <c:pt idx="21">
                  <c:v>396344.89199999999</c:v>
                </c:pt>
                <c:pt idx="22">
                  <c:v>497468.141</c:v>
                </c:pt>
                <c:pt idx="23">
                  <c:v>305203.81099999999</c:v>
                </c:pt>
                <c:pt idx="24">
                  <c:v>258579.826</c:v>
                </c:pt>
                <c:pt idx="25">
                  <c:v>224324.21299999999</c:v>
                </c:pt>
                <c:pt idx="26">
                  <c:v>276482.629523393</c:v>
                </c:pt>
                <c:pt idx="27">
                  <c:v>427321.3920852</c:v>
                </c:pt>
              </c:numCache>
            </c:numRef>
          </c:val>
          <c:extLst xmlns:c16r2="http://schemas.microsoft.com/office/drawing/2015/06/chart">
            <c:ext xmlns:c16="http://schemas.microsoft.com/office/drawing/2014/chart" uri="{C3380CC4-5D6E-409C-BE32-E72D297353CC}">
              <c16:uniqueId val="{00000003-B4D9-497D-A0F4-81F2D8A21126}"/>
            </c:ext>
          </c:extLst>
        </c:ser>
        <c:dLbls>
          <c:showLegendKey val="0"/>
          <c:showVal val="0"/>
          <c:showCatName val="0"/>
          <c:showSerName val="0"/>
          <c:showPercent val="0"/>
          <c:showBubbleSize val="0"/>
        </c:dLbls>
        <c:gapWidth val="150"/>
        <c:overlap val="100"/>
        <c:axId val="310571776"/>
        <c:axId val="310573312"/>
      </c:barChart>
      <c:catAx>
        <c:axId val="31057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573312"/>
        <c:crosses val="autoZero"/>
        <c:auto val="1"/>
        <c:lblAlgn val="ctr"/>
        <c:lblOffset val="100"/>
        <c:noMultiLvlLbl val="0"/>
      </c:catAx>
      <c:valAx>
        <c:axId val="310573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5717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cap="all" baseline="0">
                <a:effectLst/>
              </a:rPr>
              <a:t>Product basket of south africa export to brazil</a:t>
            </a:r>
            <a:endParaRPr lang="en-IN"/>
          </a:p>
        </c:rich>
      </c:tx>
      <c:layout/>
      <c:overlay val="0"/>
      <c:spPr>
        <a:noFill/>
        <a:ln>
          <a:noFill/>
        </a:ln>
        <a:effectLst/>
      </c:spPr>
    </c:title>
    <c:autoTitleDeleted val="0"/>
    <c:plotArea>
      <c:layout/>
      <c:barChart>
        <c:barDir val="col"/>
        <c:grouping val="stacked"/>
        <c:varyColors val="0"/>
        <c:ser>
          <c:idx val="0"/>
          <c:order val="0"/>
          <c:tx>
            <c:strRef>
              <c:f>'[2]Product-TimeSeries-Product'!$D$480:$E$480</c:f>
              <c:strCache>
                <c:ptCount val="1"/>
                <c:pt idx="0">
                  <c:v>Chemicals Export (US$ Thousand)</c:v>
                </c:pt>
              </c:strCache>
            </c:strRef>
          </c:tx>
          <c:spPr>
            <a:solidFill>
              <a:schemeClr val="accent1"/>
            </a:solidFill>
            <a:ln>
              <a:noFill/>
            </a:ln>
            <a:effectLst/>
          </c:spPr>
          <c:invertIfNegative val="0"/>
          <c:cat>
            <c:strRef>
              <c:f>'[2]Product-TimeSeries-Product'!$F$479:$AG$479</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'[2]Product-TimeSeries-Product'!$F$480:$AG$480</c:f>
              <c:numCache>
                <c:formatCode>General</c:formatCode>
                <c:ptCount val="28"/>
                <c:pt idx="0">
                  <c:v>11883.119999999999</c:v>
                </c:pt>
                <c:pt idx="1">
                  <c:v>15266.749999999998</c:v>
                </c:pt>
                <c:pt idx="2">
                  <c:v>9931.8069999999989</c:v>
                </c:pt>
                <c:pt idx="3">
                  <c:v>17069.092000000001</c:v>
                </c:pt>
                <c:pt idx="4">
                  <c:v>25032.529000000002</c:v>
                </c:pt>
                <c:pt idx="5">
                  <c:v>64575.213000000011</c:v>
                </c:pt>
                <c:pt idx="6">
                  <c:v>74937.892000000022</c:v>
                </c:pt>
                <c:pt idx="7">
                  <c:v>58819.782999999996</c:v>
                </c:pt>
                <c:pt idx="8">
                  <c:v>35171.203999999998</c:v>
                </c:pt>
                <c:pt idx="9">
                  <c:v>47161.47800000001</c:v>
                </c:pt>
                <c:pt idx="10">
                  <c:v>63148.550999999992</c:v>
                </c:pt>
                <c:pt idx="11">
                  <c:v>39302.098999999987</c:v>
                </c:pt>
                <c:pt idx="12">
                  <c:v>46514.224999999999</c:v>
                </c:pt>
                <c:pt idx="13">
                  <c:v>58832.625999999997</c:v>
                </c:pt>
                <c:pt idx="14">
                  <c:v>60022.848000000013</c:v>
                </c:pt>
                <c:pt idx="15">
                  <c:v>81555.248999999996</c:v>
                </c:pt>
                <c:pt idx="16">
                  <c:v>93902.809000000008</c:v>
                </c:pt>
                <c:pt idx="17">
                  <c:v>107132.515</c:v>
                </c:pt>
                <c:pt idx="18">
                  <c:v>96758.05799999999</c:v>
                </c:pt>
                <c:pt idx="19">
                  <c:v>133627.24299999996</c:v>
                </c:pt>
                <c:pt idx="20">
                  <c:v>173813.701</c:v>
                </c:pt>
                <c:pt idx="21">
                  <c:v>207730.48300000004</c:v>
                </c:pt>
                <c:pt idx="22">
                  <c:v>198118.76800000001</c:v>
                </c:pt>
                <c:pt idx="23">
                  <c:v>181621.253</c:v>
                </c:pt>
                <c:pt idx="24">
                  <c:v>153242.94700000001</c:v>
                </c:pt>
                <c:pt idx="25">
                  <c:v>91995.173999999999</c:v>
                </c:pt>
                <c:pt idx="26">
                  <c:v>128598.978</c:v>
                </c:pt>
                <c:pt idx="27">
                  <c:v>146759.36300000001</c:v>
                </c:pt>
              </c:numCache>
            </c:numRef>
          </c:val>
          <c:extLst xmlns:c16r2="http://schemas.microsoft.com/office/drawing/2015/06/chart">
            <c:ext xmlns:c16="http://schemas.microsoft.com/office/drawing/2014/chart" uri="{C3380CC4-5D6E-409C-BE32-E72D297353CC}">
              <c16:uniqueId val="{00000000-3D4B-4414-8DAB-B1AC30DC0B76}"/>
            </c:ext>
          </c:extLst>
        </c:ser>
        <c:ser>
          <c:idx val="1"/>
          <c:order val="1"/>
          <c:tx>
            <c:strRef>
              <c:f>'[2]Product-TimeSeries-Product'!$D$481:$E$481</c:f>
              <c:strCache>
                <c:ptCount val="1"/>
                <c:pt idx="0">
                  <c:v>Metals Export (US$ Thousand)</c:v>
                </c:pt>
              </c:strCache>
            </c:strRef>
          </c:tx>
          <c:spPr>
            <a:solidFill>
              <a:schemeClr val="accent2"/>
            </a:solidFill>
            <a:ln>
              <a:noFill/>
            </a:ln>
            <a:effectLst/>
          </c:spPr>
          <c:invertIfNegative val="0"/>
          <c:cat>
            <c:strRef>
              <c:f>'[2]Product-TimeSeries-Product'!$F$479:$AG$479</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'[2]Product-TimeSeries-Product'!$F$481:$AG$481</c:f>
              <c:numCache>
                <c:formatCode>General</c:formatCode>
                <c:ptCount val="28"/>
                <c:pt idx="0">
                  <c:v>15785.02</c:v>
                </c:pt>
                <c:pt idx="1">
                  <c:v>10206.172</c:v>
                </c:pt>
                <c:pt idx="2">
                  <c:v>8014.5460000000003</c:v>
                </c:pt>
                <c:pt idx="3">
                  <c:v>9663.8989999999994</c:v>
                </c:pt>
                <c:pt idx="4">
                  <c:v>31111.258000000002</c:v>
                </c:pt>
                <c:pt idx="5">
                  <c:v>32643.681</c:v>
                </c:pt>
                <c:pt idx="6">
                  <c:v>24772.584999999999</c:v>
                </c:pt>
                <c:pt idx="7">
                  <c:v>38979.515999999989</c:v>
                </c:pt>
                <c:pt idx="8">
                  <c:v>38935.069999999992</c:v>
                </c:pt>
                <c:pt idx="9">
                  <c:v>64647.13</c:v>
                </c:pt>
                <c:pt idx="10">
                  <c:v>66794.979000000007</c:v>
                </c:pt>
                <c:pt idx="11">
                  <c:v>38970.390000000007</c:v>
                </c:pt>
                <c:pt idx="12">
                  <c:v>48505.046999999991</c:v>
                </c:pt>
                <c:pt idx="13">
                  <c:v>67668.061000000016</c:v>
                </c:pt>
                <c:pt idx="14">
                  <c:v>116209.38799999999</c:v>
                </c:pt>
                <c:pt idx="15">
                  <c:v>147976.03099999999</c:v>
                </c:pt>
                <c:pt idx="16">
                  <c:v>157081.53200000001</c:v>
                </c:pt>
                <c:pt idx="17">
                  <c:v>234038.76500000001</c:v>
                </c:pt>
                <c:pt idx="18">
                  <c:v>98153.900999999983</c:v>
                </c:pt>
                <c:pt idx="19">
                  <c:v>217204.64200000002</c:v>
                </c:pt>
                <c:pt idx="20">
                  <c:v>212521.73399999997</c:v>
                </c:pt>
                <c:pt idx="21">
                  <c:v>203364.27800000002</c:v>
                </c:pt>
                <c:pt idx="22">
                  <c:v>143293.91500000001</c:v>
                </c:pt>
                <c:pt idx="23">
                  <c:v>156428.46300000002</c:v>
                </c:pt>
                <c:pt idx="24">
                  <c:v>122995.62</c:v>
                </c:pt>
                <c:pt idx="25">
                  <c:v>78948.491999999998</c:v>
                </c:pt>
                <c:pt idx="26">
                  <c:v>97766.381000000008</c:v>
                </c:pt>
                <c:pt idx="27">
                  <c:v>193831.614</c:v>
                </c:pt>
              </c:numCache>
            </c:numRef>
          </c:val>
          <c:extLst xmlns:c16r2="http://schemas.microsoft.com/office/drawing/2015/06/chart">
            <c:ext xmlns:c16="http://schemas.microsoft.com/office/drawing/2014/chart" uri="{C3380CC4-5D6E-409C-BE32-E72D297353CC}">
              <c16:uniqueId val="{00000001-3D4B-4414-8DAB-B1AC30DC0B76}"/>
            </c:ext>
          </c:extLst>
        </c:ser>
        <c:ser>
          <c:idx val="2"/>
          <c:order val="2"/>
          <c:tx>
            <c:strRef>
              <c:f>'[2]Product-TimeSeries-Product'!$D$482:$E$482</c:f>
              <c:strCache>
                <c:ptCount val="1"/>
                <c:pt idx="0">
                  <c:v>Minerals Export (US$ Thousand)</c:v>
                </c:pt>
              </c:strCache>
            </c:strRef>
          </c:tx>
          <c:spPr>
            <a:solidFill>
              <a:schemeClr val="accent3"/>
            </a:solidFill>
            <a:ln>
              <a:noFill/>
            </a:ln>
            <a:effectLst/>
          </c:spPr>
          <c:invertIfNegative val="0"/>
          <c:cat>
            <c:strRef>
              <c:f>'[2]Product-TimeSeries-Product'!$F$479:$AG$479</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'[2]Product-TimeSeries-Product'!$F$482:$AG$482</c:f>
              <c:numCache>
                <c:formatCode>General</c:formatCode>
                <c:ptCount val="28"/>
                <c:pt idx="0">
                  <c:v>4376.9930000000004</c:v>
                </c:pt>
                <c:pt idx="1">
                  <c:v>8628.5589999999993</c:v>
                </c:pt>
                <c:pt idx="2">
                  <c:v>12787.585999999999</c:v>
                </c:pt>
                <c:pt idx="3">
                  <c:v>12849.019</c:v>
                </c:pt>
                <c:pt idx="4">
                  <c:v>18260.682999999997</c:v>
                </c:pt>
                <c:pt idx="5">
                  <c:v>8313.9959999999992</c:v>
                </c:pt>
                <c:pt idx="6">
                  <c:v>9013.4349999999995</c:v>
                </c:pt>
                <c:pt idx="7">
                  <c:v>11166.565000000001</c:v>
                </c:pt>
                <c:pt idx="8">
                  <c:v>4796.6319999999996</c:v>
                </c:pt>
                <c:pt idx="9">
                  <c:v>12256.441000000001</c:v>
                </c:pt>
                <c:pt idx="10">
                  <c:v>7920.9050000000007</c:v>
                </c:pt>
                <c:pt idx="11">
                  <c:v>5299.89</c:v>
                </c:pt>
                <c:pt idx="12">
                  <c:v>6025.0750000000007</c:v>
                </c:pt>
                <c:pt idx="13">
                  <c:v>14817.329</c:v>
                </c:pt>
                <c:pt idx="14">
                  <c:v>18649.960999999999</c:v>
                </c:pt>
                <c:pt idx="15">
                  <c:v>22131.113000000001</c:v>
                </c:pt>
                <c:pt idx="16">
                  <c:v>33146.699000000001</c:v>
                </c:pt>
                <c:pt idx="17">
                  <c:v>74655.183000000005</c:v>
                </c:pt>
                <c:pt idx="18">
                  <c:v>10901.852999999999</c:v>
                </c:pt>
                <c:pt idx="19">
                  <c:v>30928.991000000002</c:v>
                </c:pt>
                <c:pt idx="20">
                  <c:v>29737.583000000002</c:v>
                </c:pt>
                <c:pt idx="21">
                  <c:v>24988.548000000003</c:v>
                </c:pt>
                <c:pt idx="22">
                  <c:v>22457.365999999998</c:v>
                </c:pt>
                <c:pt idx="23">
                  <c:v>27457.921000000002</c:v>
                </c:pt>
                <c:pt idx="24">
                  <c:v>20493.343000000001</c:v>
                </c:pt>
                <c:pt idx="25">
                  <c:v>19196.299000000003</c:v>
                </c:pt>
                <c:pt idx="26">
                  <c:v>38508.255000000005</c:v>
                </c:pt>
                <c:pt idx="27">
                  <c:v>34296.267</c:v>
                </c:pt>
              </c:numCache>
            </c:numRef>
          </c:val>
          <c:extLst xmlns:c16r2="http://schemas.microsoft.com/office/drawing/2015/06/chart">
            <c:ext xmlns:c16="http://schemas.microsoft.com/office/drawing/2014/chart" uri="{C3380CC4-5D6E-409C-BE32-E72D297353CC}">
              <c16:uniqueId val="{00000002-3D4B-4414-8DAB-B1AC30DC0B76}"/>
            </c:ext>
          </c:extLst>
        </c:ser>
        <c:ser>
          <c:idx val="3"/>
          <c:order val="3"/>
          <c:tx>
            <c:strRef>
              <c:f>'[2]Product-TimeSeries-Product'!$D$483:$E$483</c:f>
              <c:strCache>
                <c:ptCount val="1"/>
                <c:pt idx="0">
                  <c:v>Chemicals Export (US$ Thousand)</c:v>
                </c:pt>
              </c:strCache>
            </c:strRef>
          </c:tx>
          <c:spPr>
            <a:solidFill>
              <a:schemeClr val="accent4"/>
            </a:solidFill>
            <a:ln>
              <a:noFill/>
            </a:ln>
            <a:effectLst/>
          </c:spPr>
          <c:invertIfNegative val="0"/>
          <c:cat>
            <c:strRef>
              <c:f>'[2]Product-TimeSeries-Product'!$F$479:$AG$479</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'[2]Product-TimeSeries-Product'!$F$483:$AG$483</c:f>
              <c:numCache>
                <c:formatCode>General</c:formatCode>
                <c:ptCount val="28"/>
                <c:pt idx="0">
                  <c:v>11883.119999999999</c:v>
                </c:pt>
                <c:pt idx="1">
                  <c:v>15266.749999999998</c:v>
                </c:pt>
                <c:pt idx="2">
                  <c:v>9931.8069999999989</c:v>
                </c:pt>
                <c:pt idx="3">
                  <c:v>17069.092000000001</c:v>
                </c:pt>
                <c:pt idx="4">
                  <c:v>25032.529000000002</c:v>
                </c:pt>
                <c:pt idx="5">
                  <c:v>64575.213000000011</c:v>
                </c:pt>
                <c:pt idx="6">
                  <c:v>74937.892000000022</c:v>
                </c:pt>
                <c:pt idx="7">
                  <c:v>58819.782999999996</c:v>
                </c:pt>
                <c:pt idx="8">
                  <c:v>35171.203999999998</c:v>
                </c:pt>
                <c:pt idx="9">
                  <c:v>47161.47800000001</c:v>
                </c:pt>
                <c:pt idx="10">
                  <c:v>63148.550999999992</c:v>
                </c:pt>
                <c:pt idx="11">
                  <c:v>39302.098999999987</c:v>
                </c:pt>
                <c:pt idx="12">
                  <c:v>46514.224999999999</c:v>
                </c:pt>
                <c:pt idx="13">
                  <c:v>58832.625999999997</c:v>
                </c:pt>
                <c:pt idx="14">
                  <c:v>60022.848000000013</c:v>
                </c:pt>
                <c:pt idx="15">
                  <c:v>81555.248999999996</c:v>
                </c:pt>
                <c:pt idx="16">
                  <c:v>93902.809000000008</c:v>
                </c:pt>
                <c:pt idx="17">
                  <c:v>107132.515</c:v>
                </c:pt>
                <c:pt idx="18">
                  <c:v>96758.05799999999</c:v>
                </c:pt>
                <c:pt idx="19">
                  <c:v>133627.24299999996</c:v>
                </c:pt>
                <c:pt idx="20">
                  <c:v>173813.701</c:v>
                </c:pt>
                <c:pt idx="21">
                  <c:v>207730.48300000004</c:v>
                </c:pt>
                <c:pt idx="22">
                  <c:v>198118.76800000001</c:v>
                </c:pt>
                <c:pt idx="23">
                  <c:v>181621.253</c:v>
                </c:pt>
                <c:pt idx="24">
                  <c:v>153242.94700000001</c:v>
                </c:pt>
                <c:pt idx="25">
                  <c:v>91995.173999999999</c:v>
                </c:pt>
                <c:pt idx="26">
                  <c:v>128598.978</c:v>
                </c:pt>
                <c:pt idx="27">
                  <c:v>146759.36300000001</c:v>
                </c:pt>
              </c:numCache>
            </c:numRef>
          </c:val>
          <c:extLst xmlns:c16r2="http://schemas.microsoft.com/office/drawing/2015/06/chart">
            <c:ext xmlns:c16="http://schemas.microsoft.com/office/drawing/2014/chart" uri="{C3380CC4-5D6E-409C-BE32-E72D297353CC}">
              <c16:uniqueId val="{00000003-3D4B-4414-8DAB-B1AC30DC0B76}"/>
            </c:ext>
          </c:extLst>
        </c:ser>
        <c:dLbls>
          <c:showLegendKey val="0"/>
          <c:showVal val="0"/>
          <c:showCatName val="0"/>
          <c:showSerName val="0"/>
          <c:showPercent val="0"/>
          <c:showBubbleSize val="0"/>
        </c:dLbls>
        <c:gapWidth val="150"/>
        <c:overlap val="100"/>
        <c:axId val="310852224"/>
        <c:axId val="310866304"/>
      </c:barChart>
      <c:catAx>
        <c:axId val="31085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866304"/>
        <c:crosses val="autoZero"/>
        <c:auto val="1"/>
        <c:lblAlgn val="ctr"/>
        <c:lblOffset val="100"/>
        <c:noMultiLvlLbl val="0"/>
      </c:catAx>
      <c:valAx>
        <c:axId val="31086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8522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cap="all" baseline="0">
                <a:effectLst/>
              </a:rPr>
              <a:t>Product basket of south africa import from brazil</a:t>
            </a:r>
            <a:endParaRPr lang="en-IN"/>
          </a:p>
        </c:rich>
      </c:tx>
      <c:layout/>
      <c:overlay val="0"/>
      <c:spPr>
        <a:noFill/>
        <a:ln>
          <a:noFill/>
        </a:ln>
        <a:effectLst/>
      </c:spPr>
    </c:title>
    <c:autoTitleDeleted val="0"/>
    <c:plotArea>
      <c:layout/>
      <c:barChart>
        <c:barDir val="col"/>
        <c:grouping val="stacked"/>
        <c:varyColors val="0"/>
        <c:ser>
          <c:idx val="0"/>
          <c:order val="0"/>
          <c:tx>
            <c:strRef>
              <c:f>'[2]Product-TimeSeries-Product'!$D$503:$E$503</c:f>
              <c:strCache>
                <c:ptCount val="1"/>
                <c:pt idx="0">
                  <c:v>Transportation Import (US$ Thousand)</c:v>
                </c:pt>
              </c:strCache>
            </c:strRef>
          </c:tx>
          <c:spPr>
            <a:solidFill>
              <a:schemeClr val="accent1"/>
            </a:solidFill>
            <a:ln>
              <a:noFill/>
            </a:ln>
            <a:effectLst/>
          </c:spPr>
          <c:invertIfNegative val="0"/>
          <c:cat>
            <c:strRef>
              <c:f>'[2]Product-TimeSeries-Product'!$F$502:$AG$502</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'[2]Product-TimeSeries-Product'!$F$503:$AG$503</c:f>
              <c:numCache>
                <c:formatCode>General</c:formatCode>
                <c:ptCount val="28"/>
                <c:pt idx="0">
                  <c:v>28043.911</c:v>
                </c:pt>
                <c:pt idx="1">
                  <c:v>14843.867</c:v>
                </c:pt>
                <c:pt idx="2">
                  <c:v>22395.264999999999</c:v>
                </c:pt>
                <c:pt idx="3">
                  <c:v>26825.745999999999</c:v>
                </c:pt>
                <c:pt idx="4">
                  <c:v>30586.896000000001</c:v>
                </c:pt>
                <c:pt idx="5">
                  <c:v>72113.043000000005</c:v>
                </c:pt>
                <c:pt idx="6">
                  <c:v>119439.91900000001</c:v>
                </c:pt>
                <c:pt idx="7">
                  <c:v>64745.278000000006</c:v>
                </c:pt>
                <c:pt idx="8">
                  <c:v>51679.415000000001</c:v>
                </c:pt>
                <c:pt idx="9">
                  <c:v>72711.00499999999</c:v>
                </c:pt>
                <c:pt idx="10">
                  <c:v>142962.00199999998</c:v>
                </c:pt>
                <c:pt idx="11">
                  <c:v>137801.361</c:v>
                </c:pt>
                <c:pt idx="12">
                  <c:v>221768.35399999999</c:v>
                </c:pt>
                <c:pt idx="13">
                  <c:v>301969.897</c:v>
                </c:pt>
                <c:pt idx="14">
                  <c:v>438224.35299999994</c:v>
                </c:pt>
                <c:pt idx="15">
                  <c:v>538873.77</c:v>
                </c:pt>
                <c:pt idx="16">
                  <c:v>556362.26399999997</c:v>
                </c:pt>
                <c:pt idx="17">
                  <c:v>555315.54300000006</c:v>
                </c:pt>
                <c:pt idx="18">
                  <c:v>365806.935</c:v>
                </c:pt>
                <c:pt idx="19">
                  <c:v>397355.00699999998</c:v>
                </c:pt>
                <c:pt idx="20">
                  <c:v>428370.24300000002</c:v>
                </c:pt>
                <c:pt idx="21">
                  <c:v>433039.98599999998</c:v>
                </c:pt>
                <c:pt idx="22">
                  <c:v>406229.62400000001</c:v>
                </c:pt>
                <c:pt idx="23">
                  <c:v>337662.97099999996</c:v>
                </c:pt>
                <c:pt idx="24">
                  <c:v>346444.04599999997</c:v>
                </c:pt>
                <c:pt idx="25">
                  <c:v>443927.35100000002</c:v>
                </c:pt>
                <c:pt idx="26">
                  <c:v>299612.40299999999</c:v>
                </c:pt>
                <c:pt idx="27">
                  <c:v>277243.10100000002</c:v>
                </c:pt>
              </c:numCache>
            </c:numRef>
          </c:val>
          <c:extLst xmlns:c16r2="http://schemas.microsoft.com/office/drawing/2015/06/chart">
            <c:ext xmlns:c16="http://schemas.microsoft.com/office/drawing/2014/chart" uri="{C3380CC4-5D6E-409C-BE32-E72D297353CC}">
              <c16:uniqueId val="{00000000-F1FC-4714-AE5A-B25187CEB827}"/>
            </c:ext>
          </c:extLst>
        </c:ser>
        <c:ser>
          <c:idx val="1"/>
          <c:order val="1"/>
          <c:tx>
            <c:strRef>
              <c:f>'[2]Product-TimeSeries-Product'!$D$504:$E$504</c:f>
              <c:strCache>
                <c:ptCount val="1"/>
                <c:pt idx="0">
                  <c:v>Mach and Elec Import (US$ Thousand)</c:v>
                </c:pt>
              </c:strCache>
            </c:strRef>
          </c:tx>
          <c:spPr>
            <a:solidFill>
              <a:schemeClr val="accent2"/>
            </a:solidFill>
            <a:ln>
              <a:noFill/>
            </a:ln>
            <a:effectLst/>
          </c:spPr>
          <c:invertIfNegative val="0"/>
          <c:cat>
            <c:strRef>
              <c:f>'[2]Product-TimeSeries-Product'!$F$502:$AG$502</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'[2]Product-TimeSeries-Product'!$F$504:$AG$504</c:f>
              <c:numCache>
                <c:formatCode>General</c:formatCode>
                <c:ptCount val="28"/>
                <c:pt idx="0">
                  <c:v>29617.524000000001</c:v>
                </c:pt>
                <c:pt idx="1">
                  <c:v>29314.091</c:v>
                </c:pt>
                <c:pt idx="2">
                  <c:v>39155.065000000002</c:v>
                </c:pt>
                <c:pt idx="3">
                  <c:v>39524.578999999998</c:v>
                </c:pt>
                <c:pt idx="4">
                  <c:v>48648.169000000002</c:v>
                </c:pt>
                <c:pt idx="5">
                  <c:v>49095.923999999999</c:v>
                </c:pt>
                <c:pt idx="6">
                  <c:v>54852.012000000002</c:v>
                </c:pt>
                <c:pt idx="7">
                  <c:v>38695.585999999996</c:v>
                </c:pt>
                <c:pt idx="8">
                  <c:v>43036.678</c:v>
                </c:pt>
                <c:pt idx="9">
                  <c:v>61818.483</c:v>
                </c:pt>
                <c:pt idx="10">
                  <c:v>64475.183000000005</c:v>
                </c:pt>
                <c:pt idx="11">
                  <c:v>78735.278999999995</c:v>
                </c:pt>
                <c:pt idx="12">
                  <c:v>116213.353</c:v>
                </c:pt>
                <c:pt idx="13">
                  <c:v>182421.24799999999</c:v>
                </c:pt>
                <c:pt idx="14">
                  <c:v>213174.878</c:v>
                </c:pt>
                <c:pt idx="15">
                  <c:v>222906.50599999999</c:v>
                </c:pt>
                <c:pt idx="16">
                  <c:v>281202.22899999999</c:v>
                </c:pt>
                <c:pt idx="17">
                  <c:v>333688.92800000001</c:v>
                </c:pt>
                <c:pt idx="18">
                  <c:v>202851.114</c:v>
                </c:pt>
                <c:pt idx="19">
                  <c:v>201981.467</c:v>
                </c:pt>
                <c:pt idx="20">
                  <c:v>248904.14899999998</c:v>
                </c:pt>
                <c:pt idx="21">
                  <c:v>251022.31299999999</c:v>
                </c:pt>
                <c:pt idx="22">
                  <c:v>244154.05599999998</c:v>
                </c:pt>
                <c:pt idx="23">
                  <c:v>207357.348</c:v>
                </c:pt>
                <c:pt idx="24">
                  <c:v>174353.421</c:v>
                </c:pt>
                <c:pt idx="25">
                  <c:v>147883.76799999998</c:v>
                </c:pt>
                <c:pt idx="26">
                  <c:v>200412.842</c:v>
                </c:pt>
                <c:pt idx="27">
                  <c:v>191305.68799999999</c:v>
                </c:pt>
              </c:numCache>
            </c:numRef>
          </c:val>
          <c:extLst xmlns:c16r2="http://schemas.microsoft.com/office/drawing/2015/06/chart">
            <c:ext xmlns:c16="http://schemas.microsoft.com/office/drawing/2014/chart" uri="{C3380CC4-5D6E-409C-BE32-E72D297353CC}">
              <c16:uniqueId val="{00000001-F1FC-4714-AE5A-B25187CEB827}"/>
            </c:ext>
          </c:extLst>
        </c:ser>
        <c:ser>
          <c:idx val="2"/>
          <c:order val="2"/>
          <c:tx>
            <c:strRef>
              <c:f>'[2]Product-TimeSeries-Product'!$D$505:$E$505</c:f>
              <c:strCache>
                <c:ptCount val="1"/>
                <c:pt idx="0">
                  <c:v>Animal Import (US$ Thousand)</c:v>
                </c:pt>
              </c:strCache>
            </c:strRef>
          </c:tx>
          <c:spPr>
            <a:solidFill>
              <a:schemeClr val="accent3"/>
            </a:solidFill>
            <a:ln>
              <a:noFill/>
            </a:ln>
            <a:effectLst/>
          </c:spPr>
          <c:invertIfNegative val="0"/>
          <c:cat>
            <c:strRef>
              <c:f>'[2]Product-TimeSeries-Product'!$F$502:$AG$502</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'[2]Product-TimeSeries-Product'!$F$505:$AG$505</c:f>
              <c:numCache>
                <c:formatCode>General</c:formatCode>
                <c:ptCount val="28"/>
                <c:pt idx="0">
                  <c:v>28.547000000000001</c:v>
                </c:pt>
                <c:pt idx="1">
                  <c:v>294.38599999999997</c:v>
                </c:pt>
                <c:pt idx="2">
                  <c:v>16.416</c:v>
                </c:pt>
                <c:pt idx="3">
                  <c:v>1881.6210000000001</c:v>
                </c:pt>
                <c:pt idx="4">
                  <c:v>248.024</c:v>
                </c:pt>
                <c:pt idx="5">
                  <c:v>2184.1260000000002</c:v>
                </c:pt>
                <c:pt idx="6">
                  <c:v>6850.0780000000004</c:v>
                </c:pt>
                <c:pt idx="7">
                  <c:v>3136.221</c:v>
                </c:pt>
                <c:pt idx="8">
                  <c:v>6596.74</c:v>
                </c:pt>
                <c:pt idx="9">
                  <c:v>10154.356</c:v>
                </c:pt>
                <c:pt idx="10">
                  <c:v>17233.636000000002</c:v>
                </c:pt>
                <c:pt idx="11">
                  <c:v>19906.142</c:v>
                </c:pt>
                <c:pt idx="12">
                  <c:v>53071.815999999999</c:v>
                </c:pt>
                <c:pt idx="13">
                  <c:v>123160.34300000001</c:v>
                </c:pt>
                <c:pt idx="14">
                  <c:v>161680.51499999998</c:v>
                </c:pt>
                <c:pt idx="15">
                  <c:v>139472.54200000004</c:v>
                </c:pt>
                <c:pt idx="16">
                  <c:v>182116.24799999999</c:v>
                </c:pt>
                <c:pt idx="17">
                  <c:v>148084.08099999998</c:v>
                </c:pt>
                <c:pt idx="18">
                  <c:v>143556.23499999996</c:v>
                </c:pt>
                <c:pt idx="19">
                  <c:v>188859.43099999998</c:v>
                </c:pt>
                <c:pt idx="20">
                  <c:v>227359.64500000002</c:v>
                </c:pt>
                <c:pt idx="21">
                  <c:v>185733.68600000002</c:v>
                </c:pt>
                <c:pt idx="22">
                  <c:v>165646.46399999998</c:v>
                </c:pt>
                <c:pt idx="23">
                  <c:v>117928.43000000001</c:v>
                </c:pt>
                <c:pt idx="24">
                  <c:v>141880.83700000003</c:v>
                </c:pt>
                <c:pt idx="25">
                  <c:v>122464.189</c:v>
                </c:pt>
                <c:pt idx="26">
                  <c:v>286645.06300000002</c:v>
                </c:pt>
                <c:pt idx="27">
                  <c:v>291162.52299999999</c:v>
                </c:pt>
              </c:numCache>
            </c:numRef>
          </c:val>
          <c:extLst xmlns:c16r2="http://schemas.microsoft.com/office/drawing/2015/06/chart">
            <c:ext xmlns:c16="http://schemas.microsoft.com/office/drawing/2014/chart" uri="{C3380CC4-5D6E-409C-BE32-E72D297353CC}">
              <c16:uniqueId val="{00000002-F1FC-4714-AE5A-B25187CEB827}"/>
            </c:ext>
          </c:extLst>
        </c:ser>
        <c:ser>
          <c:idx val="3"/>
          <c:order val="3"/>
          <c:tx>
            <c:strRef>
              <c:f>'[2]Product-TimeSeries-Product'!$D$506:$E$506</c:f>
              <c:strCache>
                <c:ptCount val="1"/>
                <c:pt idx="0">
                  <c:v>Food Products Import (US$ Thousand)</c:v>
                </c:pt>
              </c:strCache>
            </c:strRef>
          </c:tx>
          <c:spPr>
            <a:solidFill>
              <a:schemeClr val="accent4"/>
            </a:solidFill>
            <a:ln>
              <a:noFill/>
            </a:ln>
            <a:effectLst/>
          </c:spPr>
          <c:invertIfNegative val="0"/>
          <c:cat>
            <c:strRef>
              <c:f>'[2]Product-TimeSeries-Product'!$F$502:$AG$502</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'[2]Product-TimeSeries-Product'!$F$506:$AG$506</c:f>
              <c:numCache>
                <c:formatCode>General</c:formatCode>
                <c:ptCount val="28"/>
                <c:pt idx="0">
                  <c:v>17312.422000000002</c:v>
                </c:pt>
                <c:pt idx="1">
                  <c:v>30995.065999999999</c:v>
                </c:pt>
                <c:pt idx="2">
                  <c:v>11902.103999999999</c:v>
                </c:pt>
                <c:pt idx="3">
                  <c:v>21916.933999999997</c:v>
                </c:pt>
                <c:pt idx="4">
                  <c:v>23664.675999999999</c:v>
                </c:pt>
                <c:pt idx="5">
                  <c:v>33827.305</c:v>
                </c:pt>
                <c:pt idx="6">
                  <c:v>27038.300999999999</c:v>
                </c:pt>
                <c:pt idx="7">
                  <c:v>17549.91</c:v>
                </c:pt>
                <c:pt idx="8">
                  <c:v>19595.468000000001</c:v>
                </c:pt>
                <c:pt idx="9">
                  <c:v>16235.713</c:v>
                </c:pt>
                <c:pt idx="10">
                  <c:v>26597.755000000001</c:v>
                </c:pt>
                <c:pt idx="11">
                  <c:v>43796.014000000003</c:v>
                </c:pt>
                <c:pt idx="12">
                  <c:v>54133.415000000001</c:v>
                </c:pt>
                <c:pt idx="13">
                  <c:v>114278.908</c:v>
                </c:pt>
                <c:pt idx="14">
                  <c:v>157272.22899999999</c:v>
                </c:pt>
                <c:pt idx="15">
                  <c:v>168997.283</c:v>
                </c:pt>
                <c:pt idx="16">
                  <c:v>245029.26800000001</c:v>
                </c:pt>
                <c:pt idx="17">
                  <c:v>182221.296</c:v>
                </c:pt>
                <c:pt idx="18">
                  <c:v>213695.69500000001</c:v>
                </c:pt>
                <c:pt idx="19">
                  <c:v>125193.84800000001</c:v>
                </c:pt>
                <c:pt idx="20">
                  <c:v>192997.383</c:v>
                </c:pt>
                <c:pt idx="21">
                  <c:v>212630.66899999999</c:v>
                </c:pt>
                <c:pt idx="22">
                  <c:v>240802.57200000001</c:v>
                </c:pt>
                <c:pt idx="23">
                  <c:v>107238.53200000001</c:v>
                </c:pt>
                <c:pt idx="24">
                  <c:v>132707.45300000001</c:v>
                </c:pt>
                <c:pt idx="25">
                  <c:v>155502.75700000001</c:v>
                </c:pt>
                <c:pt idx="26">
                  <c:v>206751.66999999998</c:v>
                </c:pt>
                <c:pt idx="27">
                  <c:v>82256.047000000006</c:v>
                </c:pt>
              </c:numCache>
            </c:numRef>
          </c:val>
          <c:extLst xmlns:c16r2="http://schemas.microsoft.com/office/drawing/2015/06/chart">
            <c:ext xmlns:c16="http://schemas.microsoft.com/office/drawing/2014/chart" uri="{C3380CC4-5D6E-409C-BE32-E72D297353CC}">
              <c16:uniqueId val="{00000003-F1FC-4714-AE5A-B25187CEB827}"/>
            </c:ext>
          </c:extLst>
        </c:ser>
        <c:dLbls>
          <c:showLegendKey val="0"/>
          <c:showVal val="0"/>
          <c:showCatName val="0"/>
          <c:showSerName val="0"/>
          <c:showPercent val="0"/>
          <c:showBubbleSize val="0"/>
        </c:dLbls>
        <c:gapWidth val="150"/>
        <c:overlap val="100"/>
        <c:axId val="311046912"/>
        <c:axId val="311048448"/>
      </c:barChart>
      <c:catAx>
        <c:axId val="311046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048448"/>
        <c:crosses val="autoZero"/>
        <c:auto val="1"/>
        <c:lblAlgn val="ctr"/>
        <c:lblOffset val="100"/>
        <c:noMultiLvlLbl val="0"/>
      </c:catAx>
      <c:valAx>
        <c:axId val="31104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0469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cap="all" baseline="0">
                <a:effectLst/>
              </a:rPr>
              <a:t>Product basket of south africa export to russia</a:t>
            </a:r>
            <a:endParaRPr lang="en-IN"/>
          </a:p>
        </c:rich>
      </c:tx>
      <c:layout/>
      <c:overlay val="0"/>
      <c:spPr>
        <a:noFill/>
        <a:ln>
          <a:noFill/>
        </a:ln>
        <a:effectLst/>
      </c:spPr>
    </c:title>
    <c:autoTitleDeleted val="0"/>
    <c:plotArea>
      <c:layout/>
      <c:barChart>
        <c:barDir val="col"/>
        <c:grouping val="stacked"/>
        <c:varyColors val="0"/>
        <c:ser>
          <c:idx val="0"/>
          <c:order val="0"/>
          <c:tx>
            <c:strRef>
              <c:f>'[2]Product-TimeSeries-Product'!$D$511:$J$511</c:f>
              <c:strCache>
                <c:ptCount val="1"/>
                <c:pt idx="0">
                  <c:v>Vegetable Import (US$ Thousand)</c:v>
                </c:pt>
              </c:strCache>
            </c:strRef>
          </c:tx>
          <c:spPr>
            <a:solidFill>
              <a:schemeClr val="accent1"/>
            </a:solidFill>
            <a:ln>
              <a:noFill/>
            </a:ln>
            <a:effectLst/>
          </c:spPr>
          <c:invertIfNegative val="0"/>
          <c:cat>
            <c:strRef>
              <c:f>'[2]Product-TimeSeries-Product'!$K$510:$AG$510</c:f>
              <c:strCache>
                <c:ptCount val="23"/>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strCache>
            </c:strRef>
          </c:cat>
          <c:val>
            <c:numRef>
              <c:f>'[2]Product-TimeSeries-Product'!$K$511:$AG$511</c:f>
              <c:numCache>
                <c:formatCode>General</c:formatCode>
                <c:ptCount val="23"/>
                <c:pt idx="0">
                  <c:v>12521.562</c:v>
                </c:pt>
                <c:pt idx="1">
                  <c:v>14382.111999999999</c:v>
                </c:pt>
                <c:pt idx="2">
                  <c:v>13032.421</c:v>
                </c:pt>
                <c:pt idx="3">
                  <c:v>11250.576999999999</c:v>
                </c:pt>
                <c:pt idx="4">
                  <c:v>10282.044</c:v>
                </c:pt>
                <c:pt idx="5">
                  <c:v>25568.093999999997</c:v>
                </c:pt>
                <c:pt idx="6">
                  <c:v>40428.409</c:v>
                </c:pt>
                <c:pt idx="7">
                  <c:v>56016.595999999998</c:v>
                </c:pt>
                <c:pt idx="8">
                  <c:v>59529.303</c:v>
                </c:pt>
                <c:pt idx="9">
                  <c:v>47911.564000000006</c:v>
                </c:pt>
                <c:pt idx="10">
                  <c:v>84238.661000000007</c:v>
                </c:pt>
                <c:pt idx="11">
                  <c:v>116296.93999999999</c:v>
                </c:pt>
                <c:pt idx="12">
                  <c:v>165655.245</c:v>
                </c:pt>
                <c:pt idx="13">
                  <c:v>145997.41500000004</c:v>
                </c:pt>
                <c:pt idx="14">
                  <c:v>199758.15400000001</c:v>
                </c:pt>
                <c:pt idx="15">
                  <c:v>222201.63199999998</c:v>
                </c:pt>
                <c:pt idx="16">
                  <c:v>222106.644</c:v>
                </c:pt>
                <c:pt idx="17">
                  <c:v>261271.46500000003</c:v>
                </c:pt>
                <c:pt idx="18">
                  <c:v>233535.26500000001</c:v>
                </c:pt>
                <c:pt idx="19">
                  <c:v>218331.027</c:v>
                </c:pt>
                <c:pt idx="20">
                  <c:v>163226.36205000003</c:v>
                </c:pt>
                <c:pt idx="21">
                  <c:v>218583.24441999997</c:v>
                </c:pt>
                <c:pt idx="22">
                  <c:v>235975.10836000001</c:v>
                </c:pt>
              </c:numCache>
            </c:numRef>
          </c:val>
          <c:extLst xmlns:c16r2="http://schemas.microsoft.com/office/drawing/2015/06/chart">
            <c:ext xmlns:c16="http://schemas.microsoft.com/office/drawing/2014/chart" uri="{C3380CC4-5D6E-409C-BE32-E72D297353CC}">
              <c16:uniqueId val="{00000000-C981-419F-BE16-4EDF60F50CBF}"/>
            </c:ext>
          </c:extLst>
        </c:ser>
        <c:ser>
          <c:idx val="1"/>
          <c:order val="1"/>
          <c:tx>
            <c:strRef>
              <c:f>'[2]Product-TimeSeries-Product'!$D$512:$J$512</c:f>
              <c:strCache>
                <c:ptCount val="1"/>
                <c:pt idx="0">
                  <c:v>Minerals Import (US$ Thousand)</c:v>
                </c:pt>
              </c:strCache>
            </c:strRef>
          </c:tx>
          <c:spPr>
            <a:solidFill>
              <a:schemeClr val="accent2"/>
            </a:solidFill>
            <a:ln>
              <a:noFill/>
            </a:ln>
            <a:effectLst/>
          </c:spPr>
          <c:invertIfNegative val="0"/>
          <c:cat>
            <c:strRef>
              <c:f>'[2]Product-TimeSeries-Product'!$K$510:$AG$510</c:f>
              <c:strCache>
                <c:ptCount val="23"/>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strCache>
            </c:strRef>
          </c:cat>
          <c:val>
            <c:numRef>
              <c:f>'[2]Product-TimeSeries-Product'!$K$512:$AG$512</c:f>
              <c:numCache>
                <c:formatCode>General</c:formatCode>
                <c:ptCount val="23"/>
                <c:pt idx="0">
                  <c:v>24559.382000000001</c:v>
                </c:pt>
                <c:pt idx="1">
                  <c:v>22420.315999999999</c:v>
                </c:pt>
                <c:pt idx="2">
                  <c:v>7.101</c:v>
                </c:pt>
                <c:pt idx="3">
                  <c:v>35297.317999999999</c:v>
                </c:pt>
                <c:pt idx="4">
                  <c:v>10308.093000000001</c:v>
                </c:pt>
                <c:pt idx="5">
                  <c:v>15.914</c:v>
                </c:pt>
                <c:pt idx="6">
                  <c:v>98.943999999999988</c:v>
                </c:pt>
                <c:pt idx="7">
                  <c:v>275.73700000000002</c:v>
                </c:pt>
                <c:pt idx="8">
                  <c:v>586.75900000000001</c:v>
                </c:pt>
                <c:pt idx="9">
                  <c:v>559.48799999999994</c:v>
                </c:pt>
                <c:pt idx="10">
                  <c:v>1859.4679999999998</c:v>
                </c:pt>
                <c:pt idx="11">
                  <c:v>31593.495999999999</c:v>
                </c:pt>
                <c:pt idx="12">
                  <c:v>95504.366999999998</c:v>
                </c:pt>
                <c:pt idx="13">
                  <c:v>24045.324000000001</c:v>
                </c:pt>
                <c:pt idx="14">
                  <c:v>82555.932000000001</c:v>
                </c:pt>
                <c:pt idx="15">
                  <c:v>73255.275999999998</c:v>
                </c:pt>
                <c:pt idx="16">
                  <c:v>113127.236</c:v>
                </c:pt>
                <c:pt idx="17">
                  <c:v>154024.06400000001</c:v>
                </c:pt>
                <c:pt idx="18">
                  <c:v>158816.182</c:v>
                </c:pt>
                <c:pt idx="19">
                  <c:v>130038.739</c:v>
                </c:pt>
                <c:pt idx="20">
                  <c:v>150138.41882999998</c:v>
                </c:pt>
                <c:pt idx="21">
                  <c:v>149873.52648</c:v>
                </c:pt>
                <c:pt idx="22">
                  <c:v>243687.94874999998</c:v>
                </c:pt>
              </c:numCache>
            </c:numRef>
          </c:val>
          <c:extLst xmlns:c16r2="http://schemas.microsoft.com/office/drawing/2015/06/chart">
            <c:ext xmlns:c16="http://schemas.microsoft.com/office/drawing/2014/chart" uri="{C3380CC4-5D6E-409C-BE32-E72D297353CC}">
              <c16:uniqueId val="{00000001-C981-419F-BE16-4EDF60F50CBF}"/>
            </c:ext>
          </c:extLst>
        </c:ser>
        <c:ser>
          <c:idx val="2"/>
          <c:order val="2"/>
          <c:tx>
            <c:strRef>
              <c:f>'[2]Product-TimeSeries-Product'!$D$513:$J$513</c:f>
              <c:strCache>
                <c:ptCount val="1"/>
                <c:pt idx="0">
                  <c:v>Transportation Import (US$ Thousand)</c:v>
                </c:pt>
              </c:strCache>
            </c:strRef>
          </c:tx>
          <c:spPr>
            <a:solidFill>
              <a:schemeClr val="accent3"/>
            </a:solidFill>
            <a:ln>
              <a:noFill/>
            </a:ln>
            <a:effectLst/>
          </c:spPr>
          <c:invertIfNegative val="0"/>
          <c:cat>
            <c:strRef>
              <c:f>'[2]Product-TimeSeries-Product'!$K$510:$AG$510</c:f>
              <c:strCache>
                <c:ptCount val="23"/>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strCache>
            </c:strRef>
          </c:cat>
          <c:val>
            <c:numRef>
              <c:f>'[2]Product-TimeSeries-Product'!$K$513:$AG$513</c:f>
              <c:numCache>
                <c:formatCode>General</c:formatCode>
                <c:ptCount val="23"/>
                <c:pt idx="0">
                  <c:v>9.9979999999999993</c:v>
                </c:pt>
                <c:pt idx="1">
                  <c:v>10521.365</c:v>
                </c:pt>
                <c:pt idx="2">
                  <c:v>299.39</c:v>
                </c:pt>
                <c:pt idx="3">
                  <c:v>715.5329999999999</c:v>
                </c:pt>
                <c:pt idx="4">
                  <c:v>155.309</c:v>
                </c:pt>
                <c:pt idx="5">
                  <c:v>1366.54</c:v>
                </c:pt>
                <c:pt idx="6">
                  <c:v>827.91599999999994</c:v>
                </c:pt>
                <c:pt idx="7">
                  <c:v>1591.3409999999999</c:v>
                </c:pt>
                <c:pt idx="8">
                  <c:v>2758.7249999999999</c:v>
                </c:pt>
                <c:pt idx="9">
                  <c:v>151.46600000000001</c:v>
                </c:pt>
                <c:pt idx="10">
                  <c:v>569.11699999999996</c:v>
                </c:pt>
                <c:pt idx="11">
                  <c:v>2653.1550000000002</c:v>
                </c:pt>
                <c:pt idx="12">
                  <c:v>9766.1980000000003</c:v>
                </c:pt>
                <c:pt idx="13">
                  <c:v>20916.136999999999</c:v>
                </c:pt>
                <c:pt idx="14">
                  <c:v>15944.367</c:v>
                </c:pt>
                <c:pt idx="15">
                  <c:v>49721.393000000004</c:v>
                </c:pt>
                <c:pt idx="16">
                  <c:v>163922.954</c:v>
                </c:pt>
                <c:pt idx="17">
                  <c:v>134945.78399999999</c:v>
                </c:pt>
                <c:pt idx="18">
                  <c:v>143351.01300000001</c:v>
                </c:pt>
                <c:pt idx="19">
                  <c:v>96847.783999999985</c:v>
                </c:pt>
                <c:pt idx="20">
                  <c:v>54202.577019999997</c:v>
                </c:pt>
                <c:pt idx="21">
                  <c:v>64161.736980000001</c:v>
                </c:pt>
                <c:pt idx="22">
                  <c:v>59139.265220000001</c:v>
                </c:pt>
              </c:numCache>
            </c:numRef>
          </c:val>
          <c:extLst xmlns:c16r2="http://schemas.microsoft.com/office/drawing/2015/06/chart">
            <c:ext xmlns:c16="http://schemas.microsoft.com/office/drawing/2014/chart" uri="{C3380CC4-5D6E-409C-BE32-E72D297353CC}">
              <c16:uniqueId val="{00000002-C981-419F-BE16-4EDF60F50CBF}"/>
            </c:ext>
          </c:extLst>
        </c:ser>
        <c:ser>
          <c:idx val="3"/>
          <c:order val="3"/>
          <c:tx>
            <c:strRef>
              <c:f>'[2]Product-TimeSeries-Product'!$D$514:$J$514</c:f>
              <c:strCache>
                <c:ptCount val="1"/>
                <c:pt idx="0">
                  <c:v>Metals Import (US$ Thousand)</c:v>
                </c:pt>
              </c:strCache>
            </c:strRef>
          </c:tx>
          <c:spPr>
            <a:solidFill>
              <a:schemeClr val="accent4"/>
            </a:solidFill>
            <a:ln>
              <a:noFill/>
            </a:ln>
            <a:effectLst/>
          </c:spPr>
          <c:invertIfNegative val="0"/>
          <c:cat>
            <c:strRef>
              <c:f>'[2]Product-TimeSeries-Product'!$K$510:$AG$510</c:f>
              <c:strCache>
                <c:ptCount val="23"/>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strCache>
            </c:strRef>
          </c:cat>
          <c:val>
            <c:numRef>
              <c:f>'[2]Product-TimeSeries-Product'!$K$514:$AG$514</c:f>
              <c:numCache>
                <c:formatCode>General</c:formatCode>
                <c:ptCount val="23"/>
                <c:pt idx="0">
                  <c:v>39.307000000000002</c:v>
                </c:pt>
                <c:pt idx="1">
                  <c:v>198.24799999999999</c:v>
                </c:pt>
                <c:pt idx="2">
                  <c:v>247.74</c:v>
                </c:pt>
                <c:pt idx="3">
                  <c:v>5646.1770000000006</c:v>
                </c:pt>
                <c:pt idx="4">
                  <c:v>3311.1540000000005</c:v>
                </c:pt>
                <c:pt idx="5">
                  <c:v>613.79</c:v>
                </c:pt>
                <c:pt idx="6">
                  <c:v>1598.3380000000002</c:v>
                </c:pt>
                <c:pt idx="7">
                  <c:v>748.6819999999999</c:v>
                </c:pt>
                <c:pt idx="8">
                  <c:v>3828.8070000000002</c:v>
                </c:pt>
                <c:pt idx="9">
                  <c:v>3998.0960000000005</c:v>
                </c:pt>
                <c:pt idx="10">
                  <c:v>6677.3389999999999</c:v>
                </c:pt>
                <c:pt idx="11">
                  <c:v>37518.35</c:v>
                </c:pt>
                <c:pt idx="12">
                  <c:v>75913.412999999986</c:v>
                </c:pt>
                <c:pt idx="13">
                  <c:v>49110.317999999999</c:v>
                </c:pt>
                <c:pt idx="14">
                  <c:v>36221.294000000002</c:v>
                </c:pt>
                <c:pt idx="15">
                  <c:v>28162.911</c:v>
                </c:pt>
                <c:pt idx="16">
                  <c:v>30007.266</c:v>
                </c:pt>
                <c:pt idx="17">
                  <c:v>39330.340000000004</c:v>
                </c:pt>
                <c:pt idx="18">
                  <c:v>42832.551999999989</c:v>
                </c:pt>
                <c:pt idx="19">
                  <c:v>41580.604000000007</c:v>
                </c:pt>
                <c:pt idx="20">
                  <c:v>55640.315309999998</c:v>
                </c:pt>
                <c:pt idx="21">
                  <c:v>54212.443079999997</c:v>
                </c:pt>
                <c:pt idx="22">
                  <c:v>41134.053550000004</c:v>
                </c:pt>
              </c:numCache>
            </c:numRef>
          </c:val>
          <c:extLst xmlns:c16r2="http://schemas.microsoft.com/office/drawing/2015/06/chart">
            <c:ext xmlns:c16="http://schemas.microsoft.com/office/drawing/2014/chart" uri="{C3380CC4-5D6E-409C-BE32-E72D297353CC}">
              <c16:uniqueId val="{00000003-C981-419F-BE16-4EDF60F50CBF}"/>
            </c:ext>
          </c:extLst>
        </c:ser>
        <c:dLbls>
          <c:showLegendKey val="0"/>
          <c:showVal val="0"/>
          <c:showCatName val="0"/>
          <c:showSerName val="0"/>
          <c:showPercent val="0"/>
          <c:showBubbleSize val="0"/>
        </c:dLbls>
        <c:gapWidth val="150"/>
        <c:overlap val="100"/>
        <c:axId val="311089792"/>
        <c:axId val="310780288"/>
      </c:barChart>
      <c:catAx>
        <c:axId val="311089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780288"/>
        <c:crosses val="autoZero"/>
        <c:auto val="1"/>
        <c:lblAlgn val="ctr"/>
        <c:lblOffset val="100"/>
        <c:noMultiLvlLbl val="0"/>
      </c:catAx>
      <c:valAx>
        <c:axId val="310780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0897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cap="all" baseline="0">
                <a:effectLst/>
              </a:rPr>
              <a:t>Product basket of south africa import from russia</a:t>
            </a:r>
            <a:endParaRPr lang="en-IN"/>
          </a:p>
        </c:rich>
      </c:tx>
      <c:layout/>
      <c:overlay val="0"/>
      <c:spPr>
        <a:noFill/>
        <a:ln>
          <a:noFill/>
        </a:ln>
        <a:effectLst/>
      </c:spPr>
    </c:title>
    <c:autoTitleDeleted val="0"/>
    <c:plotArea>
      <c:layout/>
      <c:barChart>
        <c:barDir val="col"/>
        <c:grouping val="stacked"/>
        <c:varyColors val="0"/>
        <c:ser>
          <c:idx val="0"/>
          <c:order val="0"/>
          <c:tx>
            <c:strRef>
              <c:f>'[2]Product-TimeSeries-Product'!$D$533:$J$533</c:f>
              <c:strCache>
                <c:ptCount val="1"/>
                <c:pt idx="0">
                  <c:v>Minerals Import (US$ Thousand)</c:v>
                </c:pt>
              </c:strCache>
            </c:strRef>
          </c:tx>
          <c:spPr>
            <a:solidFill>
              <a:schemeClr val="accent1"/>
            </a:solidFill>
            <a:ln>
              <a:noFill/>
            </a:ln>
            <a:effectLst/>
          </c:spPr>
          <c:invertIfNegative val="0"/>
          <c:cat>
            <c:strRef>
              <c:f>'[2]Product-TimeSeries-Product'!$K$532:$AG$532</c:f>
              <c:strCache>
                <c:ptCount val="23"/>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strCache>
            </c:strRef>
          </c:cat>
          <c:val>
            <c:numRef>
              <c:f>'[2]Product-TimeSeries-Product'!$K$533:$AG$533</c:f>
              <c:numCache>
                <c:formatCode>General</c:formatCode>
                <c:ptCount val="23"/>
                <c:pt idx="0">
                  <c:v>18.916</c:v>
                </c:pt>
                <c:pt idx="1">
                  <c:v>3390.038</c:v>
                </c:pt>
                <c:pt idx="2">
                  <c:v>4</c:v>
                </c:pt>
                <c:pt idx="3">
                  <c:v>115.95099999999999</c:v>
                </c:pt>
                <c:pt idx="4">
                  <c:v>27.849</c:v>
                </c:pt>
                <c:pt idx="5">
                  <c:v>4.6150000000000002</c:v>
                </c:pt>
                <c:pt idx="6">
                  <c:v>1.9750000000000001</c:v>
                </c:pt>
                <c:pt idx="7">
                  <c:v>1</c:v>
                </c:pt>
                <c:pt idx="9">
                  <c:v>2.9</c:v>
                </c:pt>
                <c:pt idx="11">
                  <c:v>3.3220000000000001</c:v>
                </c:pt>
                <c:pt idx="12">
                  <c:v>28774.518</c:v>
                </c:pt>
                <c:pt idx="14">
                  <c:v>11.492000000000001</c:v>
                </c:pt>
                <c:pt idx="17">
                  <c:v>163.36699999999999</c:v>
                </c:pt>
                <c:pt idx="18">
                  <c:v>69.162000000000006</c:v>
                </c:pt>
                <c:pt idx="19">
                  <c:v>2065.9499999999998</c:v>
                </c:pt>
                <c:pt idx="20">
                  <c:v>965.63032999999996</c:v>
                </c:pt>
                <c:pt idx="21">
                  <c:v>983.28011000000004</c:v>
                </c:pt>
                <c:pt idx="22">
                  <c:v>2.1559999999999999E-2</c:v>
                </c:pt>
              </c:numCache>
            </c:numRef>
          </c:val>
          <c:extLst xmlns:c16r2="http://schemas.microsoft.com/office/drawing/2015/06/chart">
            <c:ext xmlns:c16="http://schemas.microsoft.com/office/drawing/2014/chart" uri="{C3380CC4-5D6E-409C-BE32-E72D297353CC}">
              <c16:uniqueId val="{00000000-FC4E-46B8-A643-1989719D8457}"/>
            </c:ext>
          </c:extLst>
        </c:ser>
        <c:ser>
          <c:idx val="1"/>
          <c:order val="1"/>
          <c:tx>
            <c:strRef>
              <c:f>'[2]Product-TimeSeries-Product'!$D$534:$J$534</c:f>
              <c:strCache>
                <c:ptCount val="1"/>
                <c:pt idx="0">
                  <c:v>Vegetable Import (US$ Thousand)</c:v>
                </c:pt>
              </c:strCache>
            </c:strRef>
          </c:tx>
          <c:spPr>
            <a:solidFill>
              <a:schemeClr val="accent2"/>
            </a:solidFill>
            <a:ln>
              <a:noFill/>
            </a:ln>
            <a:effectLst/>
          </c:spPr>
          <c:invertIfNegative val="0"/>
          <c:cat>
            <c:strRef>
              <c:f>'[2]Product-TimeSeries-Product'!$K$532:$AG$532</c:f>
              <c:strCache>
                <c:ptCount val="23"/>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strCache>
            </c:strRef>
          </c:cat>
          <c:val>
            <c:numRef>
              <c:f>'[2]Product-TimeSeries-Product'!$K$534:$AG$534</c:f>
              <c:numCache>
                <c:formatCode>General</c:formatCode>
                <c:ptCount val="23"/>
                <c:pt idx="2">
                  <c:v>1.0920000000000001</c:v>
                </c:pt>
                <c:pt idx="4">
                  <c:v>7.4180000000000001</c:v>
                </c:pt>
                <c:pt idx="5">
                  <c:v>15.18</c:v>
                </c:pt>
                <c:pt idx="7">
                  <c:v>2476.462</c:v>
                </c:pt>
                <c:pt idx="10">
                  <c:v>25</c:v>
                </c:pt>
                <c:pt idx="11">
                  <c:v>0.01</c:v>
                </c:pt>
                <c:pt idx="12">
                  <c:v>451.95400000000001</c:v>
                </c:pt>
                <c:pt idx="13">
                  <c:v>8575.2489999999998</c:v>
                </c:pt>
                <c:pt idx="14">
                  <c:v>9587.2189999999991</c:v>
                </c:pt>
                <c:pt idx="15">
                  <c:v>33319.944000000003</c:v>
                </c:pt>
                <c:pt idx="16">
                  <c:v>30801.739999999998</c:v>
                </c:pt>
                <c:pt idx="17">
                  <c:v>124496.12300000001</c:v>
                </c:pt>
                <c:pt idx="18">
                  <c:v>199425.16800000001</c:v>
                </c:pt>
                <c:pt idx="19">
                  <c:v>171837.07199999999</c:v>
                </c:pt>
                <c:pt idx="20">
                  <c:v>119304.10599999999</c:v>
                </c:pt>
                <c:pt idx="21">
                  <c:v>90145.290789999985</c:v>
                </c:pt>
                <c:pt idx="22">
                  <c:v>153553.35326999999</c:v>
                </c:pt>
              </c:numCache>
            </c:numRef>
          </c:val>
          <c:extLst xmlns:c16r2="http://schemas.microsoft.com/office/drawing/2015/06/chart">
            <c:ext xmlns:c16="http://schemas.microsoft.com/office/drawing/2014/chart" uri="{C3380CC4-5D6E-409C-BE32-E72D297353CC}">
              <c16:uniqueId val="{00000001-FC4E-46B8-A643-1989719D8457}"/>
            </c:ext>
          </c:extLst>
        </c:ser>
        <c:ser>
          <c:idx val="2"/>
          <c:order val="2"/>
          <c:tx>
            <c:strRef>
              <c:f>'[2]Product-TimeSeries-Product'!$D$535:$J$535</c:f>
              <c:strCache>
                <c:ptCount val="1"/>
                <c:pt idx="0">
                  <c:v>Metals Import (US$ Thousand)</c:v>
                </c:pt>
              </c:strCache>
            </c:strRef>
          </c:tx>
          <c:spPr>
            <a:solidFill>
              <a:schemeClr val="accent3"/>
            </a:solidFill>
            <a:ln>
              <a:noFill/>
            </a:ln>
            <a:effectLst/>
          </c:spPr>
          <c:invertIfNegative val="0"/>
          <c:cat>
            <c:strRef>
              <c:f>'[2]Product-TimeSeries-Product'!$K$532:$AG$532</c:f>
              <c:strCache>
                <c:ptCount val="23"/>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strCache>
            </c:strRef>
          </c:cat>
          <c:val>
            <c:numRef>
              <c:f>'[2]Product-TimeSeries-Product'!$K$535:$AG$535</c:f>
              <c:numCache>
                <c:formatCode>General</c:formatCode>
                <c:ptCount val="23"/>
                <c:pt idx="0">
                  <c:v>9938.6530000000002</c:v>
                </c:pt>
                <c:pt idx="1">
                  <c:v>16960.02</c:v>
                </c:pt>
                <c:pt idx="2">
                  <c:v>9237.3700000000008</c:v>
                </c:pt>
                <c:pt idx="3">
                  <c:v>8167.201</c:v>
                </c:pt>
                <c:pt idx="4">
                  <c:v>16651.883999999998</c:v>
                </c:pt>
                <c:pt idx="5">
                  <c:v>2523.9759999999997</c:v>
                </c:pt>
                <c:pt idx="6">
                  <c:v>1848.8339999999998</c:v>
                </c:pt>
                <c:pt idx="7">
                  <c:v>2488.1329999999998</c:v>
                </c:pt>
                <c:pt idx="8">
                  <c:v>3249.2489999999998</c:v>
                </c:pt>
                <c:pt idx="9">
                  <c:v>3285.4750000000004</c:v>
                </c:pt>
                <c:pt idx="10">
                  <c:v>3050.4069999999997</c:v>
                </c:pt>
                <c:pt idx="11">
                  <c:v>9219.3590000000004</c:v>
                </c:pt>
                <c:pt idx="12">
                  <c:v>3083.9809999999998</c:v>
                </c:pt>
                <c:pt idx="13">
                  <c:v>3274.806</c:v>
                </c:pt>
                <c:pt idx="14">
                  <c:v>5171.844000000001</c:v>
                </c:pt>
                <c:pt idx="15">
                  <c:v>4819.7330000000002</c:v>
                </c:pt>
                <c:pt idx="16">
                  <c:v>9955.6719999999987</c:v>
                </c:pt>
                <c:pt idx="17">
                  <c:v>16882.742999999999</c:v>
                </c:pt>
                <c:pt idx="18">
                  <c:v>12271.055000000002</c:v>
                </c:pt>
                <c:pt idx="19">
                  <c:v>11134.865000000002</c:v>
                </c:pt>
                <c:pt idx="20">
                  <c:v>16242.721</c:v>
                </c:pt>
                <c:pt idx="21">
                  <c:v>13027.581119999999</c:v>
                </c:pt>
                <c:pt idx="22">
                  <c:v>8619.5963199999987</c:v>
                </c:pt>
              </c:numCache>
            </c:numRef>
          </c:val>
          <c:extLst xmlns:c16r2="http://schemas.microsoft.com/office/drawing/2015/06/chart">
            <c:ext xmlns:c16="http://schemas.microsoft.com/office/drawing/2014/chart" uri="{C3380CC4-5D6E-409C-BE32-E72D297353CC}">
              <c16:uniqueId val="{00000002-FC4E-46B8-A643-1989719D8457}"/>
            </c:ext>
          </c:extLst>
        </c:ser>
        <c:ser>
          <c:idx val="3"/>
          <c:order val="3"/>
          <c:tx>
            <c:strRef>
              <c:f>'[2]Product-TimeSeries-Product'!$D$536:$J$536</c:f>
              <c:strCache>
                <c:ptCount val="1"/>
                <c:pt idx="0">
                  <c:v>Chemicals Import (US$ Thousand)</c:v>
                </c:pt>
              </c:strCache>
            </c:strRef>
          </c:tx>
          <c:spPr>
            <a:solidFill>
              <a:schemeClr val="accent4"/>
            </a:solidFill>
            <a:ln>
              <a:noFill/>
            </a:ln>
            <a:effectLst/>
          </c:spPr>
          <c:invertIfNegative val="0"/>
          <c:cat>
            <c:strRef>
              <c:f>'[2]Product-TimeSeries-Product'!$K$532:$AG$532</c:f>
              <c:strCache>
                <c:ptCount val="23"/>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strCache>
            </c:strRef>
          </c:cat>
          <c:val>
            <c:numRef>
              <c:f>'[2]Product-TimeSeries-Product'!$K$536:$AG$536</c:f>
              <c:numCache>
                <c:formatCode>General</c:formatCode>
                <c:ptCount val="23"/>
                <c:pt idx="0">
                  <c:v>549.61500000000001</c:v>
                </c:pt>
                <c:pt idx="1">
                  <c:v>3600.4519999999998</c:v>
                </c:pt>
                <c:pt idx="2">
                  <c:v>2116.355</c:v>
                </c:pt>
                <c:pt idx="3">
                  <c:v>5087.8710000000001</c:v>
                </c:pt>
                <c:pt idx="4">
                  <c:v>3924.3670000000002</c:v>
                </c:pt>
                <c:pt idx="5">
                  <c:v>1384.6859999999999</c:v>
                </c:pt>
                <c:pt idx="6">
                  <c:v>193.12800000000001</c:v>
                </c:pt>
                <c:pt idx="7">
                  <c:v>150.85400000000001</c:v>
                </c:pt>
                <c:pt idx="8">
                  <c:v>2622.4350000000009</c:v>
                </c:pt>
                <c:pt idx="9">
                  <c:v>4655.2800000000007</c:v>
                </c:pt>
                <c:pt idx="10">
                  <c:v>659.45500000000004</c:v>
                </c:pt>
                <c:pt idx="11">
                  <c:v>803.52300000000002</c:v>
                </c:pt>
                <c:pt idx="12">
                  <c:v>2086.9049999999997</c:v>
                </c:pt>
                <c:pt idx="13">
                  <c:v>2516.2179999999998</c:v>
                </c:pt>
                <c:pt idx="14">
                  <c:v>10899.894</c:v>
                </c:pt>
                <c:pt idx="15">
                  <c:v>43807.457000000002</c:v>
                </c:pt>
                <c:pt idx="16">
                  <c:v>48613.947999999997</c:v>
                </c:pt>
                <c:pt idx="17">
                  <c:v>41187.610999999997</c:v>
                </c:pt>
                <c:pt idx="18">
                  <c:v>13919.027000000002</c:v>
                </c:pt>
                <c:pt idx="19">
                  <c:v>42511.688999999998</c:v>
                </c:pt>
                <c:pt idx="20">
                  <c:v>19886.00303</c:v>
                </c:pt>
                <c:pt idx="21">
                  <c:v>34791.696989999997</c:v>
                </c:pt>
                <c:pt idx="22">
                  <c:v>18813.208189999998</c:v>
                </c:pt>
              </c:numCache>
            </c:numRef>
          </c:val>
          <c:extLst xmlns:c16r2="http://schemas.microsoft.com/office/drawing/2015/06/chart">
            <c:ext xmlns:c16="http://schemas.microsoft.com/office/drawing/2014/chart" uri="{C3380CC4-5D6E-409C-BE32-E72D297353CC}">
              <c16:uniqueId val="{00000003-FC4E-46B8-A643-1989719D8457}"/>
            </c:ext>
          </c:extLst>
        </c:ser>
        <c:dLbls>
          <c:showLegendKey val="0"/>
          <c:showVal val="0"/>
          <c:showCatName val="0"/>
          <c:showSerName val="0"/>
          <c:showPercent val="0"/>
          <c:showBubbleSize val="0"/>
        </c:dLbls>
        <c:gapWidth val="150"/>
        <c:overlap val="100"/>
        <c:axId val="311100160"/>
        <c:axId val="311101696"/>
      </c:barChart>
      <c:catAx>
        <c:axId val="31110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101696"/>
        <c:crosses val="autoZero"/>
        <c:auto val="1"/>
        <c:lblAlgn val="ctr"/>
        <c:lblOffset val="100"/>
        <c:noMultiLvlLbl val="0"/>
      </c:catAx>
      <c:valAx>
        <c:axId val="31110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1001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sz="1800" b="1" i="0" cap="all" baseline="0">
                <a:effectLst/>
              </a:rPr>
              <a:t>Product basket of south africa export to china</a:t>
            </a:r>
            <a:endParaRPr lang="en-IN">
              <a:effectLst/>
            </a:endParaRPr>
          </a:p>
        </c:rich>
      </c:tx>
      <c:layout/>
      <c:overlay val="0"/>
      <c:spPr>
        <a:noFill/>
        <a:ln>
          <a:noFill/>
        </a:ln>
        <a:effectLst/>
      </c:spPr>
    </c:title>
    <c:autoTitleDeleted val="0"/>
    <c:plotArea>
      <c:layout/>
      <c:barChart>
        <c:barDir val="col"/>
        <c:grouping val="stacked"/>
        <c:varyColors val="0"/>
        <c:ser>
          <c:idx val="0"/>
          <c:order val="0"/>
          <c:tx>
            <c:strRef>
              <c:f>'[2]Product-TimeSeries-Product'!$D$542:$E$542</c:f>
              <c:strCache>
                <c:ptCount val="1"/>
                <c:pt idx="0">
                  <c:v>Minerals Export (US$ Thousand)</c:v>
                </c:pt>
              </c:strCache>
            </c:strRef>
          </c:tx>
          <c:spPr>
            <a:solidFill>
              <a:schemeClr val="accent1"/>
            </a:solidFill>
            <a:ln>
              <a:noFill/>
            </a:ln>
            <a:effectLst/>
          </c:spPr>
          <c:invertIfNegative val="0"/>
          <c:cat>
            <c:strRef>
              <c:f>'[2]Product-TimeSeries-Product'!$F$541:$AF$541</c:f>
              <c:strCach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strCache>
            </c:strRef>
          </c:cat>
          <c:val>
            <c:numRef>
              <c:f>'[2]Product-TimeSeries-Product'!$F$542:$AF$542</c:f>
              <c:numCache>
                <c:formatCode>General</c:formatCode>
                <c:ptCount val="27"/>
                <c:pt idx="0">
                  <c:v>51475.714999999997</c:v>
                </c:pt>
                <c:pt idx="1">
                  <c:v>56970.957999999999</c:v>
                </c:pt>
                <c:pt idx="2">
                  <c:v>64886.644</c:v>
                </c:pt>
                <c:pt idx="3">
                  <c:v>86168.006999999998</c:v>
                </c:pt>
                <c:pt idx="4">
                  <c:v>88749.821000000011</c:v>
                </c:pt>
                <c:pt idx="5">
                  <c:v>93059.483000000007</c:v>
                </c:pt>
                <c:pt idx="6">
                  <c:v>84344.52900000001</c:v>
                </c:pt>
                <c:pt idx="7">
                  <c:v>103517.527</c:v>
                </c:pt>
                <c:pt idx="8">
                  <c:v>119725.818</c:v>
                </c:pt>
                <c:pt idx="9">
                  <c:v>172898.041</c:v>
                </c:pt>
                <c:pt idx="10">
                  <c:v>197284.01300000001</c:v>
                </c:pt>
                <c:pt idx="11">
                  <c:v>225145.85699999999</c:v>
                </c:pt>
                <c:pt idx="12">
                  <c:v>365243.55499999999</c:v>
                </c:pt>
                <c:pt idx="13">
                  <c:v>572484.67600000009</c:v>
                </c:pt>
                <c:pt idx="14">
                  <c:v>869329.88199999998</c:v>
                </c:pt>
                <c:pt idx="15">
                  <c:v>1387031.584</c:v>
                </c:pt>
                <c:pt idx="16">
                  <c:v>2498872.3870000001</c:v>
                </c:pt>
                <c:pt idx="17">
                  <c:v>3436819.6180000002</c:v>
                </c:pt>
                <c:pt idx="18">
                  <c:v>5295419.3795055849</c:v>
                </c:pt>
                <c:pt idx="19">
                  <c:v>8460211.8065303639</c:v>
                </c:pt>
                <c:pt idx="20">
                  <c:v>6859781.5722259721</c:v>
                </c:pt>
                <c:pt idx="21">
                  <c:v>8070525.1245702105</c:v>
                </c:pt>
                <c:pt idx="22">
                  <c:v>5705071.1431277143</c:v>
                </c:pt>
                <c:pt idx="23">
                  <c:v>4345545.3105245037</c:v>
                </c:pt>
                <c:pt idx="24">
                  <c:v>4019565.8860000004</c:v>
                </c:pt>
                <c:pt idx="25">
                  <c:v>5796850.5020905789</c:v>
                </c:pt>
                <c:pt idx="26">
                  <c:v>5877932.0907407133</c:v>
                </c:pt>
              </c:numCache>
            </c:numRef>
          </c:val>
          <c:extLst xmlns:c16r2="http://schemas.microsoft.com/office/drawing/2015/06/chart">
            <c:ext xmlns:c16="http://schemas.microsoft.com/office/drawing/2014/chart" uri="{C3380CC4-5D6E-409C-BE32-E72D297353CC}">
              <c16:uniqueId val="{00000000-AB55-432C-8665-2E6050CCEA2D}"/>
            </c:ext>
          </c:extLst>
        </c:ser>
        <c:ser>
          <c:idx val="1"/>
          <c:order val="1"/>
          <c:tx>
            <c:strRef>
              <c:f>'[2]Product-TimeSeries-Product'!$D$543:$E$543</c:f>
              <c:strCache>
                <c:ptCount val="1"/>
                <c:pt idx="0">
                  <c:v>Metals Export (US$ Thousand)</c:v>
                </c:pt>
              </c:strCache>
            </c:strRef>
          </c:tx>
          <c:spPr>
            <a:solidFill>
              <a:schemeClr val="accent2"/>
            </a:solidFill>
            <a:ln>
              <a:noFill/>
            </a:ln>
            <a:effectLst/>
          </c:spPr>
          <c:invertIfNegative val="0"/>
          <c:cat>
            <c:strRef>
              <c:f>'[2]Product-TimeSeries-Product'!$F$541:$AF$541</c:f>
              <c:strCach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strCache>
            </c:strRef>
          </c:cat>
          <c:val>
            <c:numRef>
              <c:f>'[2]Product-TimeSeries-Product'!$F$543:$AF$543</c:f>
              <c:numCache>
                <c:formatCode>General</c:formatCode>
                <c:ptCount val="27"/>
                <c:pt idx="0">
                  <c:v>16517.713</c:v>
                </c:pt>
                <c:pt idx="1">
                  <c:v>22599.053999999996</c:v>
                </c:pt>
                <c:pt idx="2">
                  <c:v>10923.282999999999</c:v>
                </c:pt>
                <c:pt idx="3">
                  <c:v>42997.648999999998</c:v>
                </c:pt>
                <c:pt idx="4">
                  <c:v>47526.067999999999</c:v>
                </c:pt>
                <c:pt idx="5">
                  <c:v>26686.878000000001</c:v>
                </c:pt>
                <c:pt idx="6">
                  <c:v>20866.093000000001</c:v>
                </c:pt>
                <c:pt idx="7">
                  <c:v>29268.692000000003</c:v>
                </c:pt>
                <c:pt idx="8">
                  <c:v>109466.518</c:v>
                </c:pt>
                <c:pt idx="9">
                  <c:v>121517.85999999999</c:v>
                </c:pt>
                <c:pt idx="10">
                  <c:v>130770.56299999999</c:v>
                </c:pt>
                <c:pt idx="11">
                  <c:v>402624.28000000009</c:v>
                </c:pt>
                <c:pt idx="12">
                  <c:v>392300.23699999996</c:v>
                </c:pt>
                <c:pt idx="13">
                  <c:v>450548.52500000002</c:v>
                </c:pt>
                <c:pt idx="14">
                  <c:v>579812.772</c:v>
                </c:pt>
                <c:pt idx="15">
                  <c:v>1072747.3220000002</c:v>
                </c:pt>
                <c:pt idx="16">
                  <c:v>864563.24999999988</c:v>
                </c:pt>
                <c:pt idx="17">
                  <c:v>1268885.216</c:v>
                </c:pt>
                <c:pt idx="18">
                  <c:v>1333828.0671816736</c:v>
                </c:pt>
                <c:pt idx="19">
                  <c:v>1627155.2219903474</c:v>
                </c:pt>
                <c:pt idx="20">
                  <c:v>1158234.4643490049</c:v>
                </c:pt>
                <c:pt idx="21">
                  <c:v>1528666.3172766301</c:v>
                </c:pt>
                <c:pt idx="22">
                  <c:v>1500044.422458061</c:v>
                </c:pt>
                <c:pt idx="23">
                  <c:v>1748916.3873277265</c:v>
                </c:pt>
                <c:pt idx="24">
                  <c:v>1583340.273</c:v>
                </c:pt>
                <c:pt idx="25">
                  <c:v>1234243.3875159796</c:v>
                </c:pt>
                <c:pt idx="26">
                  <c:v>1181388.3725557711</c:v>
                </c:pt>
              </c:numCache>
            </c:numRef>
          </c:val>
          <c:extLst xmlns:c16r2="http://schemas.microsoft.com/office/drawing/2015/06/chart">
            <c:ext xmlns:c16="http://schemas.microsoft.com/office/drawing/2014/chart" uri="{C3380CC4-5D6E-409C-BE32-E72D297353CC}">
              <c16:uniqueId val="{00000001-AB55-432C-8665-2E6050CCEA2D}"/>
            </c:ext>
          </c:extLst>
        </c:ser>
        <c:ser>
          <c:idx val="2"/>
          <c:order val="2"/>
          <c:tx>
            <c:strRef>
              <c:f>'[2]Product-TimeSeries-Product'!$D$544:$E$544</c:f>
              <c:strCache>
                <c:ptCount val="1"/>
                <c:pt idx="0">
                  <c:v>Chemical Export (US$ Thousand)</c:v>
                </c:pt>
              </c:strCache>
            </c:strRef>
          </c:tx>
          <c:spPr>
            <a:solidFill>
              <a:schemeClr val="accent3"/>
            </a:solidFill>
            <a:ln>
              <a:noFill/>
            </a:ln>
            <a:effectLst/>
          </c:spPr>
          <c:invertIfNegative val="0"/>
          <c:cat>
            <c:strRef>
              <c:f>'[2]Product-TimeSeries-Product'!$F$541:$AF$541</c:f>
              <c:strCach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strCache>
            </c:strRef>
          </c:cat>
          <c:val>
            <c:numRef>
              <c:f>'[2]Product-TimeSeries-Product'!$F$544:$AF$544</c:f>
              <c:numCache>
                <c:formatCode>General</c:formatCode>
                <c:ptCount val="27"/>
                <c:pt idx="0">
                  <c:v>7204.8829999999998</c:v>
                </c:pt>
                <c:pt idx="1">
                  <c:v>4527.2700000000004</c:v>
                </c:pt>
                <c:pt idx="2">
                  <c:v>6901.9679999999998</c:v>
                </c:pt>
                <c:pt idx="3">
                  <c:v>9686.9590000000007</c:v>
                </c:pt>
                <c:pt idx="4">
                  <c:v>13898.388999999999</c:v>
                </c:pt>
                <c:pt idx="5">
                  <c:v>19335.38</c:v>
                </c:pt>
                <c:pt idx="6">
                  <c:v>9145.1110000000008</c:v>
                </c:pt>
                <c:pt idx="7">
                  <c:v>12341.790999999999</c:v>
                </c:pt>
                <c:pt idx="8">
                  <c:v>18507.587</c:v>
                </c:pt>
                <c:pt idx="9">
                  <c:v>34256.302000000003</c:v>
                </c:pt>
                <c:pt idx="10">
                  <c:v>33879.127999999997</c:v>
                </c:pt>
                <c:pt idx="11">
                  <c:v>67737.380999999994</c:v>
                </c:pt>
                <c:pt idx="12">
                  <c:v>115197.647</c:v>
                </c:pt>
                <c:pt idx="13">
                  <c:v>135411.84299999999</c:v>
                </c:pt>
                <c:pt idx="14">
                  <c:v>116000.387</c:v>
                </c:pt>
                <c:pt idx="15">
                  <c:v>163710.64499999999</c:v>
                </c:pt>
                <c:pt idx="16">
                  <c:v>210025.647</c:v>
                </c:pt>
                <c:pt idx="17">
                  <c:v>204531.739</c:v>
                </c:pt>
                <c:pt idx="18">
                  <c:v>270987.15585471102</c:v>
                </c:pt>
                <c:pt idx="19">
                  <c:v>258792.28067752201</c:v>
                </c:pt>
                <c:pt idx="20">
                  <c:v>247480.752454851</c:v>
                </c:pt>
                <c:pt idx="21">
                  <c:v>211485.170313582</c:v>
                </c:pt>
                <c:pt idx="22">
                  <c:v>212669.589827594</c:v>
                </c:pt>
                <c:pt idx="23">
                  <c:v>147271.84851935299</c:v>
                </c:pt>
                <c:pt idx="24">
                  <c:v>125512.815</c:v>
                </c:pt>
                <c:pt idx="25">
                  <c:v>157943.72741153499</c:v>
                </c:pt>
                <c:pt idx="26">
                  <c:v>140875.66841976898</c:v>
                </c:pt>
              </c:numCache>
            </c:numRef>
          </c:val>
          <c:extLst xmlns:c16r2="http://schemas.microsoft.com/office/drawing/2015/06/chart">
            <c:ext xmlns:c16="http://schemas.microsoft.com/office/drawing/2014/chart" uri="{C3380CC4-5D6E-409C-BE32-E72D297353CC}">
              <c16:uniqueId val="{00000002-AB55-432C-8665-2E6050CCEA2D}"/>
            </c:ext>
          </c:extLst>
        </c:ser>
        <c:ser>
          <c:idx val="3"/>
          <c:order val="3"/>
          <c:tx>
            <c:strRef>
              <c:f>'[2]Product-TimeSeries-Product'!$D$545:$E$545</c:f>
              <c:strCache>
                <c:ptCount val="1"/>
                <c:pt idx="0">
                  <c:v>Mach and Elec Export (US$ Thousand)</c:v>
                </c:pt>
              </c:strCache>
            </c:strRef>
          </c:tx>
          <c:spPr>
            <a:solidFill>
              <a:schemeClr val="accent4"/>
            </a:solidFill>
            <a:ln>
              <a:noFill/>
            </a:ln>
            <a:effectLst/>
          </c:spPr>
          <c:invertIfNegative val="0"/>
          <c:cat>
            <c:strRef>
              <c:f>'[2]Product-TimeSeries-Product'!$F$541:$AF$541</c:f>
              <c:strCach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strCache>
            </c:strRef>
          </c:cat>
          <c:val>
            <c:numRef>
              <c:f>'[2]Product-TimeSeries-Product'!$F$545:$AF$545</c:f>
              <c:numCache>
                <c:formatCode>General</c:formatCode>
                <c:ptCount val="27"/>
                <c:pt idx="0">
                  <c:v>603.58100000000002</c:v>
                </c:pt>
                <c:pt idx="1">
                  <c:v>571.96</c:v>
                </c:pt>
                <c:pt idx="2">
                  <c:v>1773.2150000000001</c:v>
                </c:pt>
                <c:pt idx="3">
                  <c:v>2729.3589999999999</c:v>
                </c:pt>
                <c:pt idx="4">
                  <c:v>3941.9719999999998</c:v>
                </c:pt>
                <c:pt idx="5">
                  <c:v>2860.018</c:v>
                </c:pt>
                <c:pt idx="6">
                  <c:v>4802.9870000000001</c:v>
                </c:pt>
                <c:pt idx="7">
                  <c:v>26603.814000000002</c:v>
                </c:pt>
                <c:pt idx="8">
                  <c:v>27752.269999999997</c:v>
                </c:pt>
                <c:pt idx="9">
                  <c:v>60947.960000000006</c:v>
                </c:pt>
                <c:pt idx="10">
                  <c:v>14456.764000000001</c:v>
                </c:pt>
                <c:pt idx="11">
                  <c:v>41487.379000000001</c:v>
                </c:pt>
                <c:pt idx="12">
                  <c:v>51302.315000000002</c:v>
                </c:pt>
                <c:pt idx="13">
                  <c:v>48327.15</c:v>
                </c:pt>
                <c:pt idx="14">
                  <c:v>51816.396000000001</c:v>
                </c:pt>
                <c:pt idx="15">
                  <c:v>72755.531000000003</c:v>
                </c:pt>
                <c:pt idx="16">
                  <c:v>52757.709000000003</c:v>
                </c:pt>
                <c:pt idx="17">
                  <c:v>33305.989000000001</c:v>
                </c:pt>
                <c:pt idx="18">
                  <c:v>93902.391223603889</c:v>
                </c:pt>
                <c:pt idx="19">
                  <c:v>52051.144534563093</c:v>
                </c:pt>
                <c:pt idx="20">
                  <c:v>114209.01272412071</c:v>
                </c:pt>
                <c:pt idx="21">
                  <c:v>169073.26553743254</c:v>
                </c:pt>
                <c:pt idx="22">
                  <c:v>109963.5180974582</c:v>
                </c:pt>
                <c:pt idx="23">
                  <c:v>27423.291120674912</c:v>
                </c:pt>
                <c:pt idx="24">
                  <c:v>45912.25</c:v>
                </c:pt>
                <c:pt idx="25">
                  <c:v>50196.833507803196</c:v>
                </c:pt>
                <c:pt idx="26">
                  <c:v>51062.400865349904</c:v>
                </c:pt>
              </c:numCache>
            </c:numRef>
          </c:val>
          <c:extLst xmlns:c16r2="http://schemas.microsoft.com/office/drawing/2015/06/chart">
            <c:ext xmlns:c16="http://schemas.microsoft.com/office/drawing/2014/chart" uri="{C3380CC4-5D6E-409C-BE32-E72D297353CC}">
              <c16:uniqueId val="{00000003-AB55-432C-8665-2E6050CCEA2D}"/>
            </c:ext>
          </c:extLst>
        </c:ser>
        <c:dLbls>
          <c:showLegendKey val="0"/>
          <c:showVal val="0"/>
          <c:showCatName val="0"/>
          <c:showSerName val="0"/>
          <c:showPercent val="0"/>
          <c:showBubbleSize val="0"/>
        </c:dLbls>
        <c:gapWidth val="150"/>
        <c:overlap val="100"/>
        <c:axId val="311159424"/>
        <c:axId val="310907264"/>
      </c:barChart>
      <c:catAx>
        <c:axId val="31115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10907264"/>
        <c:crosses val="autoZero"/>
        <c:auto val="1"/>
        <c:lblAlgn val="ctr"/>
        <c:lblOffset val="100"/>
        <c:noMultiLvlLbl val="0"/>
      </c:catAx>
      <c:valAx>
        <c:axId val="31090726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15942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cap="all" baseline="0">
                <a:effectLst/>
              </a:rPr>
              <a:t>Product basket of south africa import from china</a:t>
            </a:r>
            <a:endParaRPr lang="en-IN">
              <a:effectLst/>
            </a:endParaRPr>
          </a:p>
        </c:rich>
      </c:tx>
      <c:layout/>
      <c:overlay val="0"/>
      <c:spPr>
        <a:noFill/>
        <a:ln>
          <a:noFill/>
        </a:ln>
        <a:effectLst/>
      </c:spPr>
    </c:title>
    <c:autoTitleDeleted val="0"/>
    <c:plotArea>
      <c:layout/>
      <c:barChart>
        <c:barDir val="col"/>
        <c:grouping val="stacked"/>
        <c:varyColors val="0"/>
        <c:ser>
          <c:idx val="0"/>
          <c:order val="0"/>
          <c:tx>
            <c:strRef>
              <c:f>'[2]Product-TimeSeries-Product'!$D$565:$F$565</c:f>
              <c:strCache>
                <c:ptCount val="1"/>
                <c:pt idx="0">
                  <c:v>Mach and Elec Import (US$ Thousand)</c:v>
                </c:pt>
              </c:strCache>
            </c:strRef>
          </c:tx>
          <c:spPr>
            <a:solidFill>
              <a:schemeClr val="accent1"/>
            </a:solidFill>
            <a:ln>
              <a:noFill/>
            </a:ln>
            <a:effectLst/>
          </c:spPr>
          <c:invertIfNegative val="0"/>
          <c:cat>
            <c:strRef>
              <c:f>'[2]Product-TimeSeries-Product'!$G$564:$AG$564</c:f>
              <c:strCach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strCache>
            </c:strRef>
          </c:cat>
          <c:val>
            <c:numRef>
              <c:f>'[2]Product-TimeSeries-Product'!$G$565:$AG$565</c:f>
              <c:numCache>
                <c:formatCode>General</c:formatCode>
                <c:ptCount val="27"/>
                <c:pt idx="0">
                  <c:v>26304.303999999996</c:v>
                </c:pt>
                <c:pt idx="1">
                  <c:v>47343.14</c:v>
                </c:pt>
                <c:pt idx="2">
                  <c:v>75291.448000000004</c:v>
                </c:pt>
                <c:pt idx="3">
                  <c:v>113576.628</c:v>
                </c:pt>
                <c:pt idx="4">
                  <c:v>138871.29999999999</c:v>
                </c:pt>
                <c:pt idx="5">
                  <c:v>171226.77600000001</c:v>
                </c:pt>
                <c:pt idx="6">
                  <c:v>213044.288</c:v>
                </c:pt>
                <c:pt idx="7">
                  <c:v>251884.88</c:v>
                </c:pt>
                <c:pt idx="8">
                  <c:v>280628.59899999999</c:v>
                </c:pt>
                <c:pt idx="9">
                  <c:v>322197.962</c:v>
                </c:pt>
                <c:pt idx="10">
                  <c:v>479294.98600000003</c:v>
                </c:pt>
                <c:pt idx="11">
                  <c:v>764057.25099999993</c:v>
                </c:pt>
                <c:pt idx="12">
                  <c:v>1287120.496</c:v>
                </c:pt>
                <c:pt idx="13">
                  <c:v>1900211.727</c:v>
                </c:pt>
                <c:pt idx="14">
                  <c:v>2726435.1090000002</c:v>
                </c:pt>
                <c:pt idx="15">
                  <c:v>3714039.0039999997</c:v>
                </c:pt>
                <c:pt idx="16">
                  <c:v>4522168.1980000008</c:v>
                </c:pt>
                <c:pt idx="17">
                  <c:v>3656156.7540000002</c:v>
                </c:pt>
                <c:pt idx="18">
                  <c:v>5053405.8357464299</c:v>
                </c:pt>
                <c:pt idx="19">
                  <c:v>6362964.2886380004</c:v>
                </c:pt>
                <c:pt idx="20">
                  <c:v>6233639.2912637107</c:v>
                </c:pt>
                <c:pt idx="21">
                  <c:v>7399177.2441980401</c:v>
                </c:pt>
                <c:pt idx="22">
                  <c:v>7082379.4294779198</c:v>
                </c:pt>
                <c:pt idx="23">
                  <c:v>7113308.21199595</c:v>
                </c:pt>
                <c:pt idx="24">
                  <c:v>6159381.9639999997</c:v>
                </c:pt>
                <c:pt idx="25">
                  <c:v>7041337.38724594</c:v>
                </c:pt>
                <c:pt idx="26">
                  <c:v>8002743.15960941</c:v>
                </c:pt>
              </c:numCache>
            </c:numRef>
          </c:val>
          <c:extLst xmlns:c16r2="http://schemas.microsoft.com/office/drawing/2015/06/chart">
            <c:ext xmlns:c16="http://schemas.microsoft.com/office/drawing/2014/chart" uri="{C3380CC4-5D6E-409C-BE32-E72D297353CC}">
              <c16:uniqueId val="{00000000-A0DE-4D09-B51E-5ED4A4F52C35}"/>
            </c:ext>
          </c:extLst>
        </c:ser>
        <c:ser>
          <c:idx val="1"/>
          <c:order val="1"/>
          <c:tx>
            <c:strRef>
              <c:f>'[2]Product-TimeSeries-Product'!$D$566:$F$566</c:f>
              <c:strCache>
                <c:ptCount val="1"/>
                <c:pt idx="0">
                  <c:v>Textiles Import (US$ Thousand)</c:v>
                </c:pt>
              </c:strCache>
            </c:strRef>
          </c:tx>
          <c:spPr>
            <a:solidFill>
              <a:schemeClr val="accent2"/>
            </a:solidFill>
            <a:ln>
              <a:noFill/>
            </a:ln>
            <a:effectLst/>
          </c:spPr>
          <c:invertIfNegative val="0"/>
          <c:cat>
            <c:strRef>
              <c:f>'[2]Product-TimeSeries-Product'!$G$564:$AG$564</c:f>
              <c:strCach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strCache>
            </c:strRef>
          </c:cat>
          <c:val>
            <c:numRef>
              <c:f>'[2]Product-TimeSeries-Product'!$G$566:$AG$566</c:f>
              <c:numCache>
                <c:formatCode>General</c:formatCode>
                <c:ptCount val="27"/>
                <c:pt idx="0">
                  <c:v>59426.775999999998</c:v>
                </c:pt>
                <c:pt idx="1">
                  <c:v>66807.766000000003</c:v>
                </c:pt>
                <c:pt idx="2">
                  <c:v>75051.205000000002</c:v>
                </c:pt>
                <c:pt idx="3">
                  <c:v>74431.548999999999</c:v>
                </c:pt>
                <c:pt idx="4">
                  <c:v>88910.297000000006</c:v>
                </c:pt>
                <c:pt idx="5">
                  <c:v>91566.391000000003</c:v>
                </c:pt>
                <c:pt idx="6">
                  <c:v>88742.626999999993</c:v>
                </c:pt>
                <c:pt idx="7">
                  <c:v>103140.155</c:v>
                </c:pt>
                <c:pt idx="8">
                  <c:v>158215.236</c:v>
                </c:pt>
                <c:pt idx="9">
                  <c:v>156495.76800000001</c:v>
                </c:pt>
                <c:pt idx="10">
                  <c:v>192186.28200000001</c:v>
                </c:pt>
                <c:pt idx="11">
                  <c:v>351022.239</c:v>
                </c:pt>
                <c:pt idx="12">
                  <c:v>645693.88600000006</c:v>
                </c:pt>
                <c:pt idx="13">
                  <c:v>858865.52399999998</c:v>
                </c:pt>
                <c:pt idx="14">
                  <c:v>1167761.0179999999</c:v>
                </c:pt>
                <c:pt idx="15">
                  <c:v>931311.46</c:v>
                </c:pt>
                <c:pt idx="16">
                  <c:v>942537.07799999998</c:v>
                </c:pt>
                <c:pt idx="17">
                  <c:v>1071000.5149999999</c:v>
                </c:pt>
                <c:pt idx="18">
                  <c:v>1447539.202</c:v>
                </c:pt>
                <c:pt idx="19">
                  <c:v>1611739.439</c:v>
                </c:pt>
                <c:pt idx="20">
                  <c:v>1611461.1140000001</c:v>
                </c:pt>
                <c:pt idx="21">
                  <c:v>1671126.429</c:v>
                </c:pt>
                <c:pt idx="22">
                  <c:v>1622656.1510000001</c:v>
                </c:pt>
                <c:pt idx="23">
                  <c:v>1604041.26</c:v>
                </c:pt>
                <c:pt idx="24">
                  <c:v>1449732.8659999999</c:v>
                </c:pt>
                <c:pt idx="25">
                  <c:v>1516380.5009999999</c:v>
                </c:pt>
                <c:pt idx="26">
                  <c:v>1659824.6059999999</c:v>
                </c:pt>
              </c:numCache>
            </c:numRef>
          </c:val>
          <c:extLst xmlns:c16r2="http://schemas.microsoft.com/office/drawing/2015/06/chart">
            <c:ext xmlns:c16="http://schemas.microsoft.com/office/drawing/2014/chart" uri="{C3380CC4-5D6E-409C-BE32-E72D297353CC}">
              <c16:uniqueId val="{00000001-A0DE-4D09-B51E-5ED4A4F52C35}"/>
            </c:ext>
          </c:extLst>
        </c:ser>
        <c:ser>
          <c:idx val="2"/>
          <c:order val="2"/>
          <c:tx>
            <c:strRef>
              <c:f>'[2]Product-TimeSeries-Product'!$D$567:$F$567</c:f>
              <c:strCache>
                <c:ptCount val="1"/>
                <c:pt idx="0">
                  <c:v>Metals Import (US$ Thousand)</c:v>
                </c:pt>
              </c:strCache>
            </c:strRef>
          </c:tx>
          <c:spPr>
            <a:solidFill>
              <a:schemeClr val="accent3"/>
            </a:solidFill>
            <a:ln>
              <a:noFill/>
            </a:ln>
            <a:effectLst/>
          </c:spPr>
          <c:invertIfNegative val="0"/>
          <c:cat>
            <c:strRef>
              <c:f>'[2]Product-TimeSeries-Product'!$G$564:$AG$564</c:f>
              <c:strCach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strCache>
            </c:strRef>
          </c:cat>
          <c:val>
            <c:numRef>
              <c:f>'[2]Product-TimeSeries-Product'!$G$567:$AG$567</c:f>
              <c:numCache>
                <c:formatCode>General</c:formatCode>
                <c:ptCount val="27"/>
                <c:pt idx="0">
                  <c:v>11031.638999999999</c:v>
                </c:pt>
                <c:pt idx="1">
                  <c:v>16474.323</c:v>
                </c:pt>
                <c:pt idx="2">
                  <c:v>22268.018</c:v>
                </c:pt>
                <c:pt idx="3">
                  <c:v>34315.256999999998</c:v>
                </c:pt>
                <c:pt idx="4">
                  <c:v>36179.314000000006</c:v>
                </c:pt>
                <c:pt idx="5">
                  <c:v>43155.485000000008</c:v>
                </c:pt>
                <c:pt idx="6">
                  <c:v>44306.97</c:v>
                </c:pt>
                <c:pt idx="7">
                  <c:v>47666.298000000003</c:v>
                </c:pt>
                <c:pt idx="8">
                  <c:v>69984.159999999989</c:v>
                </c:pt>
                <c:pt idx="9">
                  <c:v>67951.186999999991</c:v>
                </c:pt>
                <c:pt idx="10">
                  <c:v>85028.223999999987</c:v>
                </c:pt>
                <c:pt idx="11">
                  <c:v>132246.74800000002</c:v>
                </c:pt>
                <c:pt idx="12">
                  <c:v>210478.77399999998</c:v>
                </c:pt>
                <c:pt idx="13">
                  <c:v>322573.26899999997</c:v>
                </c:pt>
                <c:pt idx="14">
                  <c:v>499109.97499999992</c:v>
                </c:pt>
                <c:pt idx="15">
                  <c:v>663606.5830000001</c:v>
                </c:pt>
                <c:pt idx="16">
                  <c:v>894621.57199999993</c:v>
                </c:pt>
                <c:pt idx="17">
                  <c:v>669648.45000000007</c:v>
                </c:pt>
                <c:pt idx="18">
                  <c:v>825649.58822730673</c:v>
                </c:pt>
                <c:pt idx="19">
                  <c:v>1145524.1672014759</c:v>
                </c:pt>
                <c:pt idx="20">
                  <c:v>1160168.320295807</c:v>
                </c:pt>
                <c:pt idx="21">
                  <c:v>1290925.2661797819</c:v>
                </c:pt>
                <c:pt idx="22">
                  <c:v>1256782.6022609365</c:v>
                </c:pt>
                <c:pt idx="23">
                  <c:v>1394680.5314129593</c:v>
                </c:pt>
                <c:pt idx="24">
                  <c:v>1148551.0190000001</c:v>
                </c:pt>
                <c:pt idx="25">
                  <c:v>1256036.8263843462</c:v>
                </c:pt>
                <c:pt idx="26">
                  <c:v>1348070.5468836075</c:v>
                </c:pt>
              </c:numCache>
            </c:numRef>
          </c:val>
          <c:extLst xmlns:c16r2="http://schemas.microsoft.com/office/drawing/2015/06/chart">
            <c:ext xmlns:c16="http://schemas.microsoft.com/office/drawing/2014/chart" uri="{C3380CC4-5D6E-409C-BE32-E72D297353CC}">
              <c16:uniqueId val="{00000002-A0DE-4D09-B51E-5ED4A4F52C35}"/>
            </c:ext>
          </c:extLst>
        </c:ser>
        <c:ser>
          <c:idx val="3"/>
          <c:order val="3"/>
          <c:tx>
            <c:strRef>
              <c:f>'[2]Product-TimeSeries-Product'!$D$568:$F$568</c:f>
              <c:strCache>
                <c:ptCount val="1"/>
                <c:pt idx="0">
                  <c:v>Chemicals Import (US$ Thousand)</c:v>
                </c:pt>
              </c:strCache>
            </c:strRef>
          </c:tx>
          <c:spPr>
            <a:solidFill>
              <a:schemeClr val="accent4"/>
            </a:solidFill>
            <a:ln>
              <a:noFill/>
            </a:ln>
            <a:effectLst/>
          </c:spPr>
          <c:invertIfNegative val="0"/>
          <c:cat>
            <c:strRef>
              <c:f>'[2]Product-TimeSeries-Product'!$G$564:$AG$564</c:f>
              <c:strCach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strCache>
            </c:strRef>
          </c:cat>
          <c:val>
            <c:numRef>
              <c:f>'[2]Product-TimeSeries-Product'!$G$568:$AG$568</c:f>
              <c:numCache>
                <c:formatCode>General</c:formatCode>
                <c:ptCount val="27"/>
                <c:pt idx="0">
                  <c:v>7530.53</c:v>
                </c:pt>
                <c:pt idx="1">
                  <c:v>11641.2</c:v>
                </c:pt>
                <c:pt idx="2">
                  <c:v>18733.848000000002</c:v>
                </c:pt>
                <c:pt idx="3">
                  <c:v>34758.036</c:v>
                </c:pt>
                <c:pt idx="4">
                  <c:v>52580.866000000002</c:v>
                </c:pt>
                <c:pt idx="5">
                  <c:v>60469.805</c:v>
                </c:pt>
                <c:pt idx="6">
                  <c:v>73730.198000000004</c:v>
                </c:pt>
                <c:pt idx="7">
                  <c:v>76729.259999999995</c:v>
                </c:pt>
                <c:pt idx="8">
                  <c:v>80635.885999999999</c:v>
                </c:pt>
                <c:pt idx="9">
                  <c:v>82646.688999999998</c:v>
                </c:pt>
                <c:pt idx="10">
                  <c:v>101791.06600000001</c:v>
                </c:pt>
                <c:pt idx="11">
                  <c:v>138454.14600000001</c:v>
                </c:pt>
                <c:pt idx="12">
                  <c:v>206009.29300000001</c:v>
                </c:pt>
                <c:pt idx="13">
                  <c:v>234693.11199999999</c:v>
                </c:pt>
                <c:pt idx="14">
                  <c:v>292756.89600000001</c:v>
                </c:pt>
                <c:pt idx="15">
                  <c:v>416649.25099999999</c:v>
                </c:pt>
                <c:pt idx="16">
                  <c:v>636162.40500000003</c:v>
                </c:pt>
                <c:pt idx="17">
                  <c:v>492804.46100000001</c:v>
                </c:pt>
                <c:pt idx="18">
                  <c:v>666853.76910000003</c:v>
                </c:pt>
                <c:pt idx="19">
                  <c:v>858486.40610000002</c:v>
                </c:pt>
                <c:pt idx="20">
                  <c:v>889942.97589999996</c:v>
                </c:pt>
                <c:pt idx="21">
                  <c:v>901230.25210000004</c:v>
                </c:pt>
                <c:pt idx="22">
                  <c:v>1016120.179</c:v>
                </c:pt>
                <c:pt idx="23">
                  <c:v>936701.61069999996</c:v>
                </c:pt>
                <c:pt idx="24">
                  <c:v>844766.61499999999</c:v>
                </c:pt>
                <c:pt idx="25">
                  <c:v>990813.18339999998</c:v>
                </c:pt>
                <c:pt idx="26">
                  <c:v>1225824.0530000001</c:v>
                </c:pt>
              </c:numCache>
            </c:numRef>
          </c:val>
          <c:extLst xmlns:c16r2="http://schemas.microsoft.com/office/drawing/2015/06/chart">
            <c:ext xmlns:c16="http://schemas.microsoft.com/office/drawing/2014/chart" uri="{C3380CC4-5D6E-409C-BE32-E72D297353CC}">
              <c16:uniqueId val="{00000003-A0DE-4D09-B51E-5ED4A4F52C35}"/>
            </c:ext>
          </c:extLst>
        </c:ser>
        <c:dLbls>
          <c:showLegendKey val="0"/>
          <c:showVal val="0"/>
          <c:showCatName val="0"/>
          <c:showSerName val="0"/>
          <c:showPercent val="0"/>
          <c:showBubbleSize val="0"/>
        </c:dLbls>
        <c:gapWidth val="150"/>
        <c:overlap val="100"/>
        <c:axId val="311144832"/>
        <c:axId val="311146368"/>
      </c:barChart>
      <c:catAx>
        <c:axId val="31114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146368"/>
        <c:crosses val="autoZero"/>
        <c:auto val="1"/>
        <c:lblAlgn val="ctr"/>
        <c:lblOffset val="100"/>
        <c:noMultiLvlLbl val="0"/>
      </c:catAx>
      <c:valAx>
        <c:axId val="311146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1448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Double Factorial Terms of Trade of Russia with BRICS</a:t>
            </a:r>
            <a:r>
              <a:rPr lang="en-IN" baseline="0"/>
              <a:t> Nation</a:t>
            </a:r>
            <a:r>
              <a:rPr lang="en-IN"/>
              <a:t> </a:t>
            </a:r>
          </a:p>
        </c:rich>
      </c:tx>
      <c:layout/>
      <c:overlay val="0"/>
    </c:title>
    <c:autoTitleDeleted val="0"/>
    <c:plotArea>
      <c:layout/>
      <c:lineChart>
        <c:grouping val="standard"/>
        <c:varyColors val="0"/>
        <c:ser>
          <c:idx val="0"/>
          <c:order val="0"/>
          <c:tx>
            <c:strRef>
              <c:f>'DTOT russia'!$O$2</c:f>
              <c:strCache>
                <c:ptCount val="1"/>
                <c:pt idx="0">
                  <c:v>India</c:v>
                </c:pt>
              </c:strCache>
            </c:strRef>
          </c:tx>
          <c:spPr>
            <a:ln w="38100" cap="flat" cmpd="sng" algn="ctr">
              <a:solidFill>
                <a:srgbClr val="00B0F0"/>
              </a:solidFill>
              <a:prstDash val="solid"/>
            </a:ln>
            <a:effectLst>
              <a:outerShdw blurRad="40000" dist="20000" dir="5400000" rotWithShape="0">
                <a:srgbClr val="000000">
                  <a:alpha val="38000"/>
                </a:srgbClr>
              </a:outerShdw>
            </a:effectLst>
          </c:spPr>
          <c:marker>
            <c:symbol val="none"/>
          </c:marker>
          <c:cat>
            <c:numRef>
              <c:f>'DTOT russia'!$N$3:$N$20</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'DTOT russia'!$O$3:$O$20</c:f>
              <c:numCache>
                <c:formatCode>General</c:formatCode>
                <c:ptCount val="18"/>
                <c:pt idx="0">
                  <c:v>99.061067328891284</c:v>
                </c:pt>
                <c:pt idx="1">
                  <c:v>100.20343077121368</c:v>
                </c:pt>
                <c:pt idx="2">
                  <c:v>96.625369382201484</c:v>
                </c:pt>
                <c:pt idx="3">
                  <c:v>102.03006031606161</c:v>
                </c:pt>
                <c:pt idx="4">
                  <c:v>117.74806879634333</c:v>
                </c:pt>
                <c:pt idx="5">
                  <c:v>143.60561001962157</c:v>
                </c:pt>
                <c:pt idx="6">
                  <c:v>169.14280211577824</c:v>
                </c:pt>
                <c:pt idx="7">
                  <c:v>189.05407035079804</c:v>
                </c:pt>
                <c:pt idx="8">
                  <c:v>254.57835713446795</c:v>
                </c:pt>
                <c:pt idx="9">
                  <c:v>172.97128420194457</c:v>
                </c:pt>
                <c:pt idx="10">
                  <c:v>198.51398212932747</c:v>
                </c:pt>
                <c:pt idx="11">
                  <c:v>268.63787483679135</c:v>
                </c:pt>
                <c:pt idx="12">
                  <c:v>283.94630524335366</c:v>
                </c:pt>
                <c:pt idx="13">
                  <c:v>267.22980736716084</c:v>
                </c:pt>
                <c:pt idx="14">
                  <c:v>248.54423943875864</c:v>
                </c:pt>
                <c:pt idx="15">
                  <c:v>169.518543468459</c:v>
                </c:pt>
                <c:pt idx="16">
                  <c:v>149.66142979534291</c:v>
                </c:pt>
                <c:pt idx="17">
                  <c:v>170.63819501324045</c:v>
                </c:pt>
              </c:numCache>
            </c:numRef>
          </c:val>
          <c:smooth val="0"/>
        </c:ser>
        <c:ser>
          <c:idx val="1"/>
          <c:order val="1"/>
          <c:tx>
            <c:strRef>
              <c:f>'DTOT russia'!$P$2</c:f>
              <c:strCache>
                <c:ptCount val="1"/>
                <c:pt idx="0">
                  <c:v>Brazil</c:v>
                </c:pt>
              </c:strCache>
            </c:strRef>
          </c:tx>
          <c:spPr>
            <a:ln w="38100" cap="flat" cmpd="sng" algn="ctr">
              <a:solidFill>
                <a:srgbClr val="FFFF00"/>
              </a:solidFill>
              <a:prstDash val="solid"/>
            </a:ln>
            <a:effectLst>
              <a:outerShdw blurRad="40000" dist="20000" dir="5400000" rotWithShape="0">
                <a:srgbClr val="000000">
                  <a:alpha val="38000"/>
                </a:srgbClr>
              </a:outerShdw>
            </a:effectLst>
          </c:spPr>
          <c:marker>
            <c:symbol val="none"/>
          </c:marker>
          <c:cat>
            <c:numRef>
              <c:f>'DTOT russia'!$N$3:$N$20</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'DTOT russia'!$P$3:$P$20</c:f>
              <c:numCache>
                <c:formatCode>General</c:formatCode>
                <c:ptCount val="18"/>
                <c:pt idx="0">
                  <c:v>54.095360943630844</c:v>
                </c:pt>
                <c:pt idx="1">
                  <c:v>56.597783669365974</c:v>
                </c:pt>
                <c:pt idx="2">
                  <c:v>57.570815085860573</c:v>
                </c:pt>
                <c:pt idx="3">
                  <c:v>65.059971739828143</c:v>
                </c:pt>
                <c:pt idx="4">
                  <c:v>77.30575138731686</c:v>
                </c:pt>
                <c:pt idx="5">
                  <c:v>101.45907451362311</c:v>
                </c:pt>
                <c:pt idx="6">
                  <c:v>123.96034877481678</c:v>
                </c:pt>
                <c:pt idx="7">
                  <c:v>140.08146586220764</c:v>
                </c:pt>
                <c:pt idx="8">
                  <c:v>181.72746967426934</c:v>
                </c:pt>
                <c:pt idx="9">
                  <c:v>127.72207867618155</c:v>
                </c:pt>
                <c:pt idx="10">
                  <c:v>149.20868364124283</c:v>
                </c:pt>
                <c:pt idx="11">
                  <c:v>198.68095652319892</c:v>
                </c:pt>
                <c:pt idx="12">
                  <c:v>218.25452069843516</c:v>
                </c:pt>
                <c:pt idx="13">
                  <c:v>206.26281383625212</c:v>
                </c:pt>
                <c:pt idx="14">
                  <c:v>201.82361063249749</c:v>
                </c:pt>
                <c:pt idx="15">
                  <c:v>148.58257756716662</c:v>
                </c:pt>
                <c:pt idx="16">
                  <c:v>137.0902783806722</c:v>
                </c:pt>
                <c:pt idx="17">
                  <c:v>161.51793665726842</c:v>
                </c:pt>
              </c:numCache>
            </c:numRef>
          </c:val>
          <c:smooth val="0"/>
        </c:ser>
        <c:ser>
          <c:idx val="2"/>
          <c:order val="2"/>
          <c:tx>
            <c:strRef>
              <c:f>'DTOT russia'!$Q$2</c:f>
              <c:strCache>
                <c:ptCount val="1"/>
                <c:pt idx="0">
                  <c:v>China</c:v>
                </c:pt>
              </c:strCache>
            </c:strRef>
          </c:tx>
          <c:spPr>
            <a:ln w="38100" cap="flat" cmpd="sng" algn="ctr">
              <a:solidFill>
                <a:srgbClr val="FF0000"/>
              </a:solidFill>
              <a:prstDash val="solid"/>
            </a:ln>
            <a:effectLst>
              <a:outerShdw blurRad="40000" dist="20000" dir="5400000" rotWithShape="0">
                <a:srgbClr val="000000">
                  <a:alpha val="38000"/>
                </a:srgbClr>
              </a:outerShdw>
            </a:effectLst>
          </c:spPr>
          <c:marker>
            <c:symbol val="none"/>
          </c:marker>
          <c:cat>
            <c:numRef>
              <c:f>'DTOT russia'!$N$3:$N$20</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'DTOT russia'!$Q$3:$Q$20</c:f>
              <c:numCache>
                <c:formatCode>General</c:formatCode>
                <c:ptCount val="18"/>
                <c:pt idx="0">
                  <c:v>88.951827941524385</c:v>
                </c:pt>
                <c:pt idx="1">
                  <c:v>87.742620871386762</c:v>
                </c:pt>
                <c:pt idx="2">
                  <c:v>85.030101758449135</c:v>
                </c:pt>
                <c:pt idx="3">
                  <c:v>93.398406460482164</c:v>
                </c:pt>
                <c:pt idx="4">
                  <c:v>108.05055752435803</c:v>
                </c:pt>
                <c:pt idx="5">
                  <c:v>134.92067616123597</c:v>
                </c:pt>
                <c:pt idx="6">
                  <c:v>164.57633602318623</c:v>
                </c:pt>
                <c:pt idx="7">
                  <c:v>189.92454565915261</c:v>
                </c:pt>
                <c:pt idx="8">
                  <c:v>253.03840516412859</c:v>
                </c:pt>
                <c:pt idx="9">
                  <c:v>170.56450058460138</c:v>
                </c:pt>
                <c:pt idx="10">
                  <c:v>198.27336452751246</c:v>
                </c:pt>
                <c:pt idx="11">
                  <c:v>268.891918146465</c:v>
                </c:pt>
                <c:pt idx="12">
                  <c:v>297.27789890633966</c:v>
                </c:pt>
                <c:pt idx="13">
                  <c:v>280.749282035688</c:v>
                </c:pt>
                <c:pt idx="14">
                  <c:v>264.66974214541546</c:v>
                </c:pt>
                <c:pt idx="15">
                  <c:v>190.17466479271087</c:v>
                </c:pt>
                <c:pt idx="16">
                  <c:v>172.34679078657925</c:v>
                </c:pt>
                <c:pt idx="17">
                  <c:v>198.45160971488798</c:v>
                </c:pt>
              </c:numCache>
            </c:numRef>
          </c:val>
          <c:smooth val="0"/>
        </c:ser>
        <c:ser>
          <c:idx val="3"/>
          <c:order val="3"/>
          <c:tx>
            <c:strRef>
              <c:f>'DTOT russia'!$R$2</c:f>
              <c:strCache>
                <c:ptCount val="1"/>
                <c:pt idx="0">
                  <c:v>South Africa</c:v>
                </c:pt>
              </c:strCache>
            </c:strRef>
          </c:tx>
          <c:spPr>
            <a:ln w="38100" cap="flat" cmpd="sng" algn="ctr">
              <a:solidFill>
                <a:srgbClr val="7030A0"/>
              </a:solidFill>
              <a:prstDash val="solid"/>
            </a:ln>
            <a:effectLst>
              <a:outerShdw blurRad="40000" dist="20000" dir="5400000" rotWithShape="0">
                <a:srgbClr val="000000">
                  <a:alpha val="38000"/>
                </a:srgbClr>
              </a:outerShdw>
            </a:effectLst>
          </c:spPr>
          <c:marker>
            <c:symbol val="none"/>
          </c:marker>
          <c:cat>
            <c:numRef>
              <c:f>'DTOT russia'!$N$3:$N$20</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'DTOT russia'!$R$3:$R$20</c:f>
              <c:numCache>
                <c:formatCode>General</c:formatCode>
                <c:ptCount val="18"/>
                <c:pt idx="0">
                  <c:v>44.889624617978853</c:v>
                </c:pt>
                <c:pt idx="1">
                  <c:v>43.810932798480856</c:v>
                </c:pt>
                <c:pt idx="2">
                  <c:v>42.837730285475658</c:v>
                </c:pt>
                <c:pt idx="3">
                  <c:v>45.847686738971653</c:v>
                </c:pt>
                <c:pt idx="4">
                  <c:v>53.522046930113063</c:v>
                </c:pt>
                <c:pt idx="5">
                  <c:v>69.781134256046087</c:v>
                </c:pt>
                <c:pt idx="6">
                  <c:v>86.095326593547625</c:v>
                </c:pt>
                <c:pt idx="7">
                  <c:v>100.57406428028457</c:v>
                </c:pt>
                <c:pt idx="8">
                  <c:v>141.82606124324167</c:v>
                </c:pt>
                <c:pt idx="9">
                  <c:v>102.8348228890428</c:v>
                </c:pt>
                <c:pt idx="10">
                  <c:v>130.44706776442109</c:v>
                </c:pt>
                <c:pt idx="11">
                  <c:v>185.33303007257018</c:v>
                </c:pt>
                <c:pt idx="12">
                  <c:v>201.80048339740208</c:v>
                </c:pt>
                <c:pt idx="13">
                  <c:v>192.35926499571895</c:v>
                </c:pt>
                <c:pt idx="14">
                  <c:v>183.46351890350172</c:v>
                </c:pt>
                <c:pt idx="15">
                  <c:v>130.8919035567796</c:v>
                </c:pt>
                <c:pt idx="16">
                  <c:v>119.91296092187596</c:v>
                </c:pt>
                <c:pt idx="17">
                  <c:v>142.83432960820596</c:v>
                </c:pt>
              </c:numCache>
            </c:numRef>
          </c:val>
          <c:smooth val="0"/>
        </c:ser>
        <c:dLbls>
          <c:showLegendKey val="0"/>
          <c:showVal val="0"/>
          <c:showCatName val="0"/>
          <c:showSerName val="0"/>
          <c:showPercent val="0"/>
          <c:showBubbleSize val="0"/>
        </c:dLbls>
        <c:marker val="1"/>
        <c:smooth val="0"/>
        <c:axId val="202074752"/>
        <c:axId val="93065984"/>
      </c:lineChart>
      <c:catAx>
        <c:axId val="202074752"/>
        <c:scaling>
          <c:orientation val="minMax"/>
        </c:scaling>
        <c:delete val="0"/>
        <c:axPos val="b"/>
        <c:title>
          <c:tx>
            <c:rich>
              <a:bodyPr/>
              <a:lstStyle/>
              <a:p>
                <a:pPr>
                  <a:defRPr/>
                </a:pPr>
                <a:r>
                  <a:rPr lang="en-IN"/>
                  <a:t>Years</a:t>
                </a:r>
              </a:p>
            </c:rich>
          </c:tx>
          <c:layout/>
          <c:overlay val="0"/>
        </c:title>
        <c:numFmt formatCode="General" sourceLinked="1"/>
        <c:majorTickMark val="out"/>
        <c:minorTickMark val="none"/>
        <c:tickLblPos val="nextTo"/>
        <c:txPr>
          <a:bodyPr rot="-5400000"/>
          <a:lstStyle/>
          <a:p>
            <a:pPr>
              <a:defRPr/>
            </a:pPr>
            <a:endParaRPr lang="en-US"/>
          </a:p>
        </c:txPr>
        <c:crossAx val="93065984"/>
        <c:crosses val="autoZero"/>
        <c:auto val="1"/>
        <c:lblAlgn val="ctr"/>
        <c:lblOffset val="100"/>
        <c:tickLblSkip val="1"/>
        <c:noMultiLvlLbl val="0"/>
      </c:catAx>
      <c:valAx>
        <c:axId val="93065984"/>
        <c:scaling>
          <c:orientation val="minMax"/>
        </c:scaling>
        <c:delete val="0"/>
        <c:axPos val="l"/>
        <c:majorGridlines/>
        <c:title>
          <c:tx>
            <c:rich>
              <a:bodyPr rot="-5400000" vert="horz"/>
              <a:lstStyle/>
              <a:p>
                <a:pPr>
                  <a:defRPr/>
                </a:pPr>
                <a:r>
                  <a:rPr lang="en-IN"/>
                  <a:t>Double Factorial Terms of Trade</a:t>
                </a:r>
              </a:p>
            </c:rich>
          </c:tx>
          <c:layout/>
          <c:overlay val="0"/>
        </c:title>
        <c:numFmt formatCode="General" sourceLinked="1"/>
        <c:majorTickMark val="out"/>
        <c:minorTickMark val="none"/>
        <c:tickLblPos val="nextTo"/>
        <c:crossAx val="202074752"/>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1800" b="1" i="0" cap="all" baseline="0">
                <a:effectLst/>
              </a:rPr>
              <a:t>Product basket of china export to brazil</a:t>
            </a:r>
            <a:endParaRPr lang="en-IN">
              <a:effectLst/>
            </a:endParaRPr>
          </a:p>
        </c:rich>
      </c:tx>
      <c:layout/>
      <c:overlay val="0"/>
      <c:spPr>
        <a:noFill/>
        <a:ln>
          <a:noFill/>
        </a:ln>
        <a:effectLst/>
      </c:spPr>
    </c:title>
    <c:autoTitleDeleted val="0"/>
    <c:plotArea>
      <c:layout/>
      <c:barChart>
        <c:barDir val="col"/>
        <c:grouping val="stacked"/>
        <c:varyColors val="0"/>
        <c:ser>
          <c:idx val="0"/>
          <c:order val="0"/>
          <c:tx>
            <c:strRef>
              <c:f>'[2]Product-TimeSeries-Product'!$D$579:$E$579</c:f>
              <c:strCache>
                <c:ptCount val="1"/>
                <c:pt idx="0">
                  <c:v>Machinery and Transport Equipment Import (US$ Thousand)</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'[2]Product-TimeSeries-Product'!$F$578:$AG$578</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'[2]Product-TimeSeries-Product'!$F$579:$AG$579</c:f>
              <c:numCache>
                <c:formatCode>General</c:formatCode>
                <c:ptCount val="28"/>
                <c:pt idx="0">
                  <c:v>10484.657999999999</c:v>
                </c:pt>
                <c:pt idx="1">
                  <c:v>17232.092000000001</c:v>
                </c:pt>
                <c:pt idx="2">
                  <c:v>44448.692000000003</c:v>
                </c:pt>
                <c:pt idx="3">
                  <c:v>39693.74</c:v>
                </c:pt>
                <c:pt idx="4">
                  <c:v>91904.72</c:v>
                </c:pt>
                <c:pt idx="5">
                  <c:v>392841.53600000002</c:v>
                </c:pt>
                <c:pt idx="6">
                  <c:v>446535.58399999997</c:v>
                </c:pt>
                <c:pt idx="7">
                  <c:v>377224.92800000001</c:v>
                </c:pt>
                <c:pt idx="8">
                  <c:v>392618.14199999999</c:v>
                </c:pt>
                <c:pt idx="9">
                  <c:v>547455.88199999998</c:v>
                </c:pt>
                <c:pt idx="10">
                  <c:v>582553.47600000002</c:v>
                </c:pt>
                <c:pt idx="11">
                  <c:v>652549.35400000005</c:v>
                </c:pt>
                <c:pt idx="12">
                  <c:v>962841.38</c:v>
                </c:pt>
                <c:pt idx="13">
                  <c:v>1900669.2350000001</c:v>
                </c:pt>
                <c:pt idx="14">
                  <c:v>3024133.49</c:v>
                </c:pt>
                <c:pt idx="15">
                  <c:v>4717860.8679999998</c:v>
                </c:pt>
                <c:pt idx="16">
                  <c:v>4914841.5820000004</c:v>
                </c:pt>
                <c:pt idx="17">
                  <c:v>10544689.971000001</c:v>
                </c:pt>
                <c:pt idx="18">
                  <c:v>8859367.1339999996</c:v>
                </c:pt>
                <c:pt idx="19">
                  <c:v>14236898.819</c:v>
                </c:pt>
                <c:pt idx="20">
                  <c:v>17976682.515000001</c:v>
                </c:pt>
                <c:pt idx="21">
                  <c:v>18933521.670000002</c:v>
                </c:pt>
                <c:pt idx="22">
                  <c:v>20378398.074000001</c:v>
                </c:pt>
                <c:pt idx="23">
                  <c:v>19706014.734999999</c:v>
                </c:pt>
                <c:pt idx="24">
                  <c:v>15878220.992000001</c:v>
                </c:pt>
                <c:pt idx="25">
                  <c:v>12275615.085000001</c:v>
                </c:pt>
                <c:pt idx="26">
                  <c:v>14331300.507999999</c:v>
                </c:pt>
                <c:pt idx="27">
                  <c:v>19374657.403999999</c:v>
                </c:pt>
              </c:numCache>
            </c:numRef>
          </c:val>
          <c:extLst xmlns:c16r2="http://schemas.microsoft.com/office/drawing/2015/06/chart">
            <c:ext xmlns:c16="http://schemas.microsoft.com/office/drawing/2014/chart" uri="{C3380CC4-5D6E-409C-BE32-E72D297353CC}">
              <c16:uniqueId val="{00000000-50F8-4E99-868D-ABCFACDEB6ED}"/>
            </c:ext>
          </c:extLst>
        </c:ser>
        <c:ser>
          <c:idx val="1"/>
          <c:order val="1"/>
          <c:tx>
            <c:strRef>
              <c:f>'[2]Product-TimeSeries-Product'!$D$580:$E$580</c:f>
              <c:strCache>
                <c:ptCount val="1"/>
                <c:pt idx="0">
                  <c:v>Chemical Import (US$ Thousand)</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'[2]Product-TimeSeries-Product'!$F$578:$AG$578</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'[2]Product-TimeSeries-Product'!$F$580:$AG$580</c:f>
              <c:numCache>
                <c:formatCode>General</c:formatCode>
                <c:ptCount val="28"/>
                <c:pt idx="0">
                  <c:v>5541.473</c:v>
                </c:pt>
                <c:pt idx="1">
                  <c:v>8058.0370000000003</c:v>
                </c:pt>
                <c:pt idx="2">
                  <c:v>12709.424000000001</c:v>
                </c:pt>
                <c:pt idx="3">
                  <c:v>22061.66</c:v>
                </c:pt>
                <c:pt idx="4">
                  <c:v>61092.767999999996</c:v>
                </c:pt>
                <c:pt idx="5">
                  <c:v>149752.288</c:v>
                </c:pt>
                <c:pt idx="6">
                  <c:v>139558.79999999999</c:v>
                </c:pt>
                <c:pt idx="7">
                  <c:v>138659.008</c:v>
                </c:pt>
                <c:pt idx="8">
                  <c:v>154087.31899999999</c:v>
                </c:pt>
                <c:pt idx="9">
                  <c:v>202012.019</c:v>
                </c:pt>
                <c:pt idx="10">
                  <c:v>209642.897</c:v>
                </c:pt>
                <c:pt idx="11">
                  <c:v>230315.36</c:v>
                </c:pt>
                <c:pt idx="12">
                  <c:v>309588.11700000003</c:v>
                </c:pt>
                <c:pt idx="13">
                  <c:v>449173.40600000002</c:v>
                </c:pt>
                <c:pt idx="14">
                  <c:v>590152.75199999998</c:v>
                </c:pt>
                <c:pt idx="15">
                  <c:v>797837.66599999997</c:v>
                </c:pt>
                <c:pt idx="16">
                  <c:v>1410615.8540000001</c:v>
                </c:pt>
                <c:pt idx="17">
                  <c:v>2360828.3930000002</c:v>
                </c:pt>
                <c:pt idx="18">
                  <c:v>1730110.0589999999</c:v>
                </c:pt>
                <c:pt idx="19">
                  <c:v>2288276.8259999999</c:v>
                </c:pt>
                <c:pt idx="20">
                  <c:v>3417086.8969999999</c:v>
                </c:pt>
                <c:pt idx="21">
                  <c:v>3449681.5120000001</c:v>
                </c:pt>
                <c:pt idx="22">
                  <c:v>4325620.8909999998</c:v>
                </c:pt>
                <c:pt idx="23">
                  <c:v>4654171.9689999996</c:v>
                </c:pt>
                <c:pt idx="24">
                  <c:v>3996953.2259999998</c:v>
                </c:pt>
                <c:pt idx="25">
                  <c:v>3672531.2579999999</c:v>
                </c:pt>
                <c:pt idx="26">
                  <c:v>4246364.648</c:v>
                </c:pt>
                <c:pt idx="27">
                  <c:v>5394728.9699999997</c:v>
                </c:pt>
              </c:numCache>
            </c:numRef>
          </c:val>
          <c:extLst xmlns:c16r2="http://schemas.microsoft.com/office/drawing/2015/06/chart">
            <c:ext xmlns:c16="http://schemas.microsoft.com/office/drawing/2014/chart" uri="{C3380CC4-5D6E-409C-BE32-E72D297353CC}">
              <c16:uniqueId val="{00000001-50F8-4E99-868D-ABCFACDEB6ED}"/>
            </c:ext>
          </c:extLst>
        </c:ser>
        <c:ser>
          <c:idx val="2"/>
          <c:order val="2"/>
          <c:tx>
            <c:strRef>
              <c:f>'[2]Product-TimeSeries-Product'!$D$581:$E$581</c:f>
              <c:strCache>
                <c:ptCount val="1"/>
                <c:pt idx="0">
                  <c:v>Textiles and Clothing Import (US$ Thousand)</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strRef>
              <c:f>'[2]Product-TimeSeries-Product'!$F$578:$AG$578</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'[2]Product-TimeSeries-Product'!$F$581:$AG$581</c:f>
              <c:numCache>
                <c:formatCode>General</c:formatCode>
                <c:ptCount val="28"/>
                <c:pt idx="0">
                  <c:v>4354.6329999999998</c:v>
                </c:pt>
                <c:pt idx="1">
                  <c:v>4037.74</c:v>
                </c:pt>
                <c:pt idx="2">
                  <c:v>25972.660999999996</c:v>
                </c:pt>
                <c:pt idx="3">
                  <c:v>19554.371999999999</c:v>
                </c:pt>
                <c:pt idx="4">
                  <c:v>64637.392999999996</c:v>
                </c:pt>
                <c:pt idx="5">
                  <c:v>160611.07800000001</c:v>
                </c:pt>
                <c:pt idx="6">
                  <c:v>182789.82</c:v>
                </c:pt>
                <c:pt idx="7">
                  <c:v>111199.822</c:v>
                </c:pt>
                <c:pt idx="8">
                  <c:v>60835.907999999989</c:v>
                </c:pt>
                <c:pt idx="9">
                  <c:v>60848.69</c:v>
                </c:pt>
                <c:pt idx="10">
                  <c:v>91216.980999999985</c:v>
                </c:pt>
                <c:pt idx="11">
                  <c:v>93702.965000000011</c:v>
                </c:pt>
                <c:pt idx="12">
                  <c:v>152677.31300000002</c:v>
                </c:pt>
                <c:pt idx="13">
                  <c:v>251142.32200000001</c:v>
                </c:pt>
                <c:pt idx="14">
                  <c:v>359544.47000000009</c:v>
                </c:pt>
                <c:pt idx="15">
                  <c:v>607596.17200000002</c:v>
                </c:pt>
                <c:pt idx="16">
                  <c:v>940975.25000000012</c:v>
                </c:pt>
                <c:pt idx="17">
                  <c:v>1404772.4009999998</c:v>
                </c:pt>
                <c:pt idx="18">
                  <c:v>1368873.0380000002</c:v>
                </c:pt>
                <c:pt idx="19">
                  <c:v>2147872.7390000001</c:v>
                </c:pt>
                <c:pt idx="20">
                  <c:v>2909760.2849999997</c:v>
                </c:pt>
                <c:pt idx="21">
                  <c:v>3320108.1550000007</c:v>
                </c:pt>
                <c:pt idx="22">
                  <c:v>3518147.02</c:v>
                </c:pt>
                <c:pt idx="23">
                  <c:v>3812592.5579999997</c:v>
                </c:pt>
                <c:pt idx="24">
                  <c:v>3222311.2309999997</c:v>
                </c:pt>
                <c:pt idx="25">
                  <c:v>2121337.389</c:v>
                </c:pt>
                <c:pt idx="26">
                  <c:v>2641664.7999999998</c:v>
                </c:pt>
                <c:pt idx="27">
                  <c:v>2918419.5479999995</c:v>
                </c:pt>
              </c:numCache>
            </c:numRef>
          </c:val>
          <c:extLst xmlns:c16r2="http://schemas.microsoft.com/office/drawing/2015/06/chart">
            <c:ext xmlns:c16="http://schemas.microsoft.com/office/drawing/2014/chart" uri="{C3380CC4-5D6E-409C-BE32-E72D297353CC}">
              <c16:uniqueId val="{00000002-50F8-4E99-868D-ABCFACDEB6ED}"/>
            </c:ext>
          </c:extLst>
        </c:ser>
        <c:ser>
          <c:idx val="3"/>
          <c:order val="3"/>
          <c:tx>
            <c:strRef>
              <c:f>'[2]Product-TimeSeries-Product'!$D$582:$E$582</c:f>
              <c:strCache>
                <c:ptCount val="1"/>
                <c:pt idx="0">
                  <c:v>Metals Import (US$ Thousand)</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'[2]Product-TimeSeries-Product'!$F$578:$AG$578</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'[2]Product-TimeSeries-Product'!$F$582:$AG$582</c:f>
              <c:numCache>
                <c:formatCode>General</c:formatCode>
                <c:ptCount val="28"/>
                <c:pt idx="0">
                  <c:v>2153.732</c:v>
                </c:pt>
                <c:pt idx="1">
                  <c:v>2106.7940000000003</c:v>
                </c:pt>
                <c:pt idx="2">
                  <c:v>3163.1000000000004</c:v>
                </c:pt>
                <c:pt idx="3">
                  <c:v>5330.5039999999999</c:v>
                </c:pt>
                <c:pt idx="4">
                  <c:v>15719.608999999999</c:v>
                </c:pt>
                <c:pt idx="5">
                  <c:v>56911.46</c:v>
                </c:pt>
                <c:pt idx="6">
                  <c:v>65972.771000000008</c:v>
                </c:pt>
                <c:pt idx="7">
                  <c:v>54900.177999999993</c:v>
                </c:pt>
                <c:pt idx="8">
                  <c:v>42514.498999999996</c:v>
                </c:pt>
                <c:pt idx="9">
                  <c:v>59625.970999999998</c:v>
                </c:pt>
                <c:pt idx="10">
                  <c:v>59292.439000000006</c:v>
                </c:pt>
                <c:pt idx="11">
                  <c:v>64715.611000000004</c:v>
                </c:pt>
                <c:pt idx="12">
                  <c:v>74350.781000000003</c:v>
                </c:pt>
                <c:pt idx="13">
                  <c:v>142494.24299999999</c:v>
                </c:pt>
                <c:pt idx="14">
                  <c:v>222228.89</c:v>
                </c:pt>
                <c:pt idx="15">
                  <c:v>411560.05200000003</c:v>
                </c:pt>
                <c:pt idx="16">
                  <c:v>912556.75500000012</c:v>
                </c:pt>
                <c:pt idx="17">
                  <c:v>1571566.0860000004</c:v>
                </c:pt>
                <c:pt idx="18">
                  <c:v>1017005.916</c:v>
                </c:pt>
                <c:pt idx="19">
                  <c:v>2489330.841</c:v>
                </c:pt>
                <c:pt idx="20">
                  <c:v>2724168.5399999996</c:v>
                </c:pt>
                <c:pt idx="21">
                  <c:v>2629542.946</c:v>
                </c:pt>
                <c:pt idx="22">
                  <c:v>2846411.9750000006</c:v>
                </c:pt>
                <c:pt idx="23">
                  <c:v>3299311.4199999995</c:v>
                </c:pt>
                <c:pt idx="24">
                  <c:v>2548328.6040000003</c:v>
                </c:pt>
                <c:pt idx="25">
                  <c:v>1416800.727</c:v>
                </c:pt>
                <c:pt idx="26">
                  <c:v>1828561.8179999995</c:v>
                </c:pt>
                <c:pt idx="27">
                  <c:v>2357774.2409999999</c:v>
                </c:pt>
              </c:numCache>
            </c:numRef>
          </c:val>
          <c:extLst xmlns:c16r2="http://schemas.microsoft.com/office/drawing/2015/06/chart">
            <c:ext xmlns:c16="http://schemas.microsoft.com/office/drawing/2014/chart" uri="{C3380CC4-5D6E-409C-BE32-E72D297353CC}">
              <c16:uniqueId val="{00000003-50F8-4E99-868D-ABCFACDEB6ED}"/>
            </c:ext>
          </c:extLst>
        </c:ser>
        <c:dLbls>
          <c:showLegendKey val="0"/>
          <c:showVal val="0"/>
          <c:showCatName val="0"/>
          <c:showSerName val="0"/>
          <c:showPercent val="0"/>
          <c:showBubbleSize val="0"/>
        </c:dLbls>
        <c:gapWidth val="150"/>
        <c:overlap val="100"/>
        <c:axId val="311318784"/>
        <c:axId val="311345152"/>
      </c:barChart>
      <c:catAx>
        <c:axId val="31131878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345152"/>
        <c:crosses val="autoZero"/>
        <c:auto val="1"/>
        <c:lblAlgn val="ctr"/>
        <c:lblOffset val="100"/>
        <c:noMultiLvlLbl val="0"/>
      </c:catAx>
      <c:valAx>
        <c:axId val="311345152"/>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31878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1800" b="1" i="0" cap="all" baseline="0">
                <a:effectLst/>
              </a:rPr>
              <a:t>Product basket of china import from brazil</a:t>
            </a:r>
            <a:endParaRPr lang="en-IN">
              <a:effectLst/>
            </a:endParaRPr>
          </a:p>
        </c:rich>
      </c:tx>
      <c:layout/>
      <c:overlay val="0"/>
      <c:spPr>
        <a:noFill/>
        <a:ln>
          <a:noFill/>
        </a:ln>
        <a:effectLst/>
      </c:spPr>
    </c:title>
    <c:autoTitleDeleted val="0"/>
    <c:plotArea>
      <c:layout/>
      <c:barChart>
        <c:barDir val="col"/>
        <c:grouping val="stacked"/>
        <c:varyColors val="0"/>
        <c:ser>
          <c:idx val="0"/>
          <c:order val="0"/>
          <c:tx>
            <c:strRef>
              <c:f>'[2]Product-TimeSeries-Product'!$D$602:$E$602</c:f>
              <c:strCache>
                <c:ptCount val="1"/>
                <c:pt idx="0">
                  <c:v>Minerals Export (US$ Thousand)</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'[2]Product-TimeSeries-Product'!$F$601:$AG$601</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'[2]Product-TimeSeries-Product'!$F$602:$AG$602</c:f>
              <c:numCache>
                <c:formatCode>General</c:formatCode>
                <c:ptCount val="28"/>
                <c:pt idx="0">
                  <c:v>88138.948999999993</c:v>
                </c:pt>
                <c:pt idx="1">
                  <c:v>99037.239000000001</c:v>
                </c:pt>
                <c:pt idx="2">
                  <c:v>113514.20299999999</c:v>
                </c:pt>
                <c:pt idx="3">
                  <c:v>130515.30799999999</c:v>
                </c:pt>
                <c:pt idx="4">
                  <c:v>158757.47200000001</c:v>
                </c:pt>
                <c:pt idx="5">
                  <c:v>151424.30000000002</c:v>
                </c:pt>
                <c:pt idx="6">
                  <c:v>189070.005</c:v>
                </c:pt>
                <c:pt idx="7">
                  <c:v>200768.905</c:v>
                </c:pt>
                <c:pt idx="8">
                  <c:v>249185.46</c:v>
                </c:pt>
                <c:pt idx="9">
                  <c:v>284171.78100000002</c:v>
                </c:pt>
                <c:pt idx="10">
                  <c:v>504886.00399999996</c:v>
                </c:pt>
                <c:pt idx="11">
                  <c:v>632282.44999999995</c:v>
                </c:pt>
                <c:pt idx="12">
                  <c:v>825323.52600000007</c:v>
                </c:pt>
                <c:pt idx="13">
                  <c:v>1216020.0260000001</c:v>
                </c:pt>
                <c:pt idx="14">
                  <c:v>1952588.06</c:v>
                </c:pt>
                <c:pt idx="15">
                  <c:v>2775228.1120000002</c:v>
                </c:pt>
                <c:pt idx="16">
                  <c:v>3893509.1069999998</c:v>
                </c:pt>
                <c:pt idx="17">
                  <c:v>5368713.4069999997</c:v>
                </c:pt>
                <c:pt idx="18">
                  <c:v>8111694.7599999998</c:v>
                </c:pt>
                <c:pt idx="19">
                  <c:v>13756498.004999999</c:v>
                </c:pt>
                <c:pt idx="20">
                  <c:v>20327722.261999998</c:v>
                </c:pt>
                <c:pt idx="21">
                  <c:v>15370518.193</c:v>
                </c:pt>
                <c:pt idx="22">
                  <c:v>16588467.502</c:v>
                </c:pt>
                <c:pt idx="23">
                  <c:v>12858095.556</c:v>
                </c:pt>
                <c:pt idx="24">
                  <c:v>6983762.1469999999</c:v>
                </c:pt>
                <c:pt idx="25">
                  <c:v>7870983.5999999996</c:v>
                </c:pt>
                <c:pt idx="26">
                  <c:v>11062488.425000001</c:v>
                </c:pt>
                <c:pt idx="27">
                  <c:v>11681889.848000001</c:v>
                </c:pt>
              </c:numCache>
            </c:numRef>
          </c:val>
          <c:extLst xmlns:c16r2="http://schemas.microsoft.com/office/drawing/2015/06/chart">
            <c:ext xmlns:c16="http://schemas.microsoft.com/office/drawing/2014/chart" uri="{C3380CC4-5D6E-409C-BE32-E72D297353CC}">
              <c16:uniqueId val="{00000000-CAEF-4906-B483-61C079B4D0C0}"/>
            </c:ext>
          </c:extLst>
        </c:ser>
        <c:ser>
          <c:idx val="1"/>
          <c:order val="1"/>
          <c:tx>
            <c:strRef>
              <c:f>'[2]Product-TimeSeries-Product'!$D$603:$E$603</c:f>
              <c:strCache>
                <c:ptCount val="1"/>
                <c:pt idx="0">
                  <c:v>Vegetable Export (US$ Thousand)</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'[2]Product-TimeSeries-Product'!$F$601:$AG$601</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'[2]Product-TimeSeries-Product'!$F$603:$AG$603</c:f>
              <c:numCache>
                <c:formatCode>General</c:formatCode>
                <c:ptCount val="28"/>
                <c:pt idx="0">
                  <c:v>40073.582000000002</c:v>
                </c:pt>
                <c:pt idx="1">
                  <c:v>48447.935000000005</c:v>
                </c:pt>
                <c:pt idx="2">
                  <c:v>11228.707999999999</c:v>
                </c:pt>
                <c:pt idx="3">
                  <c:v>417489.728</c:v>
                </c:pt>
                <c:pt idx="4">
                  <c:v>561308.59199999995</c:v>
                </c:pt>
                <c:pt idx="5">
                  <c:v>422980.89899999998</c:v>
                </c:pt>
                <c:pt idx="6">
                  <c:v>354264.80900000001</c:v>
                </c:pt>
                <c:pt idx="7">
                  <c:v>333862.99600000004</c:v>
                </c:pt>
                <c:pt idx="8">
                  <c:v>159685.98000000001</c:v>
                </c:pt>
                <c:pt idx="9">
                  <c:v>360238.33900000004</c:v>
                </c:pt>
                <c:pt idx="10">
                  <c:v>544775.51500000001</c:v>
                </c:pt>
                <c:pt idx="11">
                  <c:v>954355.98900000006</c:v>
                </c:pt>
                <c:pt idx="12">
                  <c:v>1587826.6039999998</c:v>
                </c:pt>
                <c:pt idx="13">
                  <c:v>2123499.1749999998</c:v>
                </c:pt>
                <c:pt idx="14">
                  <c:v>1898827.155</c:v>
                </c:pt>
                <c:pt idx="15">
                  <c:v>2558152.5470000003</c:v>
                </c:pt>
                <c:pt idx="16">
                  <c:v>3160752.179</c:v>
                </c:pt>
                <c:pt idx="17">
                  <c:v>6170488.1519999998</c:v>
                </c:pt>
                <c:pt idx="18">
                  <c:v>6784833.2379999999</c:v>
                </c:pt>
                <c:pt idx="19">
                  <c:v>7973997.6190000009</c:v>
                </c:pt>
                <c:pt idx="20">
                  <c:v>11813372.527999999</c:v>
                </c:pt>
                <c:pt idx="21">
                  <c:v>12924923.063000001</c:v>
                </c:pt>
                <c:pt idx="22">
                  <c:v>17803565.471000001</c:v>
                </c:pt>
                <c:pt idx="23">
                  <c:v>17073106.598000001</c:v>
                </c:pt>
                <c:pt idx="24">
                  <c:v>16107256.521999998</c:v>
                </c:pt>
                <c:pt idx="25">
                  <c:v>14700772.261000002</c:v>
                </c:pt>
                <c:pt idx="26">
                  <c:v>20698180.662</c:v>
                </c:pt>
                <c:pt idx="27">
                  <c:v>27751577.356999997</c:v>
                </c:pt>
              </c:numCache>
            </c:numRef>
          </c:val>
          <c:extLst xmlns:c16r2="http://schemas.microsoft.com/office/drawing/2015/06/chart">
            <c:ext xmlns:c16="http://schemas.microsoft.com/office/drawing/2014/chart" uri="{C3380CC4-5D6E-409C-BE32-E72D297353CC}">
              <c16:uniqueId val="{00000001-CAEF-4906-B483-61C079B4D0C0}"/>
            </c:ext>
          </c:extLst>
        </c:ser>
        <c:ser>
          <c:idx val="2"/>
          <c:order val="2"/>
          <c:tx>
            <c:strRef>
              <c:f>'[2]Product-TimeSeries-Product'!$D$604:$E$604</c:f>
              <c:strCache>
                <c:ptCount val="1"/>
                <c:pt idx="0">
                  <c:v>Food Products Export (US$ Thousand)</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strRef>
              <c:f>'[2]Product-TimeSeries-Product'!$F$601:$AG$601</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'[2]Product-TimeSeries-Product'!$F$604:$AG$604</c:f>
              <c:numCache>
                <c:formatCode>General</c:formatCode>
                <c:ptCount val="28"/>
                <c:pt idx="0">
                  <c:v>159.666</c:v>
                </c:pt>
                <c:pt idx="1">
                  <c:v>5436.5439999999999</c:v>
                </c:pt>
                <c:pt idx="2">
                  <c:v>2691.7539999999999</c:v>
                </c:pt>
                <c:pt idx="3">
                  <c:v>9857.6610000000001</c:v>
                </c:pt>
                <c:pt idx="4">
                  <c:v>151504.19799999997</c:v>
                </c:pt>
                <c:pt idx="5">
                  <c:v>244082.38</c:v>
                </c:pt>
                <c:pt idx="6">
                  <c:v>288507.24400000001</c:v>
                </c:pt>
                <c:pt idx="7">
                  <c:v>210613.628</c:v>
                </c:pt>
                <c:pt idx="8">
                  <c:v>60091.474999999991</c:v>
                </c:pt>
                <c:pt idx="9">
                  <c:v>66024.212</c:v>
                </c:pt>
                <c:pt idx="10">
                  <c:v>90788.964000000007</c:v>
                </c:pt>
                <c:pt idx="11">
                  <c:v>79046.187999999995</c:v>
                </c:pt>
                <c:pt idx="12">
                  <c:v>75908.071000000011</c:v>
                </c:pt>
                <c:pt idx="13">
                  <c:v>139332.85399999999</c:v>
                </c:pt>
                <c:pt idx="14">
                  <c:v>295761.20199999999</c:v>
                </c:pt>
                <c:pt idx="15">
                  <c:v>191196.04999999996</c:v>
                </c:pt>
                <c:pt idx="16">
                  <c:v>357506.87599999999</c:v>
                </c:pt>
                <c:pt idx="17">
                  <c:v>476052.06899999996</c:v>
                </c:pt>
                <c:pt idx="18">
                  <c:v>520751.11099999992</c:v>
                </c:pt>
                <c:pt idx="19">
                  <c:v>974153.95000000007</c:v>
                </c:pt>
                <c:pt idx="20">
                  <c:v>1772846.9680000001</c:v>
                </c:pt>
                <c:pt idx="21">
                  <c:v>1696596.2629999998</c:v>
                </c:pt>
                <c:pt idx="22">
                  <c:v>2004043.544</c:v>
                </c:pt>
                <c:pt idx="23">
                  <c:v>1367367.699</c:v>
                </c:pt>
                <c:pt idx="24">
                  <c:v>1176456.2619999999</c:v>
                </c:pt>
                <c:pt idx="25">
                  <c:v>1222780.352</c:v>
                </c:pt>
                <c:pt idx="26">
                  <c:v>524159.00400000007</c:v>
                </c:pt>
                <c:pt idx="27">
                  <c:v>539199.34399999992</c:v>
                </c:pt>
              </c:numCache>
            </c:numRef>
          </c:val>
          <c:extLst xmlns:c16r2="http://schemas.microsoft.com/office/drawing/2015/06/chart">
            <c:ext xmlns:c16="http://schemas.microsoft.com/office/drawing/2014/chart" uri="{C3380CC4-5D6E-409C-BE32-E72D297353CC}">
              <c16:uniqueId val="{00000002-CAEF-4906-B483-61C079B4D0C0}"/>
            </c:ext>
          </c:extLst>
        </c:ser>
        <c:ser>
          <c:idx val="3"/>
          <c:order val="3"/>
          <c:tx>
            <c:strRef>
              <c:f>'[2]Product-TimeSeries-Product'!$D$605:$E$605</c:f>
              <c:strCache>
                <c:ptCount val="1"/>
                <c:pt idx="0">
                  <c:v>Animal Export (US$ Thousand)</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'[2]Product-TimeSeries-Product'!$F$601:$AG$601</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'[2]Product-TimeSeries-Product'!$F$605:$AG$605</c:f>
              <c:numCache>
                <c:formatCode>General</c:formatCode>
                <c:ptCount val="28"/>
                <c:pt idx="0">
                  <c:v>3114.7550000000001</c:v>
                </c:pt>
                <c:pt idx="1">
                  <c:v>7540.5110000000004</c:v>
                </c:pt>
                <c:pt idx="2">
                  <c:v>5768.4569999999994</c:v>
                </c:pt>
                <c:pt idx="3">
                  <c:v>3340.2429999999995</c:v>
                </c:pt>
                <c:pt idx="4">
                  <c:v>2031.296</c:v>
                </c:pt>
                <c:pt idx="5">
                  <c:v>3295.0590000000002</c:v>
                </c:pt>
                <c:pt idx="6">
                  <c:v>9148.7530000000006</c:v>
                </c:pt>
                <c:pt idx="7">
                  <c:v>1588.049</c:v>
                </c:pt>
                <c:pt idx="8">
                  <c:v>8561.1020000000008</c:v>
                </c:pt>
                <c:pt idx="9">
                  <c:v>14708.268</c:v>
                </c:pt>
                <c:pt idx="10">
                  <c:v>11021.893</c:v>
                </c:pt>
                <c:pt idx="11">
                  <c:v>9079.3179999999993</c:v>
                </c:pt>
                <c:pt idx="12">
                  <c:v>13386.824000000001</c:v>
                </c:pt>
                <c:pt idx="13">
                  <c:v>43509.837</c:v>
                </c:pt>
                <c:pt idx="14">
                  <c:v>91406.539000000004</c:v>
                </c:pt>
                <c:pt idx="15">
                  <c:v>22443.48</c:v>
                </c:pt>
                <c:pt idx="16">
                  <c:v>17558.164000000001</c:v>
                </c:pt>
                <c:pt idx="17">
                  <c:v>10024.069</c:v>
                </c:pt>
                <c:pt idx="18">
                  <c:v>49815.351999999992</c:v>
                </c:pt>
                <c:pt idx="19">
                  <c:v>236899.356</c:v>
                </c:pt>
                <c:pt idx="20">
                  <c:v>450322.08700000006</c:v>
                </c:pt>
                <c:pt idx="21">
                  <c:v>590721.81699999992</c:v>
                </c:pt>
                <c:pt idx="22">
                  <c:v>466979.42699999997</c:v>
                </c:pt>
                <c:pt idx="23">
                  <c:v>532639.62799999991</c:v>
                </c:pt>
                <c:pt idx="24">
                  <c:v>1105739.0419999999</c:v>
                </c:pt>
                <c:pt idx="25">
                  <c:v>1769346.1290000002</c:v>
                </c:pt>
                <c:pt idx="26">
                  <c:v>1802362.3939999999</c:v>
                </c:pt>
                <c:pt idx="27">
                  <c:v>2619396.2419999996</c:v>
                </c:pt>
              </c:numCache>
            </c:numRef>
          </c:val>
          <c:extLst xmlns:c16r2="http://schemas.microsoft.com/office/drawing/2015/06/chart">
            <c:ext xmlns:c16="http://schemas.microsoft.com/office/drawing/2014/chart" uri="{C3380CC4-5D6E-409C-BE32-E72D297353CC}">
              <c16:uniqueId val="{00000003-CAEF-4906-B483-61C079B4D0C0}"/>
            </c:ext>
          </c:extLst>
        </c:ser>
        <c:dLbls>
          <c:showLegendKey val="0"/>
          <c:showVal val="0"/>
          <c:showCatName val="0"/>
          <c:showSerName val="0"/>
          <c:showPercent val="0"/>
          <c:showBubbleSize val="0"/>
        </c:dLbls>
        <c:gapWidth val="150"/>
        <c:overlap val="100"/>
        <c:axId val="311476608"/>
        <c:axId val="311478144"/>
      </c:barChart>
      <c:catAx>
        <c:axId val="311476608"/>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478144"/>
        <c:crosses val="autoZero"/>
        <c:auto val="1"/>
        <c:lblAlgn val="ctr"/>
        <c:lblOffset val="100"/>
        <c:noMultiLvlLbl val="0"/>
      </c:catAx>
      <c:valAx>
        <c:axId val="311478144"/>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476608"/>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1800" b="1" i="0" u="none" strike="noStrike" cap="all" baseline="0">
                <a:effectLst/>
              </a:rPr>
              <a:t>Product basket of china export to india</a:t>
            </a:r>
            <a:endParaRPr lang="en-IN"/>
          </a:p>
        </c:rich>
      </c:tx>
      <c:layout/>
      <c:overlay val="0"/>
      <c:spPr>
        <a:noFill/>
        <a:ln>
          <a:noFill/>
        </a:ln>
        <a:effectLst/>
      </c:spPr>
    </c:title>
    <c:autoTitleDeleted val="0"/>
    <c:plotArea>
      <c:layout/>
      <c:barChart>
        <c:barDir val="col"/>
        <c:grouping val="stacked"/>
        <c:varyColors val="0"/>
        <c:ser>
          <c:idx val="0"/>
          <c:order val="0"/>
          <c:tx>
            <c:strRef>
              <c:f>'[2]Product-TimeSeries-Product'!$D$610:$E$610</c:f>
              <c:strCache>
                <c:ptCount val="1"/>
                <c:pt idx="0">
                  <c:v>Chemicals Import (US$ Thousand)</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'[2]Product-TimeSeries-Product'!$F$609:$AG$609</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'[2]Product-TimeSeries-Product'!$F$610:$AG$610</c:f>
              <c:numCache>
                <c:formatCode>General</c:formatCode>
                <c:ptCount val="28"/>
                <c:pt idx="0">
                  <c:v>1344.2469999999998</c:v>
                </c:pt>
                <c:pt idx="1">
                  <c:v>38805.481999999996</c:v>
                </c:pt>
                <c:pt idx="2">
                  <c:v>91786.709000000003</c:v>
                </c:pt>
                <c:pt idx="3">
                  <c:v>184375.36300000001</c:v>
                </c:pt>
                <c:pt idx="4">
                  <c:v>256889.92300000001</c:v>
                </c:pt>
                <c:pt idx="5">
                  <c:v>257104.39300000001</c:v>
                </c:pt>
                <c:pt idx="6">
                  <c:v>338053.73800000001</c:v>
                </c:pt>
                <c:pt idx="7">
                  <c:v>331618.28200000001</c:v>
                </c:pt>
                <c:pt idx="8">
                  <c:v>347056.033</c:v>
                </c:pt>
                <c:pt idx="9">
                  <c:v>338845.45199999999</c:v>
                </c:pt>
                <c:pt idx="10">
                  <c:v>407989.3</c:v>
                </c:pt>
                <c:pt idx="11">
                  <c:v>617967.92799999996</c:v>
                </c:pt>
                <c:pt idx="12">
                  <c:v>826595.71799999999</c:v>
                </c:pt>
                <c:pt idx="13">
                  <c:v>1050545.949</c:v>
                </c:pt>
                <c:pt idx="14">
                  <c:v>1655521.0530000001</c:v>
                </c:pt>
                <c:pt idx="15">
                  <c:v>2313571.1379999998</c:v>
                </c:pt>
                <c:pt idx="16">
                  <c:v>3785446.3829999994</c:v>
                </c:pt>
                <c:pt idx="17">
                  <c:v>5132537.318</c:v>
                </c:pt>
                <c:pt idx="18">
                  <c:v>4274359.9579999987</c:v>
                </c:pt>
                <c:pt idx="19">
                  <c:v>6613062.5629999992</c:v>
                </c:pt>
                <c:pt idx="20">
                  <c:v>8843008.1770000011</c:v>
                </c:pt>
                <c:pt idx="21">
                  <c:v>9343212.7079999987</c:v>
                </c:pt>
                <c:pt idx="22">
                  <c:v>9420222.4169999994</c:v>
                </c:pt>
                <c:pt idx="23">
                  <c:v>11229949.236999998</c:v>
                </c:pt>
                <c:pt idx="24">
                  <c:v>11852487.463</c:v>
                </c:pt>
                <c:pt idx="25">
                  <c:v>9302456.4620000012</c:v>
                </c:pt>
                <c:pt idx="26">
                  <c:v>10425098.936895506</c:v>
                </c:pt>
                <c:pt idx="27">
                  <c:v>16368940.419284962</c:v>
                </c:pt>
              </c:numCache>
            </c:numRef>
          </c:val>
          <c:extLst xmlns:c16r2="http://schemas.microsoft.com/office/drawing/2015/06/chart">
            <c:ext xmlns:c16="http://schemas.microsoft.com/office/drawing/2014/chart" uri="{C3380CC4-5D6E-409C-BE32-E72D297353CC}">
              <c16:uniqueId val="{00000000-5F24-4F5D-9F80-40FE2894B83D}"/>
            </c:ext>
          </c:extLst>
        </c:ser>
        <c:ser>
          <c:idx val="1"/>
          <c:order val="1"/>
          <c:tx>
            <c:strRef>
              <c:f>'[2]Product-TimeSeries-Product'!$D$611:$E$611</c:f>
              <c:strCache>
                <c:ptCount val="1"/>
                <c:pt idx="0">
                  <c:v>Mach and Elec Import (US$ Thousand)</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'[2]Product-TimeSeries-Product'!$F$609:$AG$609</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'[2]Product-TimeSeries-Product'!$F$611:$AG$611</c:f>
              <c:numCache>
                <c:formatCode>General</c:formatCode>
                <c:ptCount val="28"/>
                <c:pt idx="0">
                  <c:v>394.55799999999999</c:v>
                </c:pt>
                <c:pt idx="1">
                  <c:v>15274.384999999998</c:v>
                </c:pt>
                <c:pt idx="2">
                  <c:v>36742.262000000002</c:v>
                </c:pt>
                <c:pt idx="3">
                  <c:v>61459.413999999997</c:v>
                </c:pt>
                <c:pt idx="4">
                  <c:v>100986.576</c:v>
                </c:pt>
                <c:pt idx="5">
                  <c:v>105761.977</c:v>
                </c:pt>
                <c:pt idx="6">
                  <c:v>180555.008</c:v>
                </c:pt>
                <c:pt idx="7">
                  <c:v>234149.61599999998</c:v>
                </c:pt>
                <c:pt idx="8">
                  <c:v>259467.34899999999</c:v>
                </c:pt>
                <c:pt idx="9">
                  <c:v>345450.66700000002</c:v>
                </c:pt>
                <c:pt idx="10">
                  <c:v>427548.18200000003</c:v>
                </c:pt>
                <c:pt idx="11">
                  <c:v>864091.3600000001</c:v>
                </c:pt>
                <c:pt idx="12">
                  <c:v>1400105.923</c:v>
                </c:pt>
                <c:pt idx="13">
                  <c:v>2532536.46</c:v>
                </c:pt>
                <c:pt idx="14">
                  <c:v>4313357.2939999998</c:v>
                </c:pt>
                <c:pt idx="15">
                  <c:v>6858232.7829999998</c:v>
                </c:pt>
                <c:pt idx="16">
                  <c:v>11148647.483999999</c:v>
                </c:pt>
                <c:pt idx="17">
                  <c:v>12241184.76</c:v>
                </c:pt>
                <c:pt idx="18">
                  <c:v>16366736.658</c:v>
                </c:pt>
                <c:pt idx="19">
                  <c:v>18487504.931000002</c:v>
                </c:pt>
                <c:pt idx="20">
                  <c:v>23026660.824999999</c:v>
                </c:pt>
                <c:pt idx="21">
                  <c:v>23339701.081</c:v>
                </c:pt>
                <c:pt idx="22">
                  <c:v>24203054.903000001</c:v>
                </c:pt>
                <c:pt idx="23">
                  <c:v>25738367.211999997</c:v>
                </c:pt>
                <c:pt idx="24">
                  <c:v>29926155.424999997</c:v>
                </c:pt>
                <c:pt idx="25">
                  <c:v>31511085.193</c:v>
                </c:pt>
                <c:pt idx="26">
                  <c:v>40287522.7943433</c:v>
                </c:pt>
                <c:pt idx="27">
                  <c:v>45601932.252216995</c:v>
                </c:pt>
              </c:numCache>
            </c:numRef>
          </c:val>
          <c:extLst xmlns:c16r2="http://schemas.microsoft.com/office/drawing/2015/06/chart">
            <c:ext xmlns:c16="http://schemas.microsoft.com/office/drawing/2014/chart" uri="{C3380CC4-5D6E-409C-BE32-E72D297353CC}">
              <c16:uniqueId val="{00000001-5F24-4F5D-9F80-40FE2894B83D}"/>
            </c:ext>
          </c:extLst>
        </c:ser>
        <c:ser>
          <c:idx val="2"/>
          <c:order val="2"/>
          <c:tx>
            <c:strRef>
              <c:f>'[2]Product-TimeSeries-Product'!$D$612:$E$612</c:f>
              <c:strCache>
                <c:ptCount val="1"/>
                <c:pt idx="0">
                  <c:v>Metals Import (US$ Thousand)</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strRef>
              <c:f>'[2]Product-TimeSeries-Product'!$F$609:$AG$609</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'[2]Product-TimeSeries-Product'!$F$612:$AG$612</c:f>
              <c:numCache>
                <c:formatCode>General</c:formatCode>
                <c:ptCount val="28"/>
                <c:pt idx="0">
                  <c:v>470.99199999999996</c:v>
                </c:pt>
                <c:pt idx="1">
                  <c:v>6323.1290000000008</c:v>
                </c:pt>
                <c:pt idx="2">
                  <c:v>25917.59</c:v>
                </c:pt>
                <c:pt idx="3">
                  <c:v>31271.117000000002</c:v>
                </c:pt>
                <c:pt idx="4">
                  <c:v>58049.741000000009</c:v>
                </c:pt>
                <c:pt idx="5">
                  <c:v>95618.631000000023</c:v>
                </c:pt>
                <c:pt idx="6">
                  <c:v>144182.807</c:v>
                </c:pt>
                <c:pt idx="7">
                  <c:v>93232.62</c:v>
                </c:pt>
                <c:pt idx="8">
                  <c:v>102631.44799999999</c:v>
                </c:pt>
                <c:pt idx="9">
                  <c:v>84877.366999999984</c:v>
                </c:pt>
                <c:pt idx="10">
                  <c:v>99299.290000000008</c:v>
                </c:pt>
                <c:pt idx="11">
                  <c:v>88571.921000000017</c:v>
                </c:pt>
                <c:pt idx="12">
                  <c:v>161077.36800000002</c:v>
                </c:pt>
                <c:pt idx="13">
                  <c:v>325425.73099999997</c:v>
                </c:pt>
                <c:pt idx="14">
                  <c:v>699466.63100000005</c:v>
                </c:pt>
                <c:pt idx="15">
                  <c:v>1716137.655</c:v>
                </c:pt>
                <c:pt idx="16">
                  <c:v>3178807.2000000007</c:v>
                </c:pt>
                <c:pt idx="17">
                  <c:v>3609973.3619999997</c:v>
                </c:pt>
                <c:pt idx="18">
                  <c:v>2048749.5619999999</c:v>
                </c:pt>
                <c:pt idx="19">
                  <c:v>3978503.0129999998</c:v>
                </c:pt>
                <c:pt idx="20">
                  <c:v>4750884.6649999991</c:v>
                </c:pt>
                <c:pt idx="21">
                  <c:v>4496738.584999999</c:v>
                </c:pt>
                <c:pt idx="22">
                  <c:v>3781521.7230000002</c:v>
                </c:pt>
                <c:pt idx="23">
                  <c:v>5384654.8669999996</c:v>
                </c:pt>
                <c:pt idx="24">
                  <c:v>5318509.03</c:v>
                </c:pt>
                <c:pt idx="25">
                  <c:v>4336737.3689999999</c:v>
                </c:pt>
                <c:pt idx="26">
                  <c:v>4821146.9650348779</c:v>
                </c:pt>
                <c:pt idx="27">
                  <c:v>6547929.2279896475</c:v>
                </c:pt>
              </c:numCache>
            </c:numRef>
          </c:val>
          <c:extLst xmlns:c16r2="http://schemas.microsoft.com/office/drawing/2015/06/chart">
            <c:ext xmlns:c16="http://schemas.microsoft.com/office/drawing/2014/chart" uri="{C3380CC4-5D6E-409C-BE32-E72D297353CC}">
              <c16:uniqueId val="{00000002-5F24-4F5D-9F80-40FE2894B83D}"/>
            </c:ext>
          </c:extLst>
        </c:ser>
        <c:ser>
          <c:idx val="3"/>
          <c:order val="3"/>
          <c:tx>
            <c:strRef>
              <c:f>'[2]Product-TimeSeries-Product'!$D$613:$E$613</c:f>
              <c:strCache>
                <c:ptCount val="1"/>
                <c:pt idx="0">
                  <c:v>Textiles Import (US$ Thousand)</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'[2]Product-TimeSeries-Product'!$F$609:$AG$609</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'[2]Product-TimeSeries-Product'!$F$613:$AG$613</c:f>
              <c:numCache>
                <c:formatCode>General</c:formatCode>
                <c:ptCount val="28"/>
                <c:pt idx="0">
                  <c:v>3069.1990000000001</c:v>
                </c:pt>
                <c:pt idx="1">
                  <c:v>31969.756999999998</c:v>
                </c:pt>
                <c:pt idx="2">
                  <c:v>73761.868000000002</c:v>
                </c:pt>
                <c:pt idx="3">
                  <c:v>113188.274</c:v>
                </c:pt>
                <c:pt idx="4">
                  <c:v>102773.518</c:v>
                </c:pt>
                <c:pt idx="5">
                  <c:v>87598.562999999995</c:v>
                </c:pt>
                <c:pt idx="6">
                  <c:v>102948.136</c:v>
                </c:pt>
                <c:pt idx="7">
                  <c:v>105844.51300000001</c:v>
                </c:pt>
                <c:pt idx="8">
                  <c:v>156373.92299999998</c:v>
                </c:pt>
                <c:pt idx="9">
                  <c:v>192869.783</c:v>
                </c:pt>
                <c:pt idx="10">
                  <c:v>219926.068</c:v>
                </c:pt>
                <c:pt idx="11">
                  <c:v>327345.505</c:v>
                </c:pt>
                <c:pt idx="12">
                  <c:v>445762.658</c:v>
                </c:pt>
                <c:pt idx="13">
                  <c:v>635814.36400000006</c:v>
                </c:pt>
                <c:pt idx="14">
                  <c:v>1078651.3390000002</c:v>
                </c:pt>
                <c:pt idx="15">
                  <c:v>1145478.1870000002</c:v>
                </c:pt>
                <c:pt idx="16">
                  <c:v>1345603.892</c:v>
                </c:pt>
                <c:pt idx="17">
                  <c:v>1449587.851</c:v>
                </c:pt>
                <c:pt idx="18">
                  <c:v>1423979.9270000001</c:v>
                </c:pt>
                <c:pt idx="19">
                  <c:v>1789895.851</c:v>
                </c:pt>
                <c:pt idx="20">
                  <c:v>2255651.8629999999</c:v>
                </c:pt>
                <c:pt idx="21">
                  <c:v>2231818.6039999998</c:v>
                </c:pt>
                <c:pt idx="22">
                  <c:v>2513168.6060000001</c:v>
                </c:pt>
                <c:pt idx="23">
                  <c:v>2606859.7620000001</c:v>
                </c:pt>
                <c:pt idx="24">
                  <c:v>2644209.4160000002</c:v>
                </c:pt>
                <c:pt idx="25">
                  <c:v>2475150.2209999999</c:v>
                </c:pt>
                <c:pt idx="26">
                  <c:v>2809775.7271689842</c:v>
                </c:pt>
                <c:pt idx="27">
                  <c:v>3619794.1715437165</c:v>
                </c:pt>
              </c:numCache>
            </c:numRef>
          </c:val>
          <c:extLst xmlns:c16r2="http://schemas.microsoft.com/office/drawing/2015/06/chart">
            <c:ext xmlns:c16="http://schemas.microsoft.com/office/drawing/2014/chart" uri="{C3380CC4-5D6E-409C-BE32-E72D297353CC}">
              <c16:uniqueId val="{00000003-5F24-4F5D-9F80-40FE2894B83D}"/>
            </c:ext>
          </c:extLst>
        </c:ser>
        <c:dLbls>
          <c:showLegendKey val="0"/>
          <c:showVal val="0"/>
          <c:showCatName val="0"/>
          <c:showSerName val="0"/>
          <c:showPercent val="0"/>
          <c:showBubbleSize val="0"/>
        </c:dLbls>
        <c:gapWidth val="150"/>
        <c:overlap val="100"/>
        <c:axId val="311580928"/>
        <c:axId val="311603200"/>
      </c:barChart>
      <c:catAx>
        <c:axId val="311580928"/>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603200"/>
        <c:crosses val="autoZero"/>
        <c:auto val="1"/>
        <c:lblAlgn val="ctr"/>
        <c:lblOffset val="100"/>
        <c:noMultiLvlLbl val="0"/>
      </c:catAx>
      <c:valAx>
        <c:axId val="311603200"/>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580928"/>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1800" b="1" i="0" cap="all" baseline="0">
                <a:effectLst/>
              </a:rPr>
              <a:t>Product basket of china import from india</a:t>
            </a:r>
            <a:endParaRPr lang="en-IN">
              <a:effectLst/>
            </a:endParaRPr>
          </a:p>
        </c:rich>
      </c:tx>
      <c:layout/>
      <c:overlay val="0"/>
      <c:spPr>
        <a:noFill/>
        <a:ln>
          <a:noFill/>
        </a:ln>
        <a:effectLst/>
      </c:spPr>
    </c:title>
    <c:autoTitleDeleted val="0"/>
    <c:plotArea>
      <c:layout/>
      <c:barChart>
        <c:barDir val="col"/>
        <c:grouping val="stacked"/>
        <c:varyColors val="0"/>
        <c:ser>
          <c:idx val="0"/>
          <c:order val="0"/>
          <c:tx>
            <c:strRef>
              <c:f>'[2]Product-TimeSeries-Product'!$D$633:$E$633</c:f>
              <c:strCache>
                <c:ptCount val="1"/>
                <c:pt idx="0">
                  <c:v>Minerals Export (US$ Thousand)</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'[2]Product-TimeSeries-Product'!$F$632:$AG$632</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'[2]Product-TimeSeries-Product'!$F$633:$AG$633</c:f>
              <c:numCache>
                <c:formatCode>General</c:formatCode>
                <c:ptCount val="28"/>
                <c:pt idx="0">
                  <c:v>32291.918999999998</c:v>
                </c:pt>
                <c:pt idx="1">
                  <c:v>68084.737999999998</c:v>
                </c:pt>
                <c:pt idx="2">
                  <c:v>69172.582000000009</c:v>
                </c:pt>
                <c:pt idx="3">
                  <c:v>90450.839000000007</c:v>
                </c:pt>
                <c:pt idx="4">
                  <c:v>125602.23499999999</c:v>
                </c:pt>
                <c:pt idx="5">
                  <c:v>136927.99100000001</c:v>
                </c:pt>
                <c:pt idx="6">
                  <c:v>141900.57</c:v>
                </c:pt>
                <c:pt idx="7">
                  <c:v>127693.87299999999</c:v>
                </c:pt>
                <c:pt idx="8">
                  <c:v>147766.579</c:v>
                </c:pt>
                <c:pt idx="9">
                  <c:v>183310.37</c:v>
                </c:pt>
                <c:pt idx="10">
                  <c:v>303439.12199999997</c:v>
                </c:pt>
                <c:pt idx="11">
                  <c:v>457994.989</c:v>
                </c:pt>
                <c:pt idx="12">
                  <c:v>660760.60200000007</c:v>
                </c:pt>
                <c:pt idx="13">
                  <c:v>1937781.4279999998</c:v>
                </c:pt>
                <c:pt idx="14">
                  <c:v>4105521.6059999997</c:v>
                </c:pt>
                <c:pt idx="15">
                  <c:v>3769287.6979999999</c:v>
                </c:pt>
                <c:pt idx="16">
                  <c:v>5148339.5619999999</c:v>
                </c:pt>
                <c:pt idx="17">
                  <c:v>6123113.5889999997</c:v>
                </c:pt>
                <c:pt idx="18">
                  <c:v>4972251.3169999998</c:v>
                </c:pt>
                <c:pt idx="19">
                  <c:v>6660373.7119999994</c:v>
                </c:pt>
                <c:pt idx="20">
                  <c:v>4770044.9179999996</c:v>
                </c:pt>
                <c:pt idx="21">
                  <c:v>3188983.02</c:v>
                </c:pt>
                <c:pt idx="22">
                  <c:v>2451163.3590000002</c:v>
                </c:pt>
                <c:pt idx="23">
                  <c:v>1442028.8259999999</c:v>
                </c:pt>
                <c:pt idx="24">
                  <c:v>1001052.448</c:v>
                </c:pt>
                <c:pt idx="25">
                  <c:v>1677911.9840000002</c:v>
                </c:pt>
                <c:pt idx="26">
                  <c:v>2168310.175439232</c:v>
                </c:pt>
                <c:pt idx="27">
                  <c:v>1828822.1631693488</c:v>
                </c:pt>
              </c:numCache>
            </c:numRef>
          </c:val>
          <c:extLst xmlns:c16r2="http://schemas.microsoft.com/office/drawing/2015/06/chart">
            <c:ext xmlns:c16="http://schemas.microsoft.com/office/drawing/2014/chart" uri="{C3380CC4-5D6E-409C-BE32-E72D297353CC}">
              <c16:uniqueId val="{00000000-7FCD-4D71-A083-7AA42909E886}"/>
            </c:ext>
          </c:extLst>
        </c:ser>
        <c:ser>
          <c:idx val="1"/>
          <c:order val="1"/>
          <c:tx>
            <c:strRef>
              <c:f>'[2]Product-TimeSeries-Product'!$D$634:$E$634</c:f>
              <c:strCache>
                <c:ptCount val="1"/>
                <c:pt idx="0">
                  <c:v>Chemical Export (US$ Thousand)</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'[2]Product-TimeSeries-Product'!$F$632:$AG$632</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'[2]Product-TimeSeries-Product'!$F$634:$AG$634</c:f>
              <c:numCache>
                <c:formatCode>General</c:formatCode>
                <c:ptCount val="28"/>
                <c:pt idx="0">
                  <c:v>658.53300000000002</c:v>
                </c:pt>
                <c:pt idx="1">
                  <c:v>4685.4279999999999</c:v>
                </c:pt>
                <c:pt idx="2">
                  <c:v>9964.7019999999993</c:v>
                </c:pt>
                <c:pt idx="3">
                  <c:v>42348.447999999997</c:v>
                </c:pt>
                <c:pt idx="4">
                  <c:v>48979.976000000002</c:v>
                </c:pt>
                <c:pt idx="5">
                  <c:v>50088.699000000001</c:v>
                </c:pt>
                <c:pt idx="6">
                  <c:v>71931.495999999999</c:v>
                </c:pt>
                <c:pt idx="7">
                  <c:v>77365.296000000002</c:v>
                </c:pt>
                <c:pt idx="8">
                  <c:v>115204.484</c:v>
                </c:pt>
                <c:pt idx="9">
                  <c:v>187053.986</c:v>
                </c:pt>
                <c:pt idx="10">
                  <c:v>262909.86499999999</c:v>
                </c:pt>
                <c:pt idx="11">
                  <c:v>365029.91800000001</c:v>
                </c:pt>
                <c:pt idx="12">
                  <c:v>472679.41100000002</c:v>
                </c:pt>
                <c:pt idx="13">
                  <c:v>788309.946</c:v>
                </c:pt>
                <c:pt idx="14">
                  <c:v>893776.31799999997</c:v>
                </c:pt>
                <c:pt idx="15">
                  <c:v>1051175.8359999999</c:v>
                </c:pt>
                <c:pt idx="16">
                  <c:v>1060625.3119999999</c:v>
                </c:pt>
                <c:pt idx="17">
                  <c:v>828442.57900000003</c:v>
                </c:pt>
                <c:pt idx="18">
                  <c:v>897554.75600000005</c:v>
                </c:pt>
                <c:pt idx="19">
                  <c:v>1406590.1159999999</c:v>
                </c:pt>
                <c:pt idx="20">
                  <c:v>1954158.4739999999</c:v>
                </c:pt>
                <c:pt idx="21">
                  <c:v>2272150.6030000001</c:v>
                </c:pt>
                <c:pt idx="22">
                  <c:v>2445632.5290000001</c:v>
                </c:pt>
                <c:pt idx="23">
                  <c:v>1822718.2960000001</c:v>
                </c:pt>
                <c:pt idx="24">
                  <c:v>1548630.4029999999</c:v>
                </c:pt>
                <c:pt idx="25">
                  <c:v>1418193.659</c:v>
                </c:pt>
                <c:pt idx="26">
                  <c:v>2643269.80023422</c:v>
                </c:pt>
                <c:pt idx="27">
                  <c:v>4736230.1555576203</c:v>
                </c:pt>
              </c:numCache>
            </c:numRef>
          </c:val>
          <c:extLst xmlns:c16r2="http://schemas.microsoft.com/office/drawing/2015/06/chart">
            <c:ext xmlns:c16="http://schemas.microsoft.com/office/drawing/2014/chart" uri="{C3380CC4-5D6E-409C-BE32-E72D297353CC}">
              <c16:uniqueId val="{00000001-7FCD-4D71-A083-7AA42909E886}"/>
            </c:ext>
          </c:extLst>
        </c:ser>
        <c:ser>
          <c:idx val="2"/>
          <c:order val="2"/>
          <c:tx>
            <c:strRef>
              <c:f>'[2]Product-TimeSeries-Product'!$D$635:$E$635</c:f>
              <c:strCache>
                <c:ptCount val="1"/>
                <c:pt idx="0">
                  <c:v>Metals Export (US$ Thousand)</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strRef>
              <c:f>'[2]Product-TimeSeries-Product'!$F$632:$AG$632</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'[2]Product-TimeSeries-Product'!$F$635:$AG$635</c:f>
              <c:numCache>
                <c:formatCode>General</c:formatCode>
                <c:ptCount val="28"/>
                <c:pt idx="0">
                  <c:v>382.27</c:v>
                </c:pt>
                <c:pt idx="1">
                  <c:v>73752.682000000001</c:v>
                </c:pt>
                <c:pt idx="2">
                  <c:v>170348.07699999999</c:v>
                </c:pt>
                <c:pt idx="3">
                  <c:v>36803.012999999999</c:v>
                </c:pt>
                <c:pt idx="4">
                  <c:v>38487.040000000001</c:v>
                </c:pt>
                <c:pt idx="5">
                  <c:v>72386.717000000004</c:v>
                </c:pt>
                <c:pt idx="6">
                  <c:v>16360.373999999998</c:v>
                </c:pt>
                <c:pt idx="7">
                  <c:v>10625.04</c:v>
                </c:pt>
                <c:pt idx="8">
                  <c:v>5809.7390000000005</c:v>
                </c:pt>
                <c:pt idx="9">
                  <c:v>42916.782999999996</c:v>
                </c:pt>
                <c:pt idx="10">
                  <c:v>38168.122000000003</c:v>
                </c:pt>
                <c:pt idx="11">
                  <c:v>262222.62300000002</c:v>
                </c:pt>
                <c:pt idx="12">
                  <c:v>797040.24199999997</c:v>
                </c:pt>
                <c:pt idx="13">
                  <c:v>540723.22699999996</c:v>
                </c:pt>
                <c:pt idx="14">
                  <c:v>873201.90300000005</c:v>
                </c:pt>
                <c:pt idx="15">
                  <c:v>890267.52500000002</c:v>
                </c:pt>
                <c:pt idx="16">
                  <c:v>851344.27299999981</c:v>
                </c:pt>
                <c:pt idx="17">
                  <c:v>422673.46499999997</c:v>
                </c:pt>
                <c:pt idx="18">
                  <c:v>1017460.4220000001</c:v>
                </c:pt>
                <c:pt idx="19">
                  <c:v>4523198.9609999992</c:v>
                </c:pt>
                <c:pt idx="20">
                  <c:v>2707450.5240000002</c:v>
                </c:pt>
                <c:pt idx="21">
                  <c:v>2697973.5190000003</c:v>
                </c:pt>
                <c:pt idx="22">
                  <c:v>2657057.9779999997</c:v>
                </c:pt>
                <c:pt idx="23">
                  <c:v>2445117.2949999999</c:v>
                </c:pt>
                <c:pt idx="24">
                  <c:v>1683769.2089999998</c:v>
                </c:pt>
                <c:pt idx="25">
                  <c:v>1016324.498</c:v>
                </c:pt>
                <c:pt idx="26">
                  <c:v>2157012.5943402508</c:v>
                </c:pt>
                <c:pt idx="27">
                  <c:v>1131379.132092423</c:v>
                </c:pt>
              </c:numCache>
            </c:numRef>
          </c:val>
          <c:extLst xmlns:c16r2="http://schemas.microsoft.com/office/drawing/2015/06/chart">
            <c:ext xmlns:c16="http://schemas.microsoft.com/office/drawing/2014/chart" uri="{C3380CC4-5D6E-409C-BE32-E72D297353CC}">
              <c16:uniqueId val="{00000002-7FCD-4D71-A083-7AA42909E886}"/>
            </c:ext>
          </c:extLst>
        </c:ser>
        <c:ser>
          <c:idx val="3"/>
          <c:order val="3"/>
          <c:tx>
            <c:strRef>
              <c:f>'[2]Product-TimeSeries-Product'!$D$636:$E$636</c:f>
              <c:strCache>
                <c:ptCount val="1"/>
                <c:pt idx="0">
                  <c:v>Textiles Export (US$ Thousand)</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'[2]Product-TimeSeries-Product'!$F$632:$AG$632</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'[2]Product-TimeSeries-Product'!$F$636:$AG$636</c:f>
              <c:numCache>
                <c:formatCode>General</c:formatCode>
                <c:ptCount val="28"/>
                <c:pt idx="0">
                  <c:v>769.12200000000007</c:v>
                </c:pt>
                <c:pt idx="1">
                  <c:v>2300.0850000000005</c:v>
                </c:pt>
                <c:pt idx="2">
                  <c:v>3477.0639999999999</c:v>
                </c:pt>
                <c:pt idx="3">
                  <c:v>12825.483</c:v>
                </c:pt>
                <c:pt idx="4">
                  <c:v>25736.89</c:v>
                </c:pt>
                <c:pt idx="5">
                  <c:v>74422.86</c:v>
                </c:pt>
                <c:pt idx="6">
                  <c:v>73954.918000000005</c:v>
                </c:pt>
                <c:pt idx="7">
                  <c:v>50253.04</c:v>
                </c:pt>
                <c:pt idx="8">
                  <c:v>63471.803999999996</c:v>
                </c:pt>
                <c:pt idx="9">
                  <c:v>73722.672000000006</c:v>
                </c:pt>
                <c:pt idx="10">
                  <c:v>88490.847000000009</c:v>
                </c:pt>
                <c:pt idx="11">
                  <c:v>79709.798999999999</c:v>
                </c:pt>
                <c:pt idx="12">
                  <c:v>101537.942</c:v>
                </c:pt>
                <c:pt idx="13">
                  <c:v>154373.92499999999</c:v>
                </c:pt>
                <c:pt idx="14">
                  <c:v>288200.03599999996</c:v>
                </c:pt>
                <c:pt idx="15">
                  <c:v>747332.1129999999</c:v>
                </c:pt>
                <c:pt idx="16">
                  <c:v>993492.90299999993</c:v>
                </c:pt>
                <c:pt idx="17">
                  <c:v>841138.18500000006</c:v>
                </c:pt>
                <c:pt idx="18">
                  <c:v>726988.576</c:v>
                </c:pt>
                <c:pt idx="19">
                  <c:v>2350987.2439999999</c:v>
                </c:pt>
                <c:pt idx="20">
                  <c:v>3090528.3899999997</c:v>
                </c:pt>
                <c:pt idx="21">
                  <c:v>3882251.17</c:v>
                </c:pt>
                <c:pt idx="22">
                  <c:v>5133341.0599999996</c:v>
                </c:pt>
                <c:pt idx="23">
                  <c:v>3144374.7540000002</c:v>
                </c:pt>
                <c:pt idx="24">
                  <c:v>2315466.8670000001</c:v>
                </c:pt>
                <c:pt idx="25">
                  <c:v>1631842.524</c:v>
                </c:pt>
                <c:pt idx="26">
                  <c:v>1559839.9164555105</c:v>
                </c:pt>
                <c:pt idx="27">
                  <c:v>1859639.3628657241</c:v>
                </c:pt>
              </c:numCache>
            </c:numRef>
          </c:val>
          <c:extLst xmlns:c16r2="http://schemas.microsoft.com/office/drawing/2015/06/chart">
            <c:ext xmlns:c16="http://schemas.microsoft.com/office/drawing/2014/chart" uri="{C3380CC4-5D6E-409C-BE32-E72D297353CC}">
              <c16:uniqueId val="{00000003-7FCD-4D71-A083-7AA42909E886}"/>
            </c:ext>
          </c:extLst>
        </c:ser>
        <c:dLbls>
          <c:showLegendKey val="0"/>
          <c:showVal val="0"/>
          <c:showCatName val="0"/>
          <c:showSerName val="0"/>
          <c:showPercent val="0"/>
          <c:showBubbleSize val="0"/>
        </c:dLbls>
        <c:gapWidth val="150"/>
        <c:overlap val="100"/>
        <c:axId val="311223040"/>
        <c:axId val="311224576"/>
      </c:barChart>
      <c:catAx>
        <c:axId val="31122304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224576"/>
        <c:crosses val="autoZero"/>
        <c:auto val="1"/>
        <c:lblAlgn val="ctr"/>
        <c:lblOffset val="100"/>
        <c:noMultiLvlLbl val="0"/>
      </c:catAx>
      <c:valAx>
        <c:axId val="311224576"/>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22304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1800" b="1" i="0" u="none" strike="noStrike" cap="all" baseline="0">
                <a:effectLst/>
              </a:rPr>
              <a:t>Product basket of china export to russia</a:t>
            </a:r>
            <a:endParaRPr lang="en-IN"/>
          </a:p>
        </c:rich>
      </c:tx>
      <c:layout/>
      <c:overlay val="0"/>
      <c:spPr>
        <a:noFill/>
        <a:ln>
          <a:noFill/>
        </a:ln>
        <a:effectLst/>
      </c:spPr>
    </c:title>
    <c:autoTitleDeleted val="0"/>
    <c:plotArea>
      <c:layout/>
      <c:barChart>
        <c:barDir val="col"/>
        <c:grouping val="stacked"/>
        <c:varyColors val="0"/>
        <c:ser>
          <c:idx val="0"/>
          <c:order val="0"/>
          <c:tx>
            <c:strRef>
              <c:f>'[2]Product-TimeSeries-Product'!$D$642:$J$642</c:f>
              <c:strCache>
                <c:ptCount val="1"/>
                <c:pt idx="0">
                  <c:v>Machinery and Transport Equipment Import (US$ Thousand)</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'[2]Product-TimeSeries-Product'!$K$641:$AG$641</c:f>
              <c:strCache>
                <c:ptCount val="23"/>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strCache>
            </c:strRef>
          </c:cat>
          <c:val>
            <c:numRef>
              <c:f>'[2]Product-TimeSeries-Product'!$K$642:$AG$642</c:f>
              <c:numCache>
                <c:formatCode>General</c:formatCode>
                <c:ptCount val="23"/>
                <c:pt idx="0">
                  <c:v>104081.952</c:v>
                </c:pt>
                <c:pt idx="1">
                  <c:v>185390.52799999999</c:v>
                </c:pt>
                <c:pt idx="2">
                  <c:v>144201.4</c:v>
                </c:pt>
                <c:pt idx="3">
                  <c:v>68961.595000000001</c:v>
                </c:pt>
                <c:pt idx="4">
                  <c:v>99552.936000000002</c:v>
                </c:pt>
                <c:pt idx="5">
                  <c:v>312547.38099999999</c:v>
                </c:pt>
                <c:pt idx="6">
                  <c:v>705786.25600000005</c:v>
                </c:pt>
                <c:pt idx="7">
                  <c:v>1041654.611</c:v>
                </c:pt>
                <c:pt idx="8">
                  <c:v>1967756.1470000001</c:v>
                </c:pt>
                <c:pt idx="9">
                  <c:v>3498520.8730000001</c:v>
                </c:pt>
                <c:pt idx="10">
                  <c:v>6627376.7439999999</c:v>
                </c:pt>
                <c:pt idx="11">
                  <c:v>12705014.809</c:v>
                </c:pt>
                <c:pt idx="12">
                  <c:v>18080417.949000001</c:v>
                </c:pt>
                <c:pt idx="13">
                  <c:v>10707482.882999999</c:v>
                </c:pt>
                <c:pt idx="14">
                  <c:v>18674272.107999999</c:v>
                </c:pt>
                <c:pt idx="15">
                  <c:v>23884454.23</c:v>
                </c:pt>
                <c:pt idx="16">
                  <c:v>26435507.421999998</c:v>
                </c:pt>
                <c:pt idx="17">
                  <c:v>26998680.899999999</c:v>
                </c:pt>
                <c:pt idx="18">
                  <c:v>25925996.708000001</c:v>
                </c:pt>
                <c:pt idx="19">
                  <c:v>18519575.706</c:v>
                </c:pt>
                <c:pt idx="20">
                  <c:v>28372695.910560001</c:v>
                </c:pt>
                <c:pt idx="21">
                  <c:v>36631373.562760003</c:v>
                </c:pt>
                <c:pt idx="22">
                  <c:v>30058727.111740001</c:v>
                </c:pt>
              </c:numCache>
            </c:numRef>
          </c:val>
          <c:extLst xmlns:c16r2="http://schemas.microsoft.com/office/drawing/2015/06/chart">
            <c:ext xmlns:c16="http://schemas.microsoft.com/office/drawing/2014/chart" uri="{C3380CC4-5D6E-409C-BE32-E72D297353CC}">
              <c16:uniqueId val="{00000000-65EE-493D-AE89-D0125A71075F}"/>
            </c:ext>
          </c:extLst>
        </c:ser>
        <c:ser>
          <c:idx val="1"/>
          <c:order val="1"/>
          <c:tx>
            <c:strRef>
              <c:f>'[2]Product-TimeSeries-Product'!$D$643:$J$643</c:f>
              <c:strCache>
                <c:ptCount val="1"/>
                <c:pt idx="0">
                  <c:v>Textiles and Clothing Import (US$ Thousand)</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'[2]Product-TimeSeries-Product'!$K$641:$AG$641</c:f>
              <c:strCache>
                <c:ptCount val="23"/>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strCache>
            </c:strRef>
          </c:cat>
          <c:val>
            <c:numRef>
              <c:f>'[2]Product-TimeSeries-Product'!$K$643:$AG$643</c:f>
              <c:numCache>
                <c:formatCode>General</c:formatCode>
                <c:ptCount val="23"/>
                <c:pt idx="0">
                  <c:v>80434.393999999986</c:v>
                </c:pt>
                <c:pt idx="1">
                  <c:v>135115.45800000001</c:v>
                </c:pt>
                <c:pt idx="2">
                  <c:v>107050.36400000002</c:v>
                </c:pt>
                <c:pt idx="3">
                  <c:v>110288.78</c:v>
                </c:pt>
                <c:pt idx="4">
                  <c:v>109284.495</c:v>
                </c:pt>
                <c:pt idx="5">
                  <c:v>228766.42</c:v>
                </c:pt>
                <c:pt idx="6">
                  <c:v>374977.34299999999</c:v>
                </c:pt>
                <c:pt idx="7">
                  <c:v>499618.07500000001</c:v>
                </c:pt>
                <c:pt idx="8">
                  <c:v>529943.15800000005</c:v>
                </c:pt>
                <c:pt idx="9">
                  <c:v>496337.52300000004</c:v>
                </c:pt>
                <c:pt idx="10">
                  <c:v>1011488.257</c:v>
                </c:pt>
                <c:pt idx="11">
                  <c:v>1963883.7250000001</c:v>
                </c:pt>
                <c:pt idx="12">
                  <c:v>3059689.23</c:v>
                </c:pt>
                <c:pt idx="13">
                  <c:v>2673737.3219999997</c:v>
                </c:pt>
                <c:pt idx="14">
                  <c:v>4118625.8180000004</c:v>
                </c:pt>
                <c:pt idx="15">
                  <c:v>4927990.2760000005</c:v>
                </c:pt>
                <c:pt idx="16">
                  <c:v>4848462.3470000001</c:v>
                </c:pt>
                <c:pt idx="17">
                  <c:v>5221719.5260000005</c:v>
                </c:pt>
                <c:pt idx="18">
                  <c:v>4917541.7159999991</c:v>
                </c:pt>
                <c:pt idx="19">
                  <c:v>3113380.4850000003</c:v>
                </c:pt>
                <c:pt idx="20">
                  <c:v>3125392.5402099998</c:v>
                </c:pt>
                <c:pt idx="21">
                  <c:v>3645176.1162299998</c:v>
                </c:pt>
                <c:pt idx="22">
                  <c:v>3868705.5319799995</c:v>
                </c:pt>
              </c:numCache>
            </c:numRef>
          </c:val>
          <c:extLst xmlns:c16r2="http://schemas.microsoft.com/office/drawing/2015/06/chart">
            <c:ext xmlns:c16="http://schemas.microsoft.com/office/drawing/2014/chart" uri="{C3380CC4-5D6E-409C-BE32-E72D297353CC}">
              <c16:uniqueId val="{00000001-65EE-493D-AE89-D0125A71075F}"/>
            </c:ext>
          </c:extLst>
        </c:ser>
        <c:ser>
          <c:idx val="2"/>
          <c:order val="2"/>
          <c:tx>
            <c:strRef>
              <c:f>'[2]Product-TimeSeries-Product'!$D$644:$J$644</c:f>
              <c:strCache>
                <c:ptCount val="1"/>
                <c:pt idx="0">
                  <c:v>Metals Import (US$ Thousand)</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strRef>
              <c:f>'[2]Product-TimeSeries-Product'!$K$641:$AG$641</c:f>
              <c:strCache>
                <c:ptCount val="23"/>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strCache>
            </c:strRef>
          </c:cat>
          <c:val>
            <c:numRef>
              <c:f>'[2]Product-TimeSeries-Product'!$K$644:$AG$644</c:f>
              <c:numCache>
                <c:formatCode>General</c:formatCode>
                <c:ptCount val="23"/>
                <c:pt idx="0">
                  <c:v>30377.993000000002</c:v>
                </c:pt>
                <c:pt idx="1">
                  <c:v>67555.01999999999</c:v>
                </c:pt>
                <c:pt idx="2">
                  <c:v>56971.730999999992</c:v>
                </c:pt>
                <c:pt idx="3">
                  <c:v>44982.337999999996</c:v>
                </c:pt>
                <c:pt idx="4">
                  <c:v>52595.781999999999</c:v>
                </c:pt>
                <c:pt idx="5">
                  <c:v>79400.883000000002</c:v>
                </c:pt>
                <c:pt idx="6">
                  <c:v>111889.367</c:v>
                </c:pt>
                <c:pt idx="7">
                  <c:v>158826.51700000002</c:v>
                </c:pt>
                <c:pt idx="8">
                  <c:v>276285.89399999997</c:v>
                </c:pt>
                <c:pt idx="9">
                  <c:v>391609.84900000005</c:v>
                </c:pt>
                <c:pt idx="10">
                  <c:v>768450.25800000003</c:v>
                </c:pt>
                <c:pt idx="11">
                  <c:v>2091476.4889999998</c:v>
                </c:pt>
                <c:pt idx="12">
                  <c:v>2928008.97</c:v>
                </c:pt>
                <c:pt idx="13">
                  <c:v>1652851.4020000002</c:v>
                </c:pt>
                <c:pt idx="14">
                  <c:v>3349640.5210000002</c:v>
                </c:pt>
                <c:pt idx="15">
                  <c:v>4090873.7559999996</c:v>
                </c:pt>
                <c:pt idx="16">
                  <c:v>4149605.2850000001</c:v>
                </c:pt>
                <c:pt idx="17">
                  <c:v>4187991.0120000001</c:v>
                </c:pt>
                <c:pt idx="18">
                  <c:v>3954236.5439999998</c:v>
                </c:pt>
                <c:pt idx="19">
                  <c:v>2607185.0630000001</c:v>
                </c:pt>
                <c:pt idx="20">
                  <c:v>2558254.2123499997</c:v>
                </c:pt>
                <c:pt idx="21">
                  <c:v>3413460.3266799995</c:v>
                </c:pt>
                <c:pt idx="22">
                  <c:v>4040540.7336100005</c:v>
                </c:pt>
              </c:numCache>
            </c:numRef>
          </c:val>
          <c:extLst xmlns:c16r2="http://schemas.microsoft.com/office/drawing/2015/06/chart">
            <c:ext xmlns:c16="http://schemas.microsoft.com/office/drawing/2014/chart" uri="{C3380CC4-5D6E-409C-BE32-E72D297353CC}">
              <c16:uniqueId val="{00000002-65EE-493D-AE89-D0125A71075F}"/>
            </c:ext>
          </c:extLst>
        </c:ser>
        <c:ser>
          <c:idx val="3"/>
          <c:order val="3"/>
          <c:tx>
            <c:strRef>
              <c:f>'[2]Product-TimeSeries-Product'!$D$645:$J$645</c:f>
              <c:strCache>
                <c:ptCount val="1"/>
                <c:pt idx="0">
                  <c:v>Miscellaneous Import (US$ Thousand)</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'[2]Product-TimeSeries-Product'!$K$641:$AG$641</c:f>
              <c:strCache>
                <c:ptCount val="23"/>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strCache>
            </c:strRef>
          </c:cat>
          <c:val>
            <c:numRef>
              <c:f>'[2]Product-TimeSeries-Product'!$K$645:$AG$645</c:f>
              <c:numCache>
                <c:formatCode>General</c:formatCode>
                <c:ptCount val="23"/>
                <c:pt idx="0">
                  <c:v>79236.103999999992</c:v>
                </c:pt>
                <c:pt idx="1">
                  <c:v>170559.03999999998</c:v>
                </c:pt>
                <c:pt idx="2">
                  <c:v>121281.027</c:v>
                </c:pt>
                <c:pt idx="3">
                  <c:v>118909.798</c:v>
                </c:pt>
                <c:pt idx="4">
                  <c:v>141494.25</c:v>
                </c:pt>
                <c:pt idx="5">
                  <c:v>241142.26099999997</c:v>
                </c:pt>
                <c:pt idx="6">
                  <c:v>261985.565</c:v>
                </c:pt>
                <c:pt idx="7">
                  <c:v>346232.80299999996</c:v>
                </c:pt>
                <c:pt idx="8">
                  <c:v>488291.69600000005</c:v>
                </c:pt>
                <c:pt idx="9">
                  <c:v>633884.48400000005</c:v>
                </c:pt>
                <c:pt idx="10">
                  <c:v>1102356.4839999999</c:v>
                </c:pt>
                <c:pt idx="11">
                  <c:v>1820395.5290000001</c:v>
                </c:pt>
                <c:pt idx="12">
                  <c:v>2691726.716</c:v>
                </c:pt>
                <c:pt idx="13">
                  <c:v>1893354.9680000001</c:v>
                </c:pt>
                <c:pt idx="14">
                  <c:v>3323710.6050000004</c:v>
                </c:pt>
                <c:pt idx="15">
                  <c:v>3821641.6380000003</c:v>
                </c:pt>
                <c:pt idx="16">
                  <c:v>4534460.3739999998</c:v>
                </c:pt>
                <c:pt idx="17">
                  <c:v>4589938.45</c:v>
                </c:pt>
                <c:pt idx="18">
                  <c:v>4452188.7760000005</c:v>
                </c:pt>
                <c:pt idx="19">
                  <c:v>2834913.835</c:v>
                </c:pt>
                <c:pt idx="20">
                  <c:v>3895810.25783</c:v>
                </c:pt>
                <c:pt idx="21">
                  <c:v>5156891.818500001</c:v>
                </c:pt>
                <c:pt idx="22">
                  <c:v>4084257.5203399998</c:v>
                </c:pt>
              </c:numCache>
            </c:numRef>
          </c:val>
          <c:extLst xmlns:c16r2="http://schemas.microsoft.com/office/drawing/2015/06/chart">
            <c:ext xmlns:c16="http://schemas.microsoft.com/office/drawing/2014/chart" uri="{C3380CC4-5D6E-409C-BE32-E72D297353CC}">
              <c16:uniqueId val="{00000003-65EE-493D-AE89-D0125A71075F}"/>
            </c:ext>
          </c:extLst>
        </c:ser>
        <c:dLbls>
          <c:showLegendKey val="0"/>
          <c:showVal val="0"/>
          <c:showCatName val="0"/>
          <c:showSerName val="0"/>
          <c:showPercent val="0"/>
          <c:showBubbleSize val="0"/>
        </c:dLbls>
        <c:gapWidth val="150"/>
        <c:overlap val="100"/>
        <c:axId val="311638656"/>
        <c:axId val="311665024"/>
      </c:barChart>
      <c:catAx>
        <c:axId val="31163865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665024"/>
        <c:crosses val="autoZero"/>
        <c:auto val="1"/>
        <c:lblAlgn val="ctr"/>
        <c:lblOffset val="100"/>
        <c:noMultiLvlLbl val="0"/>
      </c:catAx>
      <c:valAx>
        <c:axId val="311665024"/>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638656"/>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1800" b="1" i="0" cap="all" baseline="0">
                <a:effectLst/>
              </a:rPr>
              <a:t>Product basket of china import from russia</a:t>
            </a:r>
            <a:endParaRPr lang="en-IN">
              <a:effectLst/>
            </a:endParaRPr>
          </a:p>
        </c:rich>
      </c:tx>
      <c:layout/>
      <c:overlay val="0"/>
      <c:spPr>
        <a:noFill/>
        <a:ln>
          <a:noFill/>
        </a:ln>
        <a:effectLst/>
      </c:spPr>
    </c:title>
    <c:autoTitleDeleted val="0"/>
    <c:plotArea>
      <c:layout/>
      <c:barChart>
        <c:barDir val="col"/>
        <c:grouping val="stacked"/>
        <c:varyColors val="0"/>
        <c:ser>
          <c:idx val="0"/>
          <c:order val="0"/>
          <c:tx>
            <c:strRef>
              <c:f>'[2]Product-TimeSeries-Product'!$D$665:$J$665</c:f>
              <c:strCache>
                <c:ptCount val="1"/>
                <c:pt idx="0">
                  <c:v>Minerals Export (US$ Thousand)</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'[2]Product-TimeSeries-Product'!$K$664:$AG$664</c:f>
              <c:strCache>
                <c:ptCount val="23"/>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strCache>
            </c:strRef>
          </c:cat>
          <c:val>
            <c:numRef>
              <c:f>'[2]Product-TimeSeries-Product'!$K$665:$AG$665</c:f>
              <c:numCache>
                <c:formatCode>General</c:formatCode>
                <c:ptCount val="23"/>
                <c:pt idx="0">
                  <c:v>11683.648000000001</c:v>
                </c:pt>
                <c:pt idx="1">
                  <c:v>9891.0249999999996</c:v>
                </c:pt>
                <c:pt idx="2">
                  <c:v>14946.44</c:v>
                </c:pt>
                <c:pt idx="3">
                  <c:v>15253.687</c:v>
                </c:pt>
                <c:pt idx="4">
                  <c:v>22814.032999999999</c:v>
                </c:pt>
                <c:pt idx="5">
                  <c:v>34533.067999999999</c:v>
                </c:pt>
                <c:pt idx="6">
                  <c:v>40673.252</c:v>
                </c:pt>
                <c:pt idx="7">
                  <c:v>32601.991000000002</c:v>
                </c:pt>
                <c:pt idx="8">
                  <c:v>95927.311000000002</c:v>
                </c:pt>
                <c:pt idx="9">
                  <c:v>247025.88800000001</c:v>
                </c:pt>
                <c:pt idx="10">
                  <c:v>199294.587</c:v>
                </c:pt>
                <c:pt idx="11">
                  <c:v>439260.74699999997</c:v>
                </c:pt>
                <c:pt idx="12">
                  <c:v>859287.65399999998</c:v>
                </c:pt>
                <c:pt idx="13">
                  <c:v>715498.65300000005</c:v>
                </c:pt>
                <c:pt idx="14">
                  <c:v>1031067.478</c:v>
                </c:pt>
                <c:pt idx="15">
                  <c:v>2780965.0759999999</c:v>
                </c:pt>
                <c:pt idx="16">
                  <c:v>2183089.764</c:v>
                </c:pt>
                <c:pt idx="17">
                  <c:v>1909948.3250000002</c:v>
                </c:pt>
                <c:pt idx="18">
                  <c:v>1124286.389</c:v>
                </c:pt>
                <c:pt idx="19">
                  <c:v>818545.50800000003</c:v>
                </c:pt>
                <c:pt idx="20">
                  <c:v>832590.78361999989</c:v>
                </c:pt>
                <c:pt idx="21">
                  <c:v>1125355.1710300001</c:v>
                </c:pt>
                <c:pt idx="22">
                  <c:v>1492148.8923299999</c:v>
                </c:pt>
              </c:numCache>
            </c:numRef>
          </c:val>
          <c:extLst xmlns:c16r2="http://schemas.microsoft.com/office/drawing/2015/06/chart">
            <c:ext xmlns:c16="http://schemas.microsoft.com/office/drawing/2014/chart" uri="{C3380CC4-5D6E-409C-BE32-E72D297353CC}">
              <c16:uniqueId val="{00000000-059A-40E5-87BE-BAB95B5290D2}"/>
            </c:ext>
          </c:extLst>
        </c:ser>
        <c:ser>
          <c:idx val="1"/>
          <c:order val="1"/>
          <c:tx>
            <c:strRef>
              <c:f>'[2]Product-TimeSeries-Product'!$D$666:$J$666</c:f>
              <c:strCache>
                <c:ptCount val="1"/>
                <c:pt idx="0">
                  <c:v>Wood Export (US$ Thousand)</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'[2]Product-TimeSeries-Product'!$K$664:$AG$664</c:f>
              <c:strCache>
                <c:ptCount val="23"/>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strCache>
            </c:strRef>
          </c:cat>
          <c:val>
            <c:numRef>
              <c:f>'[2]Product-TimeSeries-Product'!$K$666:$AG$666</c:f>
              <c:numCache>
                <c:formatCode>General</c:formatCode>
                <c:ptCount val="23"/>
                <c:pt idx="0">
                  <c:v>266783.82800000004</c:v>
                </c:pt>
                <c:pt idx="1">
                  <c:v>364756.82</c:v>
                </c:pt>
                <c:pt idx="2">
                  <c:v>388418.60499999998</c:v>
                </c:pt>
                <c:pt idx="3">
                  <c:v>525106.43000000005</c:v>
                </c:pt>
                <c:pt idx="4">
                  <c:v>763756.40399999998</c:v>
                </c:pt>
                <c:pt idx="5">
                  <c:v>943574.4580000001</c:v>
                </c:pt>
                <c:pt idx="6">
                  <c:v>1193308.1509999998</c:v>
                </c:pt>
                <c:pt idx="7">
                  <c:v>1189946.067</c:v>
                </c:pt>
                <c:pt idx="8">
                  <c:v>1408833.906</c:v>
                </c:pt>
                <c:pt idx="9">
                  <c:v>1918761.0209999999</c:v>
                </c:pt>
                <c:pt idx="10">
                  <c:v>2321524.091</c:v>
                </c:pt>
                <c:pt idx="11">
                  <c:v>3384871.3650000002</c:v>
                </c:pt>
                <c:pt idx="12">
                  <c:v>3284613.6179999998</c:v>
                </c:pt>
                <c:pt idx="13">
                  <c:v>2563299.3159999996</c:v>
                </c:pt>
                <c:pt idx="14">
                  <c:v>2895235.6160000004</c:v>
                </c:pt>
                <c:pt idx="15">
                  <c:v>3362715.125</c:v>
                </c:pt>
                <c:pt idx="16">
                  <c:v>2868150.1329999994</c:v>
                </c:pt>
                <c:pt idx="17">
                  <c:v>2976937.1630000002</c:v>
                </c:pt>
                <c:pt idx="18">
                  <c:v>3318666.09</c:v>
                </c:pt>
                <c:pt idx="19">
                  <c:v>3045643.2920000004</c:v>
                </c:pt>
                <c:pt idx="20">
                  <c:v>3453903.39879</c:v>
                </c:pt>
                <c:pt idx="21">
                  <c:v>4213982.0042199995</c:v>
                </c:pt>
                <c:pt idx="22">
                  <c:v>4791305.7696899995</c:v>
                </c:pt>
              </c:numCache>
            </c:numRef>
          </c:val>
          <c:extLst xmlns:c16r2="http://schemas.microsoft.com/office/drawing/2015/06/chart">
            <c:ext xmlns:c16="http://schemas.microsoft.com/office/drawing/2014/chart" uri="{C3380CC4-5D6E-409C-BE32-E72D297353CC}">
              <c16:uniqueId val="{00000001-059A-40E5-87BE-BAB95B5290D2}"/>
            </c:ext>
          </c:extLst>
        </c:ser>
        <c:ser>
          <c:idx val="2"/>
          <c:order val="2"/>
          <c:tx>
            <c:strRef>
              <c:f>'[2]Product-TimeSeries-Product'!$D$667:$J$667</c:f>
              <c:strCache>
                <c:ptCount val="1"/>
                <c:pt idx="0">
                  <c:v>Metals Export (US$ Thousand)</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strRef>
              <c:f>'[2]Product-TimeSeries-Product'!$K$664:$AG$664</c:f>
              <c:strCache>
                <c:ptCount val="23"/>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strCache>
            </c:strRef>
          </c:cat>
          <c:val>
            <c:numRef>
              <c:f>'[2]Product-TimeSeries-Product'!$K$667:$AG$667</c:f>
              <c:numCache>
                <c:formatCode>General</c:formatCode>
                <c:ptCount val="23"/>
                <c:pt idx="0">
                  <c:v>1880064.132</c:v>
                </c:pt>
                <c:pt idx="1">
                  <c:v>1498905.6459999999</c:v>
                </c:pt>
                <c:pt idx="2">
                  <c:v>940438.82900000014</c:v>
                </c:pt>
                <c:pt idx="3">
                  <c:v>1000886.1939999999</c:v>
                </c:pt>
                <c:pt idx="4">
                  <c:v>1498204.8440000003</c:v>
                </c:pt>
                <c:pt idx="5">
                  <c:v>817809.97900000005</c:v>
                </c:pt>
                <c:pt idx="6">
                  <c:v>1122186.2099999997</c:v>
                </c:pt>
                <c:pt idx="7">
                  <c:v>1659217.8379999998</c:v>
                </c:pt>
                <c:pt idx="8">
                  <c:v>1620312.827</c:v>
                </c:pt>
                <c:pt idx="9">
                  <c:v>1774801.4569999997</c:v>
                </c:pt>
                <c:pt idx="10">
                  <c:v>1536394.635</c:v>
                </c:pt>
                <c:pt idx="11">
                  <c:v>818379.68200000003</c:v>
                </c:pt>
                <c:pt idx="12">
                  <c:v>1124163.4210000001</c:v>
                </c:pt>
                <c:pt idx="13">
                  <c:v>1504741.807</c:v>
                </c:pt>
                <c:pt idx="14">
                  <c:v>684140.26</c:v>
                </c:pt>
                <c:pt idx="15">
                  <c:v>516772.68599999999</c:v>
                </c:pt>
                <c:pt idx="16">
                  <c:v>349888.24300000002</c:v>
                </c:pt>
                <c:pt idx="17">
                  <c:v>369692.98100000003</c:v>
                </c:pt>
                <c:pt idx="18">
                  <c:v>340851.402</c:v>
                </c:pt>
                <c:pt idx="19">
                  <c:v>380888.27700000006</c:v>
                </c:pt>
                <c:pt idx="20">
                  <c:v>210449.40747999999</c:v>
                </c:pt>
                <c:pt idx="21">
                  <c:v>641376.16044999985</c:v>
                </c:pt>
                <c:pt idx="22">
                  <c:v>1335603.2454900004</c:v>
                </c:pt>
              </c:numCache>
            </c:numRef>
          </c:val>
          <c:extLst xmlns:c16r2="http://schemas.microsoft.com/office/drawing/2015/06/chart">
            <c:ext xmlns:c16="http://schemas.microsoft.com/office/drawing/2014/chart" uri="{C3380CC4-5D6E-409C-BE32-E72D297353CC}">
              <c16:uniqueId val="{00000002-059A-40E5-87BE-BAB95B5290D2}"/>
            </c:ext>
          </c:extLst>
        </c:ser>
        <c:ser>
          <c:idx val="3"/>
          <c:order val="3"/>
          <c:tx>
            <c:strRef>
              <c:f>'[2]Product-TimeSeries-Product'!$D$668:$J$668</c:f>
              <c:strCache>
                <c:ptCount val="1"/>
                <c:pt idx="0">
                  <c:v>Machinery and Transport Equipment Export (US$ Thousand)</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'[2]Product-TimeSeries-Product'!$K$664:$AG$664</c:f>
              <c:strCache>
                <c:ptCount val="23"/>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strCache>
            </c:strRef>
          </c:cat>
          <c:val>
            <c:numRef>
              <c:f>'[2]Product-TimeSeries-Product'!$K$668:$AG$668</c:f>
              <c:numCache>
                <c:formatCode>General</c:formatCode>
                <c:ptCount val="23"/>
                <c:pt idx="0">
                  <c:v>495641.34399999998</c:v>
                </c:pt>
                <c:pt idx="1">
                  <c:v>448379.39199999999</c:v>
                </c:pt>
                <c:pt idx="2">
                  <c:v>619414.99800000002</c:v>
                </c:pt>
                <c:pt idx="3">
                  <c:v>695582.26</c:v>
                </c:pt>
                <c:pt idx="4">
                  <c:v>574397.255</c:v>
                </c:pt>
                <c:pt idx="5">
                  <c:v>559350.90300000005</c:v>
                </c:pt>
                <c:pt idx="6">
                  <c:v>945893.91500000004</c:v>
                </c:pt>
                <c:pt idx="7">
                  <c:v>1117848.7620000001</c:v>
                </c:pt>
                <c:pt idx="8">
                  <c:v>758968.92799999996</c:v>
                </c:pt>
                <c:pt idx="9">
                  <c:v>897940.41799999995</c:v>
                </c:pt>
                <c:pt idx="10">
                  <c:v>967698.35199999996</c:v>
                </c:pt>
                <c:pt idx="11">
                  <c:v>950883.47100000002</c:v>
                </c:pt>
                <c:pt idx="12">
                  <c:v>830791.03099999996</c:v>
                </c:pt>
                <c:pt idx="13">
                  <c:v>1000187.269</c:v>
                </c:pt>
                <c:pt idx="14">
                  <c:v>1000778.677</c:v>
                </c:pt>
                <c:pt idx="15">
                  <c:v>783895.26599999995</c:v>
                </c:pt>
                <c:pt idx="16">
                  <c:v>1121835.189</c:v>
                </c:pt>
                <c:pt idx="17">
                  <c:v>1457938.175</c:v>
                </c:pt>
                <c:pt idx="18">
                  <c:v>1704059.1340000001</c:v>
                </c:pt>
                <c:pt idx="19">
                  <c:v>1868018.8459999999</c:v>
                </c:pt>
                <c:pt idx="20">
                  <c:v>1961961.8797500001</c:v>
                </c:pt>
                <c:pt idx="21">
                  <c:v>2856682.3889000001</c:v>
                </c:pt>
                <c:pt idx="22">
                  <c:v>1781006.5261199998</c:v>
                </c:pt>
              </c:numCache>
            </c:numRef>
          </c:val>
          <c:extLst xmlns:c16r2="http://schemas.microsoft.com/office/drawing/2015/06/chart">
            <c:ext xmlns:c16="http://schemas.microsoft.com/office/drawing/2014/chart" uri="{C3380CC4-5D6E-409C-BE32-E72D297353CC}">
              <c16:uniqueId val="{00000003-059A-40E5-87BE-BAB95B5290D2}"/>
            </c:ext>
          </c:extLst>
        </c:ser>
        <c:dLbls>
          <c:showLegendKey val="0"/>
          <c:showVal val="0"/>
          <c:showCatName val="0"/>
          <c:showSerName val="0"/>
          <c:showPercent val="0"/>
          <c:showBubbleSize val="0"/>
        </c:dLbls>
        <c:gapWidth val="150"/>
        <c:overlap val="100"/>
        <c:axId val="311837440"/>
        <c:axId val="311838976"/>
      </c:barChart>
      <c:catAx>
        <c:axId val="31183744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838976"/>
        <c:crosses val="autoZero"/>
        <c:auto val="1"/>
        <c:lblAlgn val="ctr"/>
        <c:lblOffset val="100"/>
        <c:noMultiLvlLbl val="0"/>
      </c:catAx>
      <c:valAx>
        <c:axId val="311838976"/>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83744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1800" b="1" i="0" u="none" strike="noStrike" cap="all" baseline="0">
                <a:effectLst/>
              </a:rPr>
              <a:t>Product basket of china export to south africa</a:t>
            </a:r>
            <a:endParaRPr lang="en-IN"/>
          </a:p>
        </c:rich>
      </c:tx>
      <c:layout/>
      <c:overlay val="0"/>
      <c:spPr>
        <a:noFill/>
        <a:ln>
          <a:noFill/>
        </a:ln>
        <a:effectLst/>
      </c:spPr>
    </c:title>
    <c:autoTitleDeleted val="0"/>
    <c:plotArea>
      <c:layout/>
      <c:barChart>
        <c:barDir val="col"/>
        <c:grouping val="stacked"/>
        <c:varyColors val="0"/>
        <c:ser>
          <c:idx val="0"/>
          <c:order val="0"/>
          <c:tx>
            <c:strRef>
              <c:f>'[2]Product-TimeSeries-Product'!$D$674:$F$674</c:f>
              <c:strCache>
                <c:ptCount val="1"/>
                <c:pt idx="0">
                  <c:v>Mach and Elec Import (US$ Thousand)</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'[2]Product-TimeSeries-Product'!$G$673:$AG$673</c:f>
              <c:strCach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strCache>
            </c:strRef>
          </c:cat>
          <c:val>
            <c:numRef>
              <c:f>'[2]Product-TimeSeries-Product'!$G$674:$AG$674</c:f>
              <c:numCache>
                <c:formatCode>General</c:formatCode>
                <c:ptCount val="27"/>
                <c:pt idx="0">
                  <c:v>26304.303999999996</c:v>
                </c:pt>
                <c:pt idx="1">
                  <c:v>47343.14</c:v>
                </c:pt>
                <c:pt idx="2">
                  <c:v>75291.448000000004</c:v>
                </c:pt>
                <c:pt idx="3">
                  <c:v>113576.628</c:v>
                </c:pt>
                <c:pt idx="4">
                  <c:v>138871.29999999999</c:v>
                </c:pt>
                <c:pt idx="5">
                  <c:v>171226.77600000001</c:v>
                </c:pt>
                <c:pt idx="6">
                  <c:v>213044.288</c:v>
                </c:pt>
                <c:pt idx="7">
                  <c:v>251884.88</c:v>
                </c:pt>
                <c:pt idx="8">
                  <c:v>280628.59899999999</c:v>
                </c:pt>
                <c:pt idx="9">
                  <c:v>322197.962</c:v>
                </c:pt>
                <c:pt idx="10">
                  <c:v>479294.98600000003</c:v>
                </c:pt>
                <c:pt idx="11">
                  <c:v>764057.25099999993</c:v>
                </c:pt>
                <c:pt idx="12">
                  <c:v>1287120.496</c:v>
                </c:pt>
                <c:pt idx="13">
                  <c:v>1900211.727</c:v>
                </c:pt>
                <c:pt idx="14">
                  <c:v>2726435.1090000002</c:v>
                </c:pt>
                <c:pt idx="15">
                  <c:v>3714039.0039999997</c:v>
                </c:pt>
                <c:pt idx="16">
                  <c:v>4522168.1980000008</c:v>
                </c:pt>
                <c:pt idx="17">
                  <c:v>3656156.7540000002</c:v>
                </c:pt>
                <c:pt idx="18">
                  <c:v>5053405.8357464299</c:v>
                </c:pt>
                <c:pt idx="19">
                  <c:v>6362964.2886380004</c:v>
                </c:pt>
                <c:pt idx="20">
                  <c:v>6233639.2912637107</c:v>
                </c:pt>
                <c:pt idx="21">
                  <c:v>7399177.2441980401</c:v>
                </c:pt>
                <c:pt idx="22">
                  <c:v>7082379.4294779198</c:v>
                </c:pt>
                <c:pt idx="23">
                  <c:v>7113308.21199595</c:v>
                </c:pt>
                <c:pt idx="24">
                  <c:v>6159381.9639999997</c:v>
                </c:pt>
                <c:pt idx="25">
                  <c:v>7041337.38724594</c:v>
                </c:pt>
                <c:pt idx="26">
                  <c:v>8002743.15960941</c:v>
                </c:pt>
              </c:numCache>
            </c:numRef>
          </c:val>
          <c:extLst xmlns:c16r2="http://schemas.microsoft.com/office/drawing/2015/06/chart">
            <c:ext xmlns:c16="http://schemas.microsoft.com/office/drawing/2014/chart" uri="{C3380CC4-5D6E-409C-BE32-E72D297353CC}">
              <c16:uniqueId val="{00000000-C9CD-46F9-8DCD-FD96D9057C34}"/>
            </c:ext>
          </c:extLst>
        </c:ser>
        <c:ser>
          <c:idx val="1"/>
          <c:order val="1"/>
          <c:tx>
            <c:strRef>
              <c:f>'[2]Product-TimeSeries-Product'!$D$675:$F$675</c:f>
              <c:strCache>
                <c:ptCount val="1"/>
                <c:pt idx="0">
                  <c:v>Textiles Import (US$ Thousand)</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'[2]Product-TimeSeries-Product'!$G$673:$AG$673</c:f>
              <c:strCach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strCache>
            </c:strRef>
          </c:cat>
          <c:val>
            <c:numRef>
              <c:f>'[2]Product-TimeSeries-Product'!$G$675:$AG$675</c:f>
              <c:numCache>
                <c:formatCode>General</c:formatCode>
                <c:ptCount val="27"/>
                <c:pt idx="0">
                  <c:v>59426.775999999998</c:v>
                </c:pt>
                <c:pt idx="1">
                  <c:v>66807.766000000003</c:v>
                </c:pt>
                <c:pt idx="2">
                  <c:v>75051.205000000002</c:v>
                </c:pt>
                <c:pt idx="3">
                  <c:v>74431.548999999999</c:v>
                </c:pt>
                <c:pt idx="4">
                  <c:v>88910.297000000006</c:v>
                </c:pt>
                <c:pt idx="5">
                  <c:v>91566.391000000003</c:v>
                </c:pt>
                <c:pt idx="6">
                  <c:v>88742.626999999993</c:v>
                </c:pt>
                <c:pt idx="7">
                  <c:v>103140.155</c:v>
                </c:pt>
                <c:pt idx="8">
                  <c:v>158215.236</c:v>
                </c:pt>
                <c:pt idx="9">
                  <c:v>156495.76800000001</c:v>
                </c:pt>
                <c:pt idx="10">
                  <c:v>192186.28200000001</c:v>
                </c:pt>
                <c:pt idx="11">
                  <c:v>351022.239</c:v>
                </c:pt>
                <c:pt idx="12">
                  <c:v>645693.88600000006</c:v>
                </c:pt>
                <c:pt idx="13">
                  <c:v>858865.52399999998</c:v>
                </c:pt>
                <c:pt idx="14">
                  <c:v>1167761.0179999999</c:v>
                </c:pt>
                <c:pt idx="15">
                  <c:v>931311.46</c:v>
                </c:pt>
                <c:pt idx="16">
                  <c:v>942537.07799999998</c:v>
                </c:pt>
                <c:pt idx="17">
                  <c:v>1071000.5149999999</c:v>
                </c:pt>
                <c:pt idx="18">
                  <c:v>1447539.202</c:v>
                </c:pt>
                <c:pt idx="19">
                  <c:v>1611739.439</c:v>
                </c:pt>
                <c:pt idx="20">
                  <c:v>1611461.1140000001</c:v>
                </c:pt>
                <c:pt idx="21">
                  <c:v>1671126.429</c:v>
                </c:pt>
                <c:pt idx="22">
                  <c:v>1622656.1510000001</c:v>
                </c:pt>
                <c:pt idx="23">
                  <c:v>1604041.26</c:v>
                </c:pt>
                <c:pt idx="24">
                  <c:v>1449732.8659999999</c:v>
                </c:pt>
                <c:pt idx="25">
                  <c:v>1516380.5009999999</c:v>
                </c:pt>
                <c:pt idx="26">
                  <c:v>1659824.6059999999</c:v>
                </c:pt>
              </c:numCache>
            </c:numRef>
          </c:val>
          <c:extLst xmlns:c16r2="http://schemas.microsoft.com/office/drawing/2015/06/chart">
            <c:ext xmlns:c16="http://schemas.microsoft.com/office/drawing/2014/chart" uri="{C3380CC4-5D6E-409C-BE32-E72D297353CC}">
              <c16:uniqueId val="{00000001-C9CD-46F9-8DCD-FD96D9057C34}"/>
            </c:ext>
          </c:extLst>
        </c:ser>
        <c:ser>
          <c:idx val="2"/>
          <c:order val="2"/>
          <c:tx>
            <c:strRef>
              <c:f>'[2]Product-TimeSeries-Product'!$D$676:$F$676</c:f>
              <c:strCache>
                <c:ptCount val="1"/>
                <c:pt idx="0">
                  <c:v>Metals Import (US$ Thousand)</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strRef>
              <c:f>'[2]Product-TimeSeries-Product'!$G$673:$AG$673</c:f>
              <c:strCach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strCache>
            </c:strRef>
          </c:cat>
          <c:val>
            <c:numRef>
              <c:f>'[2]Product-TimeSeries-Product'!$G$676:$AG$676</c:f>
              <c:numCache>
                <c:formatCode>General</c:formatCode>
                <c:ptCount val="27"/>
                <c:pt idx="0">
                  <c:v>11031.638999999999</c:v>
                </c:pt>
                <c:pt idx="1">
                  <c:v>16474.323</c:v>
                </c:pt>
                <c:pt idx="2">
                  <c:v>22268.018</c:v>
                </c:pt>
                <c:pt idx="3">
                  <c:v>34315.256999999998</c:v>
                </c:pt>
                <c:pt idx="4">
                  <c:v>36179.314000000006</c:v>
                </c:pt>
                <c:pt idx="5">
                  <c:v>43155.485000000008</c:v>
                </c:pt>
                <c:pt idx="6">
                  <c:v>44306.97</c:v>
                </c:pt>
                <c:pt idx="7">
                  <c:v>47666.298000000003</c:v>
                </c:pt>
                <c:pt idx="8">
                  <c:v>69984.159999999989</c:v>
                </c:pt>
                <c:pt idx="9">
                  <c:v>67951.186999999991</c:v>
                </c:pt>
                <c:pt idx="10">
                  <c:v>85028.223999999987</c:v>
                </c:pt>
                <c:pt idx="11">
                  <c:v>132246.74800000002</c:v>
                </c:pt>
                <c:pt idx="12">
                  <c:v>210478.77399999998</c:v>
                </c:pt>
                <c:pt idx="13">
                  <c:v>322573.26899999997</c:v>
                </c:pt>
                <c:pt idx="14">
                  <c:v>499109.97499999992</c:v>
                </c:pt>
                <c:pt idx="15">
                  <c:v>663606.5830000001</c:v>
                </c:pt>
                <c:pt idx="16">
                  <c:v>894621.57199999993</c:v>
                </c:pt>
                <c:pt idx="17">
                  <c:v>669648.45000000007</c:v>
                </c:pt>
                <c:pt idx="18">
                  <c:v>825649.58822730673</c:v>
                </c:pt>
                <c:pt idx="19">
                  <c:v>1145524.1672014759</c:v>
                </c:pt>
                <c:pt idx="20">
                  <c:v>1160168.320295807</c:v>
                </c:pt>
                <c:pt idx="21">
                  <c:v>1290925.2661797819</c:v>
                </c:pt>
                <c:pt idx="22">
                  <c:v>1256782.6022609365</c:v>
                </c:pt>
                <c:pt idx="23">
                  <c:v>1394680.5314129593</c:v>
                </c:pt>
                <c:pt idx="24">
                  <c:v>1148551.0190000001</c:v>
                </c:pt>
                <c:pt idx="25">
                  <c:v>1256036.8263843462</c:v>
                </c:pt>
                <c:pt idx="26">
                  <c:v>1348070.5468836075</c:v>
                </c:pt>
              </c:numCache>
            </c:numRef>
          </c:val>
          <c:extLst xmlns:c16r2="http://schemas.microsoft.com/office/drawing/2015/06/chart">
            <c:ext xmlns:c16="http://schemas.microsoft.com/office/drawing/2014/chart" uri="{C3380CC4-5D6E-409C-BE32-E72D297353CC}">
              <c16:uniqueId val="{00000002-C9CD-46F9-8DCD-FD96D9057C34}"/>
            </c:ext>
          </c:extLst>
        </c:ser>
        <c:ser>
          <c:idx val="3"/>
          <c:order val="3"/>
          <c:tx>
            <c:strRef>
              <c:f>'[2]Product-TimeSeries-Product'!$D$677:$F$677</c:f>
              <c:strCache>
                <c:ptCount val="1"/>
                <c:pt idx="0">
                  <c:v>Chemicals Import (US$ Thousand)</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'[2]Product-TimeSeries-Product'!$G$673:$AG$673</c:f>
              <c:strCach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strCache>
            </c:strRef>
          </c:cat>
          <c:val>
            <c:numRef>
              <c:f>'[2]Product-TimeSeries-Product'!$G$677:$AG$677</c:f>
              <c:numCache>
                <c:formatCode>General</c:formatCode>
                <c:ptCount val="27"/>
                <c:pt idx="0">
                  <c:v>7530.53</c:v>
                </c:pt>
                <c:pt idx="1">
                  <c:v>11641.2</c:v>
                </c:pt>
                <c:pt idx="2">
                  <c:v>18733.848000000002</c:v>
                </c:pt>
                <c:pt idx="3">
                  <c:v>34758.036</c:v>
                </c:pt>
                <c:pt idx="4">
                  <c:v>52580.866000000002</c:v>
                </c:pt>
                <c:pt idx="5">
                  <c:v>60469.805</c:v>
                </c:pt>
                <c:pt idx="6">
                  <c:v>73730.198000000004</c:v>
                </c:pt>
                <c:pt idx="7">
                  <c:v>76729.259999999995</c:v>
                </c:pt>
                <c:pt idx="8">
                  <c:v>80635.885999999999</c:v>
                </c:pt>
                <c:pt idx="9">
                  <c:v>82646.688999999998</c:v>
                </c:pt>
                <c:pt idx="10">
                  <c:v>101791.06600000001</c:v>
                </c:pt>
                <c:pt idx="11">
                  <c:v>138454.14600000001</c:v>
                </c:pt>
                <c:pt idx="12">
                  <c:v>206009.29300000001</c:v>
                </c:pt>
                <c:pt idx="13">
                  <c:v>234693.11199999999</c:v>
                </c:pt>
                <c:pt idx="14">
                  <c:v>292756.89600000001</c:v>
                </c:pt>
                <c:pt idx="15">
                  <c:v>416649.25099999999</c:v>
                </c:pt>
                <c:pt idx="16">
                  <c:v>636162.40500000003</c:v>
                </c:pt>
                <c:pt idx="17">
                  <c:v>492804.46100000001</c:v>
                </c:pt>
                <c:pt idx="18">
                  <c:v>666853.76910000003</c:v>
                </c:pt>
                <c:pt idx="19">
                  <c:v>858486.40610000002</c:v>
                </c:pt>
                <c:pt idx="20">
                  <c:v>889942.97589999996</c:v>
                </c:pt>
                <c:pt idx="21">
                  <c:v>901230.25210000004</c:v>
                </c:pt>
                <c:pt idx="22">
                  <c:v>1016120.179</c:v>
                </c:pt>
                <c:pt idx="23">
                  <c:v>936701.61069999996</c:v>
                </c:pt>
                <c:pt idx="24">
                  <c:v>844766.61499999999</c:v>
                </c:pt>
                <c:pt idx="25">
                  <c:v>990813.18339999998</c:v>
                </c:pt>
                <c:pt idx="26">
                  <c:v>1225824.0530000001</c:v>
                </c:pt>
              </c:numCache>
            </c:numRef>
          </c:val>
          <c:extLst xmlns:c16r2="http://schemas.microsoft.com/office/drawing/2015/06/chart">
            <c:ext xmlns:c16="http://schemas.microsoft.com/office/drawing/2014/chart" uri="{C3380CC4-5D6E-409C-BE32-E72D297353CC}">
              <c16:uniqueId val="{00000003-C9CD-46F9-8DCD-FD96D9057C34}"/>
            </c:ext>
          </c:extLst>
        </c:ser>
        <c:dLbls>
          <c:showLegendKey val="0"/>
          <c:showVal val="0"/>
          <c:showCatName val="0"/>
          <c:showSerName val="0"/>
          <c:showPercent val="0"/>
          <c:showBubbleSize val="0"/>
        </c:dLbls>
        <c:gapWidth val="150"/>
        <c:overlap val="100"/>
        <c:axId val="311724672"/>
        <c:axId val="311730560"/>
      </c:barChart>
      <c:catAx>
        <c:axId val="311724672"/>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730560"/>
        <c:crosses val="autoZero"/>
        <c:auto val="1"/>
        <c:lblAlgn val="ctr"/>
        <c:lblOffset val="100"/>
        <c:noMultiLvlLbl val="0"/>
      </c:catAx>
      <c:valAx>
        <c:axId val="311730560"/>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72467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i="0" cap="all" baseline="0">
                <a:effectLst/>
              </a:rPr>
              <a:t>Product basket of china import from South africa</a:t>
            </a:r>
            <a:endParaRPr lang="en-IN">
              <a:effectLst/>
            </a:endParaRPr>
          </a:p>
        </c:rich>
      </c:tx>
      <c:layout/>
      <c:overlay val="0"/>
      <c:spPr>
        <a:noFill/>
        <a:ln>
          <a:noFill/>
        </a:ln>
        <a:effectLst/>
      </c:spPr>
    </c:title>
    <c:autoTitleDeleted val="0"/>
    <c:plotArea>
      <c:layout/>
      <c:barChart>
        <c:barDir val="col"/>
        <c:grouping val="stacked"/>
        <c:varyColors val="0"/>
        <c:ser>
          <c:idx val="0"/>
          <c:order val="0"/>
          <c:tx>
            <c:strRef>
              <c:f>'[2]Product-TimeSeries-Product'!$D$697:$E$697</c:f>
              <c:strCache>
                <c:ptCount val="1"/>
                <c:pt idx="0">
                  <c:v>Minerals Export (US$ Thousand)</c:v>
                </c:pt>
              </c:strCache>
            </c:strRef>
          </c:tx>
          <c:spPr>
            <a:solidFill>
              <a:schemeClr val="accent1"/>
            </a:solidFill>
            <a:ln>
              <a:noFill/>
            </a:ln>
            <a:effectLst/>
          </c:spPr>
          <c:invertIfNegative val="0"/>
          <c:cat>
            <c:strRef>
              <c:f>'[2]Product-TimeSeries-Product'!$F$696:$AF$696</c:f>
              <c:strCach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strCache>
            </c:strRef>
          </c:cat>
          <c:val>
            <c:numRef>
              <c:f>'[2]Product-TimeSeries-Product'!$F$697:$AF$697</c:f>
              <c:numCache>
                <c:formatCode>General</c:formatCode>
                <c:ptCount val="27"/>
                <c:pt idx="0">
                  <c:v>51475.714999999997</c:v>
                </c:pt>
                <c:pt idx="1">
                  <c:v>56970.957999999999</c:v>
                </c:pt>
                <c:pt idx="2">
                  <c:v>64886.644</c:v>
                </c:pt>
                <c:pt idx="3">
                  <c:v>86168.006999999998</c:v>
                </c:pt>
                <c:pt idx="4">
                  <c:v>88749.821000000011</c:v>
                </c:pt>
                <c:pt idx="5">
                  <c:v>93059.483000000007</c:v>
                </c:pt>
                <c:pt idx="6">
                  <c:v>84344.52900000001</c:v>
                </c:pt>
                <c:pt idx="7">
                  <c:v>103517.527</c:v>
                </c:pt>
                <c:pt idx="8">
                  <c:v>119725.818</c:v>
                </c:pt>
                <c:pt idx="9">
                  <c:v>172898.041</c:v>
                </c:pt>
                <c:pt idx="10">
                  <c:v>197284.01300000001</c:v>
                </c:pt>
                <c:pt idx="11">
                  <c:v>225145.85699999999</c:v>
                </c:pt>
                <c:pt idx="12">
                  <c:v>365243.55499999999</c:v>
                </c:pt>
                <c:pt idx="13">
                  <c:v>572484.67600000009</c:v>
                </c:pt>
                <c:pt idx="14">
                  <c:v>869329.88199999998</c:v>
                </c:pt>
                <c:pt idx="15">
                  <c:v>1387031.584</c:v>
                </c:pt>
                <c:pt idx="16">
                  <c:v>2498872.3870000001</c:v>
                </c:pt>
                <c:pt idx="17">
                  <c:v>3436819.6180000002</c:v>
                </c:pt>
                <c:pt idx="18">
                  <c:v>5295419.3795055849</c:v>
                </c:pt>
                <c:pt idx="19">
                  <c:v>8460211.8065303639</c:v>
                </c:pt>
                <c:pt idx="20">
                  <c:v>6859781.5722259721</c:v>
                </c:pt>
                <c:pt idx="21">
                  <c:v>8070525.1245702105</c:v>
                </c:pt>
                <c:pt idx="22">
                  <c:v>5705071.1431277143</c:v>
                </c:pt>
                <c:pt idx="23">
                  <c:v>4345545.3105245037</c:v>
                </c:pt>
                <c:pt idx="24">
                  <c:v>4019565.8860000004</c:v>
                </c:pt>
                <c:pt idx="25">
                  <c:v>5796850.5020905789</c:v>
                </c:pt>
                <c:pt idx="26">
                  <c:v>5877932.0907407133</c:v>
                </c:pt>
              </c:numCache>
            </c:numRef>
          </c:val>
          <c:extLst xmlns:c16r2="http://schemas.microsoft.com/office/drawing/2015/06/chart">
            <c:ext xmlns:c16="http://schemas.microsoft.com/office/drawing/2014/chart" uri="{C3380CC4-5D6E-409C-BE32-E72D297353CC}">
              <c16:uniqueId val="{00000000-22BE-4305-8627-5BBCCDCE1F02}"/>
            </c:ext>
          </c:extLst>
        </c:ser>
        <c:ser>
          <c:idx val="1"/>
          <c:order val="1"/>
          <c:tx>
            <c:strRef>
              <c:f>'[2]Product-TimeSeries-Product'!$D$698:$E$698</c:f>
              <c:strCache>
                <c:ptCount val="1"/>
                <c:pt idx="0">
                  <c:v>Metals Export (US$ Thousand)</c:v>
                </c:pt>
              </c:strCache>
            </c:strRef>
          </c:tx>
          <c:spPr>
            <a:solidFill>
              <a:schemeClr val="accent2"/>
            </a:solidFill>
            <a:ln>
              <a:noFill/>
            </a:ln>
            <a:effectLst/>
          </c:spPr>
          <c:invertIfNegative val="0"/>
          <c:cat>
            <c:strRef>
              <c:f>'[2]Product-TimeSeries-Product'!$F$696:$AF$696</c:f>
              <c:strCach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strCache>
            </c:strRef>
          </c:cat>
          <c:val>
            <c:numRef>
              <c:f>'[2]Product-TimeSeries-Product'!$F$698:$AF$698</c:f>
              <c:numCache>
                <c:formatCode>General</c:formatCode>
                <c:ptCount val="27"/>
                <c:pt idx="0">
                  <c:v>16517.713</c:v>
                </c:pt>
                <c:pt idx="1">
                  <c:v>22599.053999999996</c:v>
                </c:pt>
                <c:pt idx="2">
                  <c:v>10923.282999999999</c:v>
                </c:pt>
                <c:pt idx="3">
                  <c:v>42997.648999999998</c:v>
                </c:pt>
                <c:pt idx="4">
                  <c:v>47526.067999999999</c:v>
                </c:pt>
                <c:pt idx="5">
                  <c:v>26686.878000000001</c:v>
                </c:pt>
                <c:pt idx="6">
                  <c:v>20866.093000000001</c:v>
                </c:pt>
                <c:pt idx="7">
                  <c:v>29268.692000000003</c:v>
                </c:pt>
                <c:pt idx="8">
                  <c:v>109466.518</c:v>
                </c:pt>
                <c:pt idx="9">
                  <c:v>121517.85999999999</c:v>
                </c:pt>
                <c:pt idx="10">
                  <c:v>130770.56299999999</c:v>
                </c:pt>
                <c:pt idx="11">
                  <c:v>402624.28000000009</c:v>
                </c:pt>
                <c:pt idx="12">
                  <c:v>392300.23699999996</c:v>
                </c:pt>
                <c:pt idx="13">
                  <c:v>450548.52500000002</c:v>
                </c:pt>
                <c:pt idx="14">
                  <c:v>579812.772</c:v>
                </c:pt>
                <c:pt idx="15">
                  <c:v>1072747.3220000002</c:v>
                </c:pt>
                <c:pt idx="16">
                  <c:v>864563.24999999988</c:v>
                </c:pt>
                <c:pt idx="17">
                  <c:v>1268885.216</c:v>
                </c:pt>
                <c:pt idx="18">
                  <c:v>1333828.0671816736</c:v>
                </c:pt>
                <c:pt idx="19">
                  <c:v>1627155.2219903474</c:v>
                </c:pt>
                <c:pt idx="20">
                  <c:v>1158234.4643490049</c:v>
                </c:pt>
                <c:pt idx="21">
                  <c:v>1528666.3172766301</c:v>
                </c:pt>
                <c:pt idx="22">
                  <c:v>1500044.422458061</c:v>
                </c:pt>
                <c:pt idx="23">
                  <c:v>1748916.3873277265</c:v>
                </c:pt>
                <c:pt idx="24">
                  <c:v>1583340.273</c:v>
                </c:pt>
                <c:pt idx="25">
                  <c:v>1234243.3875159796</c:v>
                </c:pt>
                <c:pt idx="26">
                  <c:v>1181388.3725557711</c:v>
                </c:pt>
              </c:numCache>
            </c:numRef>
          </c:val>
          <c:extLst xmlns:c16r2="http://schemas.microsoft.com/office/drawing/2015/06/chart">
            <c:ext xmlns:c16="http://schemas.microsoft.com/office/drawing/2014/chart" uri="{C3380CC4-5D6E-409C-BE32-E72D297353CC}">
              <c16:uniqueId val="{00000001-22BE-4305-8627-5BBCCDCE1F02}"/>
            </c:ext>
          </c:extLst>
        </c:ser>
        <c:ser>
          <c:idx val="2"/>
          <c:order val="2"/>
          <c:tx>
            <c:strRef>
              <c:f>'[2]Product-TimeSeries-Product'!$D$699:$E$699</c:f>
              <c:strCache>
                <c:ptCount val="1"/>
                <c:pt idx="0">
                  <c:v>Chemical Export (US$ Thousand)</c:v>
                </c:pt>
              </c:strCache>
            </c:strRef>
          </c:tx>
          <c:spPr>
            <a:solidFill>
              <a:schemeClr val="accent3"/>
            </a:solidFill>
            <a:ln>
              <a:noFill/>
            </a:ln>
            <a:effectLst/>
          </c:spPr>
          <c:invertIfNegative val="0"/>
          <c:cat>
            <c:strRef>
              <c:f>'[2]Product-TimeSeries-Product'!$F$696:$AF$696</c:f>
              <c:strCach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strCache>
            </c:strRef>
          </c:cat>
          <c:val>
            <c:numRef>
              <c:f>'[2]Product-TimeSeries-Product'!$F$699:$AF$699</c:f>
              <c:numCache>
                <c:formatCode>General</c:formatCode>
                <c:ptCount val="27"/>
                <c:pt idx="0">
                  <c:v>7204.8829999999998</c:v>
                </c:pt>
                <c:pt idx="1">
                  <c:v>4527.2700000000004</c:v>
                </c:pt>
                <c:pt idx="2">
                  <c:v>6901.9679999999998</c:v>
                </c:pt>
                <c:pt idx="3">
                  <c:v>9686.9590000000007</c:v>
                </c:pt>
                <c:pt idx="4">
                  <c:v>13898.388999999999</c:v>
                </c:pt>
                <c:pt idx="5">
                  <c:v>19335.38</c:v>
                </c:pt>
                <c:pt idx="6">
                  <c:v>9145.1110000000008</c:v>
                </c:pt>
                <c:pt idx="7">
                  <c:v>12341.790999999999</c:v>
                </c:pt>
                <c:pt idx="8">
                  <c:v>18507.587</c:v>
                </c:pt>
                <c:pt idx="9">
                  <c:v>34256.302000000003</c:v>
                </c:pt>
                <c:pt idx="10">
                  <c:v>33879.127999999997</c:v>
                </c:pt>
                <c:pt idx="11">
                  <c:v>67737.380999999994</c:v>
                </c:pt>
                <c:pt idx="12">
                  <c:v>115197.647</c:v>
                </c:pt>
                <c:pt idx="13">
                  <c:v>135411.84299999999</c:v>
                </c:pt>
                <c:pt idx="14">
                  <c:v>116000.387</c:v>
                </c:pt>
                <c:pt idx="15">
                  <c:v>163710.64499999999</c:v>
                </c:pt>
                <c:pt idx="16">
                  <c:v>210025.647</c:v>
                </c:pt>
                <c:pt idx="17">
                  <c:v>204531.739</c:v>
                </c:pt>
                <c:pt idx="18">
                  <c:v>270987.15585471102</c:v>
                </c:pt>
                <c:pt idx="19">
                  <c:v>258792.28067752201</c:v>
                </c:pt>
                <c:pt idx="20">
                  <c:v>247480.752454851</c:v>
                </c:pt>
                <c:pt idx="21">
                  <c:v>211485.170313582</c:v>
                </c:pt>
                <c:pt idx="22">
                  <c:v>212669.589827594</c:v>
                </c:pt>
                <c:pt idx="23">
                  <c:v>147271.84851935299</c:v>
                </c:pt>
                <c:pt idx="24">
                  <c:v>125512.815</c:v>
                </c:pt>
                <c:pt idx="25">
                  <c:v>157943.72741153499</c:v>
                </c:pt>
                <c:pt idx="26">
                  <c:v>140875.66841976898</c:v>
                </c:pt>
              </c:numCache>
            </c:numRef>
          </c:val>
          <c:extLst xmlns:c16r2="http://schemas.microsoft.com/office/drawing/2015/06/chart">
            <c:ext xmlns:c16="http://schemas.microsoft.com/office/drawing/2014/chart" uri="{C3380CC4-5D6E-409C-BE32-E72D297353CC}">
              <c16:uniqueId val="{00000002-22BE-4305-8627-5BBCCDCE1F02}"/>
            </c:ext>
          </c:extLst>
        </c:ser>
        <c:ser>
          <c:idx val="3"/>
          <c:order val="3"/>
          <c:tx>
            <c:strRef>
              <c:f>'[2]Product-TimeSeries-Product'!$D$700:$E$700</c:f>
              <c:strCache>
                <c:ptCount val="1"/>
                <c:pt idx="0">
                  <c:v>Mach and Elec Export (US$ Thousand)</c:v>
                </c:pt>
              </c:strCache>
            </c:strRef>
          </c:tx>
          <c:spPr>
            <a:solidFill>
              <a:schemeClr val="accent4"/>
            </a:solidFill>
            <a:ln>
              <a:noFill/>
            </a:ln>
            <a:effectLst/>
          </c:spPr>
          <c:invertIfNegative val="0"/>
          <c:cat>
            <c:strRef>
              <c:f>'[2]Product-TimeSeries-Product'!$F$696:$AF$696</c:f>
              <c:strCach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strCache>
            </c:strRef>
          </c:cat>
          <c:val>
            <c:numRef>
              <c:f>'[2]Product-TimeSeries-Product'!$F$700:$AF$700</c:f>
              <c:numCache>
                <c:formatCode>General</c:formatCode>
                <c:ptCount val="27"/>
                <c:pt idx="0">
                  <c:v>603.58100000000002</c:v>
                </c:pt>
                <c:pt idx="1">
                  <c:v>571.96</c:v>
                </c:pt>
                <c:pt idx="2">
                  <c:v>1773.2150000000001</c:v>
                </c:pt>
                <c:pt idx="3">
                  <c:v>2729.3589999999999</c:v>
                </c:pt>
                <c:pt idx="4">
                  <c:v>3941.9719999999998</c:v>
                </c:pt>
                <c:pt idx="5">
                  <c:v>2860.018</c:v>
                </c:pt>
                <c:pt idx="6">
                  <c:v>4802.9870000000001</c:v>
                </c:pt>
                <c:pt idx="7">
                  <c:v>26603.814000000002</c:v>
                </c:pt>
                <c:pt idx="8">
                  <c:v>27752.269999999997</c:v>
                </c:pt>
                <c:pt idx="9">
                  <c:v>60947.960000000006</c:v>
                </c:pt>
                <c:pt idx="10">
                  <c:v>14456.764000000001</c:v>
                </c:pt>
                <c:pt idx="11">
                  <c:v>41487.379000000001</c:v>
                </c:pt>
                <c:pt idx="12">
                  <c:v>51302.315000000002</c:v>
                </c:pt>
                <c:pt idx="13">
                  <c:v>48327.15</c:v>
                </c:pt>
                <c:pt idx="14">
                  <c:v>51816.396000000001</c:v>
                </c:pt>
                <c:pt idx="15">
                  <c:v>72755.531000000003</c:v>
                </c:pt>
                <c:pt idx="16">
                  <c:v>52757.709000000003</c:v>
                </c:pt>
                <c:pt idx="17">
                  <c:v>33305.989000000001</c:v>
                </c:pt>
                <c:pt idx="18">
                  <c:v>93902.391223603889</c:v>
                </c:pt>
                <c:pt idx="19">
                  <c:v>52051.144534563093</c:v>
                </c:pt>
                <c:pt idx="20">
                  <c:v>114209.01272412071</c:v>
                </c:pt>
                <c:pt idx="21">
                  <c:v>169073.26553743254</c:v>
                </c:pt>
                <c:pt idx="22">
                  <c:v>109963.5180974582</c:v>
                </c:pt>
                <c:pt idx="23">
                  <c:v>27423.291120674912</c:v>
                </c:pt>
                <c:pt idx="24">
                  <c:v>45912.25</c:v>
                </c:pt>
                <c:pt idx="25">
                  <c:v>50196.833507803196</c:v>
                </c:pt>
                <c:pt idx="26">
                  <c:v>51062.400865349904</c:v>
                </c:pt>
              </c:numCache>
            </c:numRef>
          </c:val>
          <c:extLst xmlns:c16r2="http://schemas.microsoft.com/office/drawing/2015/06/chart">
            <c:ext xmlns:c16="http://schemas.microsoft.com/office/drawing/2014/chart" uri="{C3380CC4-5D6E-409C-BE32-E72D297353CC}">
              <c16:uniqueId val="{00000003-22BE-4305-8627-5BBCCDCE1F02}"/>
            </c:ext>
          </c:extLst>
        </c:ser>
        <c:dLbls>
          <c:showLegendKey val="0"/>
          <c:showVal val="0"/>
          <c:showCatName val="0"/>
          <c:showSerName val="0"/>
          <c:showPercent val="0"/>
          <c:showBubbleSize val="0"/>
        </c:dLbls>
        <c:gapWidth val="150"/>
        <c:overlap val="100"/>
        <c:axId val="312095488"/>
        <c:axId val="312097024"/>
      </c:barChart>
      <c:catAx>
        <c:axId val="312095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097024"/>
        <c:crosses val="autoZero"/>
        <c:auto val="1"/>
        <c:lblAlgn val="ctr"/>
        <c:lblOffset val="100"/>
        <c:noMultiLvlLbl val="0"/>
      </c:catAx>
      <c:valAx>
        <c:axId val="312097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0954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Double Factorial Terms of Trade of South Africa with BRICS Nations</a:t>
            </a:r>
          </a:p>
        </c:rich>
      </c:tx>
      <c:layout/>
      <c:overlay val="0"/>
    </c:title>
    <c:autoTitleDeleted val="0"/>
    <c:plotArea>
      <c:layout/>
      <c:lineChart>
        <c:grouping val="standard"/>
        <c:varyColors val="0"/>
        <c:ser>
          <c:idx val="0"/>
          <c:order val="0"/>
          <c:tx>
            <c:strRef>
              <c:f>'DTOT south africa'!$P$2</c:f>
              <c:strCache>
                <c:ptCount val="1"/>
                <c:pt idx="0">
                  <c:v>India</c:v>
                </c:pt>
              </c:strCache>
            </c:strRef>
          </c:tx>
          <c:spPr>
            <a:ln w="38100" cap="flat" cmpd="sng" algn="ctr">
              <a:solidFill>
                <a:srgbClr val="00B0F0"/>
              </a:solidFill>
              <a:prstDash val="solid"/>
            </a:ln>
            <a:effectLst>
              <a:outerShdw blurRad="40000" dist="20000" dir="5400000" rotWithShape="0">
                <a:srgbClr val="000000">
                  <a:alpha val="38000"/>
                </a:srgbClr>
              </a:outerShdw>
            </a:effectLst>
          </c:spPr>
          <c:marker>
            <c:symbol val="none"/>
          </c:marker>
          <c:cat>
            <c:numRef>
              <c:f>'DTOT south africa'!$O$3:$O$40</c:f>
              <c:numCache>
                <c:formatCode>General</c:formatCode>
                <c:ptCount val="38"/>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numCache>
            </c:numRef>
          </c:cat>
          <c:val>
            <c:numRef>
              <c:f>'DTOT south africa'!$P$3:$P$40</c:f>
              <c:numCache>
                <c:formatCode>General</c:formatCode>
                <c:ptCount val="38"/>
                <c:pt idx="0">
                  <c:v>399.39387443498549</c:v>
                </c:pt>
                <c:pt idx="1">
                  <c:v>349.30792921335382</c:v>
                </c:pt>
                <c:pt idx="2">
                  <c:v>308.76955110287042</c:v>
                </c:pt>
                <c:pt idx="3">
                  <c:v>307.63487241103797</c:v>
                </c:pt>
                <c:pt idx="4">
                  <c:v>330.58616132638048</c:v>
                </c:pt>
                <c:pt idx="5">
                  <c:v>326.82466107369532</c:v>
                </c:pt>
                <c:pt idx="6">
                  <c:v>320.1358878545696</c:v>
                </c:pt>
                <c:pt idx="7">
                  <c:v>335.25232650568131</c:v>
                </c:pt>
                <c:pt idx="8">
                  <c:v>322.06886943769422</c:v>
                </c:pt>
                <c:pt idx="9">
                  <c:v>288.51938692122144</c:v>
                </c:pt>
                <c:pt idx="10">
                  <c:v>275.03401518251877</c:v>
                </c:pt>
                <c:pt idx="11">
                  <c:v>277.22191826459829</c:v>
                </c:pt>
                <c:pt idx="12">
                  <c:v>261.68251144433424</c:v>
                </c:pt>
                <c:pt idx="13">
                  <c:v>255.1638459959394</c:v>
                </c:pt>
                <c:pt idx="14">
                  <c:v>258.0490441123618</c:v>
                </c:pt>
                <c:pt idx="15">
                  <c:v>251.48201155418053</c:v>
                </c:pt>
                <c:pt idx="16">
                  <c:v>250.90155870015423</c:v>
                </c:pt>
                <c:pt idx="17">
                  <c:v>247.02738856069391</c:v>
                </c:pt>
                <c:pt idx="18">
                  <c:v>229.2632359488216</c:v>
                </c:pt>
                <c:pt idx="19">
                  <c:v>216.95876451131957</c:v>
                </c:pt>
                <c:pt idx="20">
                  <c:v>220.67697863799043</c:v>
                </c:pt>
                <c:pt idx="21">
                  <c:v>232.84985758640613</c:v>
                </c:pt>
                <c:pt idx="22">
                  <c:v>241.52613158962913</c:v>
                </c:pt>
                <c:pt idx="23">
                  <c:v>239.63756282510565</c:v>
                </c:pt>
                <c:pt idx="24">
                  <c:v>240.51383758660072</c:v>
                </c:pt>
                <c:pt idx="25">
                  <c:v>228.40945346554625</c:v>
                </c:pt>
                <c:pt idx="26">
                  <c:v>231.57170502761986</c:v>
                </c:pt>
                <c:pt idx="27">
                  <c:v>228.45527161385428</c:v>
                </c:pt>
                <c:pt idx="28">
                  <c:v>223.46165133026722</c:v>
                </c:pt>
                <c:pt idx="29">
                  <c:v>222.65623185768038</c:v>
                </c:pt>
                <c:pt idx="30">
                  <c:v>214.93371816485762</c:v>
                </c:pt>
                <c:pt idx="31">
                  <c:v>212.05250568356666</c:v>
                </c:pt>
                <c:pt idx="32">
                  <c:v>204.36159629714064</c:v>
                </c:pt>
                <c:pt idx="33">
                  <c:v>191.03021014034434</c:v>
                </c:pt>
                <c:pt idx="34">
                  <c:v>184.01763359691546</c:v>
                </c:pt>
                <c:pt idx="35">
                  <c:v>181.13078250321766</c:v>
                </c:pt>
                <c:pt idx="36">
                  <c:v>180.94118126733417</c:v>
                </c:pt>
                <c:pt idx="37">
                  <c:v>180.71097317824527</c:v>
                </c:pt>
              </c:numCache>
            </c:numRef>
          </c:val>
          <c:smooth val="0"/>
        </c:ser>
        <c:ser>
          <c:idx val="1"/>
          <c:order val="1"/>
          <c:tx>
            <c:strRef>
              <c:f>'DTOT south africa'!$Q$2</c:f>
              <c:strCache>
                <c:ptCount val="1"/>
                <c:pt idx="0">
                  <c:v>Brazil</c:v>
                </c:pt>
              </c:strCache>
            </c:strRef>
          </c:tx>
          <c:spPr>
            <a:ln w="38100" cap="flat" cmpd="sng" algn="ctr">
              <a:solidFill>
                <a:srgbClr val="FFFF00"/>
              </a:solidFill>
              <a:prstDash val="solid"/>
            </a:ln>
            <a:effectLst>
              <a:outerShdw blurRad="40000" dist="20000" dir="5400000" rotWithShape="0">
                <a:srgbClr val="000000">
                  <a:alpha val="38000"/>
                </a:srgbClr>
              </a:outerShdw>
            </a:effectLst>
          </c:spPr>
          <c:marker>
            <c:symbol val="none"/>
          </c:marker>
          <c:cat>
            <c:numRef>
              <c:f>'DTOT south africa'!$O$3:$O$40</c:f>
              <c:numCache>
                <c:formatCode>General</c:formatCode>
                <c:ptCount val="38"/>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numCache>
            </c:numRef>
          </c:cat>
          <c:val>
            <c:numRef>
              <c:f>'DTOT south africa'!$Q$3:$Q$40</c:f>
              <c:numCache>
                <c:formatCode>General</c:formatCode>
                <c:ptCount val="38"/>
                <c:pt idx="0">
                  <c:v>150.40869659057148</c:v>
                </c:pt>
                <c:pt idx="1">
                  <c:v>133.50944081999302</c:v>
                </c:pt>
                <c:pt idx="2">
                  <c:v>120.32945532977683</c:v>
                </c:pt>
                <c:pt idx="3">
                  <c:v>124.5599371920266</c:v>
                </c:pt>
                <c:pt idx="4">
                  <c:v>135.8232777386128</c:v>
                </c:pt>
                <c:pt idx="5">
                  <c:v>138.32639292478325</c:v>
                </c:pt>
                <c:pt idx="6">
                  <c:v>128.8120277093733</c:v>
                </c:pt>
                <c:pt idx="7">
                  <c:v>141.27946961192166</c:v>
                </c:pt>
                <c:pt idx="8">
                  <c:v>148.04870532192942</c:v>
                </c:pt>
                <c:pt idx="9">
                  <c:v>141.47009354957385</c:v>
                </c:pt>
                <c:pt idx="10">
                  <c:v>147.80777932535852</c:v>
                </c:pt>
                <c:pt idx="11">
                  <c:v>137.99304189287625</c:v>
                </c:pt>
                <c:pt idx="12">
                  <c:v>133.76631609807458</c:v>
                </c:pt>
                <c:pt idx="13">
                  <c:v>130.24059554514071</c:v>
                </c:pt>
                <c:pt idx="14">
                  <c:v>126.13455640647291</c:v>
                </c:pt>
                <c:pt idx="15">
                  <c:v>115.81288357394057</c:v>
                </c:pt>
                <c:pt idx="16">
                  <c:v>102.65661414032323</c:v>
                </c:pt>
                <c:pt idx="17">
                  <c:v>108.44715685150672</c:v>
                </c:pt>
                <c:pt idx="18">
                  <c:v>110.18635110995167</c:v>
                </c:pt>
                <c:pt idx="19">
                  <c:v>115.35727397857475</c:v>
                </c:pt>
                <c:pt idx="20">
                  <c:v>120.50749233034348</c:v>
                </c:pt>
                <c:pt idx="21">
                  <c:v>131.52030589858879</c:v>
                </c:pt>
                <c:pt idx="22">
                  <c:v>143.90481867292146</c:v>
                </c:pt>
                <c:pt idx="23">
                  <c:v>152.80607515967873</c:v>
                </c:pt>
                <c:pt idx="24">
                  <c:v>157.90579942196615</c:v>
                </c:pt>
                <c:pt idx="25">
                  <c:v>161.3740003305607</c:v>
                </c:pt>
                <c:pt idx="26">
                  <c:v>169.71286370172405</c:v>
                </c:pt>
                <c:pt idx="27">
                  <c:v>169.27617200854627</c:v>
                </c:pt>
                <c:pt idx="28">
                  <c:v>159.5152114365857</c:v>
                </c:pt>
                <c:pt idx="29">
                  <c:v>164.40946770024078</c:v>
                </c:pt>
                <c:pt idx="30">
                  <c:v>161.55021834483884</c:v>
                </c:pt>
                <c:pt idx="31">
                  <c:v>156.83117910290315</c:v>
                </c:pt>
                <c:pt idx="32">
                  <c:v>157.08196030504095</c:v>
                </c:pt>
                <c:pt idx="33">
                  <c:v>147.44773069847307</c:v>
                </c:pt>
                <c:pt idx="34">
                  <c:v>149.42652992659097</c:v>
                </c:pt>
                <c:pt idx="35">
                  <c:v>158.76067591445178</c:v>
                </c:pt>
                <c:pt idx="36">
                  <c:v>165.74261614623697</c:v>
                </c:pt>
                <c:pt idx="37">
                  <c:v>171.05234567684175</c:v>
                </c:pt>
              </c:numCache>
            </c:numRef>
          </c:val>
          <c:smooth val="0"/>
        </c:ser>
        <c:ser>
          <c:idx val="2"/>
          <c:order val="2"/>
          <c:tx>
            <c:strRef>
              <c:f>'DTOT south africa'!$R$2</c:f>
              <c:strCache>
                <c:ptCount val="1"/>
                <c:pt idx="0">
                  <c:v>China</c:v>
                </c:pt>
              </c:strCache>
            </c:strRef>
          </c:tx>
          <c:spPr>
            <a:ln w="38100" cap="flat" cmpd="sng" algn="ctr">
              <a:solidFill>
                <a:srgbClr val="FF0000"/>
              </a:solidFill>
              <a:prstDash val="solid"/>
            </a:ln>
            <a:effectLst>
              <a:outerShdw blurRad="40000" dist="20000" dir="5400000" rotWithShape="0">
                <a:srgbClr val="000000">
                  <a:alpha val="38000"/>
                </a:srgbClr>
              </a:outerShdw>
            </a:effectLst>
          </c:spPr>
          <c:marker>
            <c:symbol val="none"/>
          </c:marker>
          <c:cat>
            <c:numRef>
              <c:f>'DTOT south africa'!$O$3:$O$40</c:f>
              <c:numCache>
                <c:formatCode>General</c:formatCode>
                <c:ptCount val="38"/>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numCache>
            </c:numRef>
          </c:cat>
          <c:val>
            <c:numRef>
              <c:f>'DTOT south africa'!$R$3:$R$40</c:f>
              <c:numCache>
                <c:formatCode>General</c:formatCode>
                <c:ptCount val="38"/>
                <c:pt idx="0">
                  <c:v>277.31002178879976</c:v>
                </c:pt>
                <c:pt idx="1">
                  <c:v>252.96348937364036</c:v>
                </c:pt>
                <c:pt idx="2">
                  <c:v>216.68740581354265</c:v>
                </c:pt>
                <c:pt idx="3">
                  <c:v>208.06015480188455</c:v>
                </c:pt>
                <c:pt idx="4">
                  <c:v>206.53707605906865</c:v>
                </c:pt>
                <c:pt idx="5">
                  <c:v>194.6342886260544</c:v>
                </c:pt>
                <c:pt idx="6">
                  <c:v>196.02199212128002</c:v>
                </c:pt>
                <c:pt idx="7">
                  <c:v>208.90845250441808</c:v>
                </c:pt>
                <c:pt idx="8">
                  <c:v>209.7330456097209</c:v>
                </c:pt>
                <c:pt idx="9">
                  <c:v>206.62316763757804</c:v>
                </c:pt>
                <c:pt idx="10">
                  <c:v>212.02423859061585</c:v>
                </c:pt>
                <c:pt idx="11">
                  <c:v>206.02405098540123</c:v>
                </c:pt>
                <c:pt idx="12">
                  <c:v>189.94838700460687</c:v>
                </c:pt>
                <c:pt idx="13">
                  <c:v>176.08390539905673</c:v>
                </c:pt>
                <c:pt idx="14">
                  <c:v>186.28658217491761</c:v>
                </c:pt>
                <c:pt idx="15">
                  <c:v>191.11763893064037</c:v>
                </c:pt>
                <c:pt idx="16">
                  <c:v>200.25142194051705</c:v>
                </c:pt>
                <c:pt idx="17">
                  <c:v>207.41037782693323</c:v>
                </c:pt>
                <c:pt idx="18">
                  <c:v>208.89143537842634</c:v>
                </c:pt>
                <c:pt idx="19">
                  <c:v>202.45188720406028</c:v>
                </c:pt>
                <c:pt idx="20">
                  <c:v>198.15676495075451</c:v>
                </c:pt>
                <c:pt idx="21">
                  <c:v>203.89378504223617</c:v>
                </c:pt>
                <c:pt idx="22">
                  <c:v>212.54243764033339</c:v>
                </c:pt>
                <c:pt idx="23">
                  <c:v>219.36443462452016</c:v>
                </c:pt>
                <c:pt idx="24">
                  <c:v>220.70556663229243</c:v>
                </c:pt>
                <c:pt idx="25">
                  <c:v>214.59578006025779</c:v>
                </c:pt>
                <c:pt idx="26">
                  <c:v>225.31980234074993</c:v>
                </c:pt>
                <c:pt idx="27">
                  <c:v>229.50716471847923</c:v>
                </c:pt>
                <c:pt idx="28">
                  <c:v>222.10992522858777</c:v>
                </c:pt>
                <c:pt idx="29">
                  <c:v>219.55811430824491</c:v>
                </c:pt>
                <c:pt idx="30">
                  <c:v>214.67319829991266</c:v>
                </c:pt>
                <c:pt idx="31">
                  <c:v>212.25303779543353</c:v>
                </c:pt>
                <c:pt idx="32">
                  <c:v>213.95659968983375</c:v>
                </c:pt>
                <c:pt idx="33">
                  <c:v>200.69465630509197</c:v>
                </c:pt>
                <c:pt idx="34">
                  <c:v>195.95666246091298</c:v>
                </c:pt>
                <c:pt idx="35">
                  <c:v>203.20187480020456</c:v>
                </c:pt>
                <c:pt idx="36">
                  <c:v>208.36786041134121</c:v>
                </c:pt>
                <c:pt idx="37">
                  <c:v>210.16621464839113</c:v>
                </c:pt>
              </c:numCache>
            </c:numRef>
          </c:val>
          <c:smooth val="0"/>
        </c:ser>
        <c:ser>
          <c:idx val="3"/>
          <c:order val="3"/>
          <c:tx>
            <c:strRef>
              <c:f>'DTOT south africa'!$S$2</c:f>
              <c:strCache>
                <c:ptCount val="1"/>
                <c:pt idx="0">
                  <c:v>Russia</c:v>
                </c:pt>
              </c:strCache>
            </c:strRef>
          </c:tx>
          <c:spPr>
            <a:ln w="38100" cap="flat" cmpd="sng" algn="ctr">
              <a:solidFill>
                <a:srgbClr val="00FF00"/>
              </a:solidFill>
              <a:prstDash val="solid"/>
            </a:ln>
            <a:effectLst>
              <a:outerShdw blurRad="40000" dist="20000" dir="5400000" rotWithShape="0">
                <a:srgbClr val="000000">
                  <a:alpha val="38000"/>
                </a:srgbClr>
              </a:outerShdw>
            </a:effectLst>
          </c:spPr>
          <c:marker>
            <c:symbol val="none"/>
          </c:marker>
          <c:cat>
            <c:numRef>
              <c:f>'DTOT south africa'!$O$3:$O$40</c:f>
              <c:numCache>
                <c:formatCode>General</c:formatCode>
                <c:ptCount val="38"/>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numCache>
            </c:numRef>
          </c:cat>
          <c:val>
            <c:numRef>
              <c:f>'DTOT south africa'!$S$3:$S$40</c:f>
              <c:numCache>
                <c:formatCode>General</c:formatCode>
                <c:ptCount val="38"/>
                <c:pt idx="14">
                  <c:v>211.63303918262042</c:v>
                </c:pt>
                <c:pt idx="15">
                  <c:v>224.10560975401037</c:v>
                </c:pt>
                <c:pt idx="16">
                  <c:v>222.01697057765278</c:v>
                </c:pt>
                <c:pt idx="17">
                  <c:v>226.37831547862476</c:v>
                </c:pt>
                <c:pt idx="18">
                  <c:v>234.03198010937078</c:v>
                </c:pt>
                <c:pt idx="19">
                  <c:v>252.31422861132791</c:v>
                </c:pt>
                <c:pt idx="20">
                  <c:v>222.76862604894396</c:v>
                </c:pt>
                <c:pt idx="21">
                  <c:v>223.13721541071911</c:v>
                </c:pt>
                <c:pt idx="22">
                  <c:v>233.31537358301989</c:v>
                </c:pt>
                <c:pt idx="23">
                  <c:v>236.8508586043269</c:v>
                </c:pt>
                <c:pt idx="24">
                  <c:v>234.19822341697332</c:v>
                </c:pt>
                <c:pt idx="25">
                  <c:v>219.81264037592976</c:v>
                </c:pt>
                <c:pt idx="26">
                  <c:v>215.46296798005739</c:v>
                </c:pt>
                <c:pt idx="27">
                  <c:v>198.90953061760098</c:v>
                </c:pt>
                <c:pt idx="28">
                  <c:v>173.76869444744739</c:v>
                </c:pt>
                <c:pt idx="29">
                  <c:v>169.80063637356233</c:v>
                </c:pt>
                <c:pt idx="30">
                  <c:v>172.87373646581747</c:v>
                </c:pt>
                <c:pt idx="31">
                  <c:v>153.52954549761134</c:v>
                </c:pt>
                <c:pt idx="32">
                  <c:v>146.17049942673395</c:v>
                </c:pt>
                <c:pt idx="33">
                  <c:v>135.55074026758143</c:v>
                </c:pt>
                <c:pt idx="34">
                  <c:v>134.81576598520044</c:v>
                </c:pt>
                <c:pt idx="35">
                  <c:v>147.98709924398324</c:v>
                </c:pt>
                <c:pt idx="36">
                  <c:v>153.97412447726995</c:v>
                </c:pt>
                <c:pt idx="37">
                  <c:v>152.59607049887595</c:v>
                </c:pt>
              </c:numCache>
            </c:numRef>
          </c:val>
          <c:smooth val="0"/>
        </c:ser>
        <c:dLbls>
          <c:showLegendKey val="0"/>
          <c:showVal val="0"/>
          <c:showCatName val="0"/>
          <c:showSerName val="0"/>
          <c:showPercent val="0"/>
          <c:showBubbleSize val="0"/>
        </c:dLbls>
        <c:marker val="1"/>
        <c:smooth val="0"/>
        <c:axId val="93160192"/>
        <c:axId val="93162112"/>
      </c:lineChart>
      <c:catAx>
        <c:axId val="93160192"/>
        <c:scaling>
          <c:orientation val="minMax"/>
        </c:scaling>
        <c:delete val="0"/>
        <c:axPos val="b"/>
        <c:title>
          <c:tx>
            <c:rich>
              <a:bodyPr/>
              <a:lstStyle/>
              <a:p>
                <a:pPr>
                  <a:defRPr/>
                </a:pPr>
                <a:r>
                  <a:rPr lang="en-IN"/>
                  <a:t>Years</a:t>
                </a:r>
              </a:p>
            </c:rich>
          </c:tx>
          <c:layout/>
          <c:overlay val="0"/>
        </c:title>
        <c:numFmt formatCode="General" sourceLinked="1"/>
        <c:majorTickMark val="out"/>
        <c:minorTickMark val="none"/>
        <c:tickLblPos val="nextTo"/>
        <c:crossAx val="93162112"/>
        <c:crosses val="autoZero"/>
        <c:auto val="1"/>
        <c:lblAlgn val="ctr"/>
        <c:lblOffset val="100"/>
        <c:tickLblSkip val="1"/>
        <c:noMultiLvlLbl val="0"/>
      </c:catAx>
      <c:valAx>
        <c:axId val="93162112"/>
        <c:scaling>
          <c:orientation val="minMax"/>
        </c:scaling>
        <c:delete val="0"/>
        <c:axPos val="l"/>
        <c:majorGridlines/>
        <c:title>
          <c:tx>
            <c:rich>
              <a:bodyPr rot="-5400000" vert="horz"/>
              <a:lstStyle/>
              <a:p>
                <a:pPr>
                  <a:defRPr/>
                </a:pPr>
                <a:r>
                  <a:rPr lang="en-IN"/>
                  <a:t>Double Factorial Terms of Trade</a:t>
                </a:r>
              </a:p>
            </c:rich>
          </c:tx>
          <c:layout/>
          <c:overlay val="0"/>
        </c:title>
        <c:numFmt formatCode="General" sourceLinked="1"/>
        <c:majorTickMark val="out"/>
        <c:minorTickMark val="none"/>
        <c:tickLblPos val="nextTo"/>
        <c:crossAx val="93160192"/>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1400"/>
              <a:t>Import Share Basket of India with Brazil/Russia/China/South Africa</a:t>
            </a:r>
          </a:p>
        </c:rich>
      </c:tx>
      <c:layout/>
      <c:overlay val="0"/>
      <c:spPr>
        <a:noFill/>
        <a:ln>
          <a:noFill/>
        </a:ln>
        <a:effectLst/>
      </c:spPr>
    </c:title>
    <c:autoTitleDeleted val="0"/>
    <c:plotArea>
      <c:layout/>
      <c:barChart>
        <c:barDir val="col"/>
        <c:grouping val="stacked"/>
        <c:varyColors val="0"/>
        <c:ser>
          <c:idx val="0"/>
          <c:order val="0"/>
          <c:tx>
            <c:strRef>
              <c:f>'[2]Product-TimeSeries-Product'!$B$4</c:f>
              <c:strCache>
                <c:ptCount val="1"/>
                <c:pt idx="0">
                  <c:v>Brazil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'[2]Product-TimeSeries-Product'!$F$3:$AG$3</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'[2]Product-TimeSeries-Product'!$F$4:$AG$4</c:f>
              <c:numCache>
                <c:formatCode>General</c:formatCode>
                <c:ptCount val="28"/>
                <c:pt idx="0">
                  <c:v>194494.68799999999</c:v>
                </c:pt>
                <c:pt idx="1">
                  <c:v>192366.399</c:v>
                </c:pt>
                <c:pt idx="2">
                  <c:v>121952.54399999999</c:v>
                </c:pt>
                <c:pt idx="3">
                  <c:v>540437.18400000001</c:v>
                </c:pt>
                <c:pt idx="4">
                  <c:v>260470.81599999999</c:v>
                </c:pt>
                <c:pt idx="5">
                  <c:v>152528.99400000001</c:v>
                </c:pt>
                <c:pt idx="6">
                  <c:v>198939.21599999999</c:v>
                </c:pt>
                <c:pt idx="7">
                  <c:v>195978.91200000001</c:v>
                </c:pt>
                <c:pt idx="8">
                  <c:v>332706.761</c:v>
                </c:pt>
                <c:pt idx="9">
                  <c:v>180127.5</c:v>
                </c:pt>
                <c:pt idx="10">
                  <c:v>270996.24200000003</c:v>
                </c:pt>
                <c:pt idx="11">
                  <c:v>339284.717</c:v>
                </c:pt>
                <c:pt idx="12">
                  <c:v>312719.73100000003</c:v>
                </c:pt>
                <c:pt idx="13">
                  <c:v>662452.62</c:v>
                </c:pt>
                <c:pt idx="14">
                  <c:v>883162.56499999994</c:v>
                </c:pt>
                <c:pt idx="15">
                  <c:v>954397.11499999999</c:v>
                </c:pt>
                <c:pt idx="16">
                  <c:v>877711.13699999999</c:v>
                </c:pt>
                <c:pt idx="17">
                  <c:v>1159829.655</c:v>
                </c:pt>
                <c:pt idx="18">
                  <c:v>2897270.99</c:v>
                </c:pt>
                <c:pt idx="19">
                  <c:v>3220988.2629999998</c:v>
                </c:pt>
                <c:pt idx="20">
                  <c:v>3735150.7960000001</c:v>
                </c:pt>
                <c:pt idx="21">
                  <c:v>5394579.6119999997</c:v>
                </c:pt>
                <c:pt idx="22">
                  <c:v>3831840.6030000001</c:v>
                </c:pt>
                <c:pt idx="23">
                  <c:v>5544022.6200000001</c:v>
                </c:pt>
                <c:pt idx="24">
                  <c:v>4107796.5610000002</c:v>
                </c:pt>
                <c:pt idx="25">
                  <c:v>3614718.4449999998</c:v>
                </c:pt>
                <c:pt idx="26">
                  <c:v>5104464.2506378004</c:v>
                </c:pt>
                <c:pt idx="27">
                  <c:v>5616203.1926733702</c:v>
                </c:pt>
              </c:numCache>
            </c:numRef>
          </c:val>
          <c:extLst xmlns:c16r2="http://schemas.microsoft.com/office/drawing/2015/06/chart">
            <c:ext xmlns:c16="http://schemas.microsoft.com/office/drawing/2014/chart" uri="{C3380CC4-5D6E-409C-BE32-E72D297353CC}">
              <c16:uniqueId val="{00000000-E7FB-4573-82FA-80D377C22F65}"/>
            </c:ext>
          </c:extLst>
        </c:ser>
        <c:ser>
          <c:idx val="1"/>
          <c:order val="1"/>
          <c:tx>
            <c:strRef>
              <c:f>'[2]Product-TimeSeries-Product'!$B$5</c:f>
              <c:strCache>
                <c:ptCount val="1"/>
                <c:pt idx="0">
                  <c:v>China</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'[2]Product-TimeSeries-Product'!$F$3:$AG$3</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'[2]Product-TimeSeries-Product'!$F$5:$AG$5</c:f>
              <c:numCache>
                <c:formatCode>General</c:formatCode>
                <c:ptCount val="28"/>
                <c:pt idx="0">
                  <c:v>20960.223999999998</c:v>
                </c:pt>
                <c:pt idx="1">
                  <c:v>140806.28400000001</c:v>
                </c:pt>
                <c:pt idx="2">
                  <c:v>299427.61599999998</c:v>
                </c:pt>
                <c:pt idx="3">
                  <c:v>757266.94400000002</c:v>
                </c:pt>
                <c:pt idx="4">
                  <c:v>810135.10400000005</c:v>
                </c:pt>
                <c:pt idx="5">
                  <c:v>756521.64099999995</c:v>
                </c:pt>
                <c:pt idx="6">
                  <c:v>1110555.52</c:v>
                </c:pt>
                <c:pt idx="7">
                  <c:v>1097686.3999999999</c:v>
                </c:pt>
                <c:pt idx="8">
                  <c:v>1294882.952</c:v>
                </c:pt>
                <c:pt idx="9">
                  <c:v>1477580.01</c:v>
                </c:pt>
                <c:pt idx="10">
                  <c:v>1827549.4</c:v>
                </c:pt>
                <c:pt idx="11">
                  <c:v>2619849.2609999999</c:v>
                </c:pt>
                <c:pt idx="12">
                  <c:v>3615125.6409999998</c:v>
                </c:pt>
                <c:pt idx="13">
                  <c:v>6051256.7359999996</c:v>
                </c:pt>
                <c:pt idx="14">
                  <c:v>10167061.141000001</c:v>
                </c:pt>
                <c:pt idx="15">
                  <c:v>15639063.507999999</c:v>
                </c:pt>
                <c:pt idx="16">
                  <c:v>24575771.745999999</c:v>
                </c:pt>
                <c:pt idx="17">
                  <c:v>31586024.206</c:v>
                </c:pt>
                <c:pt idx="18">
                  <c:v>30613370.690000001</c:v>
                </c:pt>
                <c:pt idx="19">
                  <c:v>41249115.785999998</c:v>
                </c:pt>
                <c:pt idx="20">
                  <c:v>55483025.358999997</c:v>
                </c:pt>
                <c:pt idx="21">
                  <c:v>54140455.370999999</c:v>
                </c:pt>
                <c:pt idx="22">
                  <c:v>51635443.598999999</c:v>
                </c:pt>
                <c:pt idx="23">
                  <c:v>58230546.310000002</c:v>
                </c:pt>
                <c:pt idx="24">
                  <c:v>61604426.747000001</c:v>
                </c:pt>
                <c:pt idx="25">
                  <c:v>60483103.314000003</c:v>
                </c:pt>
                <c:pt idx="26">
                  <c:v>71922747.817635104</c:v>
                </c:pt>
                <c:pt idx="27">
                  <c:v>90398343.274138391</c:v>
                </c:pt>
              </c:numCache>
            </c:numRef>
          </c:val>
          <c:extLst xmlns:c16r2="http://schemas.microsoft.com/office/drawing/2015/06/chart">
            <c:ext xmlns:c16="http://schemas.microsoft.com/office/drawing/2014/chart" uri="{C3380CC4-5D6E-409C-BE32-E72D297353CC}">
              <c16:uniqueId val="{00000001-E7FB-4573-82FA-80D377C22F65}"/>
            </c:ext>
          </c:extLst>
        </c:ser>
        <c:ser>
          <c:idx val="2"/>
          <c:order val="2"/>
          <c:tx>
            <c:strRef>
              <c:f>'[2]Product-TimeSeries-Product'!$B$6</c:f>
              <c:strCache>
                <c:ptCount val="1"/>
                <c:pt idx="0">
                  <c:v>Russia</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strRef>
              <c:f>'[2]Product-TimeSeries-Product'!$F$3:$AG$3</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'[2]Product-TimeSeries-Product'!$F$6:$AG$6</c:f>
              <c:numCache>
                <c:formatCode>General</c:formatCode>
                <c:ptCount val="28"/>
                <c:pt idx="1">
                  <c:v>284458.48</c:v>
                </c:pt>
                <c:pt idx="2">
                  <c:v>256997.84</c:v>
                </c:pt>
                <c:pt idx="3">
                  <c:v>504408.70400000003</c:v>
                </c:pt>
                <c:pt idx="4">
                  <c:v>822818.68799999997</c:v>
                </c:pt>
                <c:pt idx="5">
                  <c:v>527580.98600000003</c:v>
                </c:pt>
                <c:pt idx="6">
                  <c:v>642261.05599999998</c:v>
                </c:pt>
                <c:pt idx="7">
                  <c:v>546035.19999999995</c:v>
                </c:pt>
                <c:pt idx="8">
                  <c:v>625594.51599999995</c:v>
                </c:pt>
                <c:pt idx="9">
                  <c:v>543380.38699999999</c:v>
                </c:pt>
                <c:pt idx="10">
                  <c:v>478585.58199999999</c:v>
                </c:pt>
                <c:pt idx="11">
                  <c:v>578496.94799999997</c:v>
                </c:pt>
                <c:pt idx="12">
                  <c:v>784894.60100000002</c:v>
                </c:pt>
                <c:pt idx="13">
                  <c:v>1215045.345</c:v>
                </c:pt>
                <c:pt idx="14">
                  <c:v>2036952.426</c:v>
                </c:pt>
                <c:pt idx="15">
                  <c:v>1900856.895</c:v>
                </c:pt>
                <c:pt idx="16">
                  <c:v>2684488.3339999998</c:v>
                </c:pt>
                <c:pt idx="17">
                  <c:v>4451326.284</c:v>
                </c:pt>
                <c:pt idx="18">
                  <c:v>3437687.1239999998</c:v>
                </c:pt>
                <c:pt idx="19">
                  <c:v>3591553.1880000001</c:v>
                </c:pt>
                <c:pt idx="20">
                  <c:v>4050976.2349999999</c:v>
                </c:pt>
                <c:pt idx="21">
                  <c:v>4602155.6560000004</c:v>
                </c:pt>
                <c:pt idx="22">
                  <c:v>3814120.0410000002</c:v>
                </c:pt>
                <c:pt idx="23">
                  <c:v>4207628.7649999997</c:v>
                </c:pt>
                <c:pt idx="24">
                  <c:v>4527090.5379999997</c:v>
                </c:pt>
                <c:pt idx="25">
                  <c:v>4782004.7929999996</c:v>
                </c:pt>
                <c:pt idx="26">
                  <c:v>7980558.6864553699</c:v>
                </c:pt>
                <c:pt idx="27">
                  <c:v>8502812.0959943198</c:v>
                </c:pt>
              </c:numCache>
            </c:numRef>
          </c:val>
          <c:extLst xmlns:c16r2="http://schemas.microsoft.com/office/drawing/2015/06/chart">
            <c:ext xmlns:c16="http://schemas.microsoft.com/office/drawing/2014/chart" uri="{C3380CC4-5D6E-409C-BE32-E72D297353CC}">
              <c16:uniqueId val="{00000002-E7FB-4573-82FA-80D377C22F65}"/>
            </c:ext>
          </c:extLst>
        </c:ser>
        <c:ser>
          <c:idx val="3"/>
          <c:order val="3"/>
          <c:tx>
            <c:strRef>
              <c:f>'[2]Product-TimeSeries-Product'!$B$7</c:f>
              <c:strCache>
                <c:ptCount val="1"/>
                <c:pt idx="0">
                  <c:v>South Africa</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'[2]Product-TimeSeries-Product'!$F$3:$AG$3</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'[2]Product-TimeSeries-Product'!$F$7:$AG$7</c:f>
              <c:numCache>
                <c:formatCode>General</c:formatCode>
                <c:ptCount val="28"/>
                <c:pt idx="0">
                  <c:v>4437.9669999999996</c:v>
                </c:pt>
                <c:pt idx="1">
                  <c:v>1864.124</c:v>
                </c:pt>
                <c:pt idx="2">
                  <c:v>37290.232000000004</c:v>
                </c:pt>
                <c:pt idx="3">
                  <c:v>152550.64000000001</c:v>
                </c:pt>
                <c:pt idx="4">
                  <c:v>244611.90400000001</c:v>
                </c:pt>
                <c:pt idx="5">
                  <c:v>328000.85100000002</c:v>
                </c:pt>
                <c:pt idx="6">
                  <c:v>498497.31199999998</c:v>
                </c:pt>
                <c:pt idx="7">
                  <c:v>1351320.192</c:v>
                </c:pt>
                <c:pt idx="8">
                  <c:v>2027658.456</c:v>
                </c:pt>
                <c:pt idx="9">
                  <c:v>1394909.1440000001</c:v>
                </c:pt>
                <c:pt idx="10">
                  <c:v>1403487.3970000001</c:v>
                </c:pt>
                <c:pt idx="11">
                  <c:v>1952492.2779999999</c:v>
                </c:pt>
                <c:pt idx="12">
                  <c:v>1945744.0649999999</c:v>
                </c:pt>
                <c:pt idx="13">
                  <c:v>1791830.98</c:v>
                </c:pt>
                <c:pt idx="14">
                  <c:v>2683475.7250000001</c:v>
                </c:pt>
                <c:pt idx="15">
                  <c:v>2507018.9750000001</c:v>
                </c:pt>
                <c:pt idx="16">
                  <c:v>3181703.4470000002</c:v>
                </c:pt>
                <c:pt idx="17">
                  <c:v>5551206.6639999999</c:v>
                </c:pt>
                <c:pt idx="18">
                  <c:v>5035362.9460000005</c:v>
                </c:pt>
                <c:pt idx="19">
                  <c:v>6912186.4139999999</c:v>
                </c:pt>
                <c:pt idx="20">
                  <c:v>9329230.523</c:v>
                </c:pt>
                <c:pt idx="21">
                  <c:v>8034741.2759999996</c:v>
                </c:pt>
                <c:pt idx="22">
                  <c:v>7351755.2130000005</c:v>
                </c:pt>
                <c:pt idx="23">
                  <c:v>5993807.5120000001</c:v>
                </c:pt>
                <c:pt idx="24">
                  <c:v>6275839.1679999996</c:v>
                </c:pt>
                <c:pt idx="25">
                  <c:v>5092336.1260000002</c:v>
                </c:pt>
                <c:pt idx="26">
                  <c:v>6885726.66556428</c:v>
                </c:pt>
                <c:pt idx="27">
                  <c:v>8242791.1603093995</c:v>
                </c:pt>
              </c:numCache>
            </c:numRef>
          </c:val>
          <c:extLst xmlns:c16r2="http://schemas.microsoft.com/office/drawing/2015/06/chart">
            <c:ext xmlns:c16="http://schemas.microsoft.com/office/drawing/2014/chart" uri="{C3380CC4-5D6E-409C-BE32-E72D297353CC}">
              <c16:uniqueId val="{00000003-E7FB-4573-82FA-80D377C22F65}"/>
            </c:ext>
          </c:extLst>
        </c:ser>
        <c:dLbls>
          <c:showLegendKey val="0"/>
          <c:showVal val="0"/>
          <c:showCatName val="0"/>
          <c:showSerName val="0"/>
          <c:showPercent val="0"/>
          <c:showBubbleSize val="0"/>
        </c:dLbls>
        <c:gapWidth val="150"/>
        <c:overlap val="100"/>
        <c:axId val="308478720"/>
        <c:axId val="308480640"/>
      </c:barChart>
      <c:catAx>
        <c:axId val="3084787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Years</a:t>
                </a:r>
              </a:p>
            </c:rich>
          </c:tx>
          <c:layout/>
          <c:overlay val="0"/>
          <c:spPr>
            <a:noFill/>
            <a:ln>
              <a:noFill/>
            </a:ln>
            <a:effectLst/>
          </c:sp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480640"/>
        <c:crosses val="autoZero"/>
        <c:auto val="1"/>
        <c:lblAlgn val="ctr"/>
        <c:lblOffset val="100"/>
        <c:noMultiLvlLbl val="0"/>
      </c:catAx>
      <c:valAx>
        <c:axId val="308480640"/>
        <c:scaling>
          <c:orientation val="minMax"/>
        </c:scaling>
        <c:delete val="0"/>
        <c:axPos val="l"/>
        <c:majorGridlines>
          <c:spPr>
            <a:ln>
              <a:solidFill>
                <a:schemeClr val="tx1">
                  <a:lumMod val="15000"/>
                  <a:lumOff val="85000"/>
                </a:schemeClr>
              </a:solidFill>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Import (US $ in thousands)</a:t>
                </a: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47872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1400"/>
              <a:t>EXport Share Basket of India with Brazil/Russia/China/South Africa</a:t>
            </a:r>
          </a:p>
        </c:rich>
      </c:tx>
      <c:layout/>
      <c:overlay val="0"/>
      <c:spPr>
        <a:noFill/>
        <a:ln>
          <a:noFill/>
        </a:ln>
        <a:effectLst/>
      </c:spPr>
    </c:title>
    <c:autoTitleDeleted val="0"/>
    <c:plotArea>
      <c:layout/>
      <c:barChart>
        <c:barDir val="col"/>
        <c:grouping val="stacked"/>
        <c:varyColors val="0"/>
        <c:ser>
          <c:idx val="0"/>
          <c:order val="0"/>
          <c:tx>
            <c:strRef>
              <c:f>'[2]Product-TimeSeries-Product'!$B$31</c:f>
              <c:strCache>
                <c:ptCount val="1"/>
                <c:pt idx="0">
                  <c:v>Brazil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'[2]Product-TimeSeries-Product'!$F$30:$AG$30</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'[2]Product-TimeSeries-Product'!$F$31:$AG$31</c:f>
              <c:numCache>
                <c:formatCode>General</c:formatCode>
                <c:ptCount val="28"/>
                <c:pt idx="0">
                  <c:v>17317.116000000002</c:v>
                </c:pt>
                <c:pt idx="1">
                  <c:v>18573.625</c:v>
                </c:pt>
                <c:pt idx="2">
                  <c:v>58858.175999999999</c:v>
                </c:pt>
                <c:pt idx="3">
                  <c:v>82790.111999999994</c:v>
                </c:pt>
                <c:pt idx="4">
                  <c:v>85886.351999999999</c:v>
                </c:pt>
                <c:pt idx="5">
                  <c:v>132484.5</c:v>
                </c:pt>
                <c:pt idx="6">
                  <c:v>143390.33600000001</c:v>
                </c:pt>
                <c:pt idx="7">
                  <c:v>133235.79999999999</c:v>
                </c:pt>
                <c:pt idx="8">
                  <c:v>135777.48000000001</c:v>
                </c:pt>
                <c:pt idx="9">
                  <c:v>192288.20699999999</c:v>
                </c:pt>
                <c:pt idx="10">
                  <c:v>230498.296</c:v>
                </c:pt>
                <c:pt idx="11">
                  <c:v>361176.83199999999</c:v>
                </c:pt>
                <c:pt idx="12">
                  <c:v>388209.24900000001</c:v>
                </c:pt>
                <c:pt idx="13">
                  <c:v>541043.61600000004</c:v>
                </c:pt>
                <c:pt idx="14">
                  <c:v>969811.75399999996</c:v>
                </c:pt>
                <c:pt idx="15">
                  <c:v>1498120.976</c:v>
                </c:pt>
                <c:pt idx="16">
                  <c:v>1899789.9950000001</c:v>
                </c:pt>
                <c:pt idx="17">
                  <c:v>3250049.801</c:v>
                </c:pt>
                <c:pt idx="18">
                  <c:v>1781931.1850000001</c:v>
                </c:pt>
                <c:pt idx="19">
                  <c:v>3669558.111</c:v>
                </c:pt>
                <c:pt idx="20">
                  <c:v>5391310.1090000002</c:v>
                </c:pt>
                <c:pt idx="21">
                  <c:v>6162711.6540000001</c:v>
                </c:pt>
                <c:pt idx="22">
                  <c:v>6111835.6600000001</c:v>
                </c:pt>
                <c:pt idx="23">
                  <c:v>7140521.8689999999</c:v>
                </c:pt>
                <c:pt idx="24">
                  <c:v>3099148.0150000001</c:v>
                </c:pt>
                <c:pt idx="25">
                  <c:v>2300194.9550000001</c:v>
                </c:pt>
                <c:pt idx="26">
                  <c:v>2867436.3337257099</c:v>
                </c:pt>
                <c:pt idx="27">
                  <c:v>3576959.5612120498</c:v>
                </c:pt>
              </c:numCache>
            </c:numRef>
          </c:val>
          <c:extLst xmlns:c16r2="http://schemas.microsoft.com/office/drawing/2015/06/chart">
            <c:ext xmlns:c16="http://schemas.microsoft.com/office/drawing/2014/chart" uri="{C3380CC4-5D6E-409C-BE32-E72D297353CC}">
              <c16:uniqueId val="{00000000-5BF6-47C9-97DE-B93D094A27FC}"/>
            </c:ext>
          </c:extLst>
        </c:ser>
        <c:ser>
          <c:idx val="1"/>
          <c:order val="1"/>
          <c:tx>
            <c:strRef>
              <c:f>'[2]Product-TimeSeries-Product'!$B$32</c:f>
              <c:strCache>
                <c:ptCount val="1"/>
                <c:pt idx="0">
                  <c:v>China</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'[2]Product-TimeSeries-Product'!$F$30:$AG$30</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'[2]Product-TimeSeries-Product'!$F$32:$AG$32</c:f>
              <c:numCache>
                <c:formatCode>General</c:formatCode>
                <c:ptCount val="28"/>
                <c:pt idx="0">
                  <c:v>48269.976000000002</c:v>
                </c:pt>
                <c:pt idx="1">
                  <c:v>157847.00899999999</c:v>
                </c:pt>
                <c:pt idx="2">
                  <c:v>279054.592</c:v>
                </c:pt>
                <c:pt idx="3">
                  <c:v>254219.31200000001</c:v>
                </c:pt>
                <c:pt idx="4">
                  <c:v>331691.64799999999</c:v>
                </c:pt>
                <c:pt idx="5">
                  <c:v>614775.49600000004</c:v>
                </c:pt>
                <c:pt idx="6">
                  <c:v>718123.07200000004</c:v>
                </c:pt>
                <c:pt idx="7">
                  <c:v>427006.20799999998</c:v>
                </c:pt>
                <c:pt idx="8">
                  <c:v>542008.53599999996</c:v>
                </c:pt>
                <c:pt idx="9">
                  <c:v>734887.74800000002</c:v>
                </c:pt>
                <c:pt idx="10">
                  <c:v>922542.34299999999</c:v>
                </c:pt>
                <c:pt idx="11">
                  <c:v>1531603.8049999999</c:v>
                </c:pt>
                <c:pt idx="12">
                  <c:v>2567161.9040000001</c:v>
                </c:pt>
                <c:pt idx="13">
                  <c:v>4098514.3650000002</c:v>
                </c:pt>
                <c:pt idx="14">
                  <c:v>7183792.3080000002</c:v>
                </c:pt>
                <c:pt idx="15">
                  <c:v>7829167.5810000002</c:v>
                </c:pt>
                <c:pt idx="16">
                  <c:v>9491978.1779999994</c:v>
                </c:pt>
                <c:pt idx="17">
                  <c:v>10093926.793</c:v>
                </c:pt>
                <c:pt idx="18">
                  <c:v>10370052.494000001</c:v>
                </c:pt>
                <c:pt idx="19">
                  <c:v>17439991.278000001</c:v>
                </c:pt>
                <c:pt idx="20">
                  <c:v>16717786.255999999</c:v>
                </c:pt>
                <c:pt idx="21">
                  <c:v>14729316.558</c:v>
                </c:pt>
                <c:pt idx="22">
                  <c:v>16416825.289999999</c:v>
                </c:pt>
                <c:pt idx="23">
                  <c:v>13434250.522</c:v>
                </c:pt>
                <c:pt idx="24">
                  <c:v>9576578.7980000004</c:v>
                </c:pt>
                <c:pt idx="25">
                  <c:v>8916072.9810000006</c:v>
                </c:pt>
                <c:pt idx="26">
                  <c:v>12495230.459552798</c:v>
                </c:pt>
                <c:pt idx="27">
                  <c:v>16365814.3761518</c:v>
                </c:pt>
              </c:numCache>
            </c:numRef>
          </c:val>
          <c:extLst xmlns:c16r2="http://schemas.microsoft.com/office/drawing/2015/06/chart">
            <c:ext xmlns:c16="http://schemas.microsoft.com/office/drawing/2014/chart" uri="{C3380CC4-5D6E-409C-BE32-E72D297353CC}">
              <c16:uniqueId val="{00000001-5BF6-47C9-97DE-B93D094A27FC}"/>
            </c:ext>
          </c:extLst>
        </c:ser>
        <c:ser>
          <c:idx val="2"/>
          <c:order val="2"/>
          <c:tx>
            <c:strRef>
              <c:f>'[2]Product-TimeSeries-Product'!$B$33</c:f>
              <c:strCache>
                <c:ptCount val="1"/>
                <c:pt idx="0">
                  <c:v>Russia</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strRef>
              <c:f>'[2]Product-TimeSeries-Product'!$F$30:$AG$30</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'[2]Product-TimeSeries-Product'!$F$33:$AG$33</c:f>
              <c:numCache>
                <c:formatCode>General</c:formatCode>
                <c:ptCount val="28"/>
                <c:pt idx="1">
                  <c:v>677489.55</c:v>
                </c:pt>
                <c:pt idx="2">
                  <c:v>649269.31200000003</c:v>
                </c:pt>
                <c:pt idx="3">
                  <c:v>807138.304</c:v>
                </c:pt>
                <c:pt idx="4">
                  <c:v>1041825.856</c:v>
                </c:pt>
                <c:pt idx="5">
                  <c:v>811118.81799999997</c:v>
                </c:pt>
                <c:pt idx="6">
                  <c:v>953198.272</c:v>
                </c:pt>
                <c:pt idx="7">
                  <c:v>709173.63199999998</c:v>
                </c:pt>
                <c:pt idx="8">
                  <c:v>953611.28500000003</c:v>
                </c:pt>
                <c:pt idx="9">
                  <c:v>855661.13</c:v>
                </c:pt>
                <c:pt idx="10">
                  <c:v>839594.98899999994</c:v>
                </c:pt>
                <c:pt idx="11">
                  <c:v>738357.03799999994</c:v>
                </c:pt>
                <c:pt idx="12">
                  <c:v>696329.55</c:v>
                </c:pt>
                <c:pt idx="13">
                  <c:v>631196.44700000004</c:v>
                </c:pt>
                <c:pt idx="14">
                  <c:v>705685.22400000005</c:v>
                </c:pt>
                <c:pt idx="15">
                  <c:v>845710.91</c:v>
                </c:pt>
                <c:pt idx="16">
                  <c:v>924103.25300000003</c:v>
                </c:pt>
                <c:pt idx="17">
                  <c:v>1090744.013</c:v>
                </c:pt>
                <c:pt idx="18">
                  <c:v>964356.84400000004</c:v>
                </c:pt>
                <c:pt idx="19">
                  <c:v>1393223.3489999999</c:v>
                </c:pt>
                <c:pt idx="20">
                  <c:v>1893901.199</c:v>
                </c:pt>
                <c:pt idx="21">
                  <c:v>2144765.7740000002</c:v>
                </c:pt>
                <c:pt idx="22">
                  <c:v>2418963.2170000002</c:v>
                </c:pt>
                <c:pt idx="23">
                  <c:v>2217472.852</c:v>
                </c:pt>
                <c:pt idx="24">
                  <c:v>1611893.2660000001</c:v>
                </c:pt>
                <c:pt idx="25">
                  <c:v>1813884.254</c:v>
                </c:pt>
                <c:pt idx="26">
                  <c:v>2138971.9506031401</c:v>
                </c:pt>
                <c:pt idx="27">
                  <c:v>2332619.2181774997</c:v>
                </c:pt>
              </c:numCache>
            </c:numRef>
          </c:val>
          <c:extLst xmlns:c16r2="http://schemas.microsoft.com/office/drawing/2015/06/chart">
            <c:ext xmlns:c16="http://schemas.microsoft.com/office/drawing/2014/chart" uri="{C3380CC4-5D6E-409C-BE32-E72D297353CC}">
              <c16:uniqueId val="{00000002-5BF6-47C9-97DE-B93D094A27FC}"/>
            </c:ext>
          </c:extLst>
        </c:ser>
        <c:ser>
          <c:idx val="3"/>
          <c:order val="3"/>
          <c:tx>
            <c:strRef>
              <c:f>'[2]Product-TimeSeries-Product'!$B$34</c:f>
              <c:strCache>
                <c:ptCount val="1"/>
                <c:pt idx="0">
                  <c:v>South Africa</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'[2]Product-TimeSeries-Product'!$F$30:$AG$30</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'[2]Product-TimeSeries-Product'!$F$34:$AG$34</c:f>
              <c:numCache>
                <c:formatCode>General</c:formatCode>
                <c:ptCount val="28"/>
                <c:pt idx="0">
                  <c:v>5930.3220000000001</c:v>
                </c:pt>
                <c:pt idx="1">
                  <c:v>11090.058000000001</c:v>
                </c:pt>
                <c:pt idx="2">
                  <c:v>37363.396000000001</c:v>
                </c:pt>
                <c:pt idx="3">
                  <c:v>160771.53599999999</c:v>
                </c:pt>
                <c:pt idx="4">
                  <c:v>337804.67200000002</c:v>
                </c:pt>
                <c:pt idx="5">
                  <c:v>320786.55699999997</c:v>
                </c:pt>
                <c:pt idx="6">
                  <c:v>399866.04800000001</c:v>
                </c:pt>
                <c:pt idx="7">
                  <c:v>404193.31199999998</c:v>
                </c:pt>
                <c:pt idx="8">
                  <c:v>293093.40600000002</c:v>
                </c:pt>
                <c:pt idx="9">
                  <c:v>307796.23599999998</c:v>
                </c:pt>
                <c:pt idx="10">
                  <c:v>326688.87900000002</c:v>
                </c:pt>
                <c:pt idx="11">
                  <c:v>470318.22399999999</c:v>
                </c:pt>
                <c:pt idx="12">
                  <c:v>467434.35399999999</c:v>
                </c:pt>
                <c:pt idx="13">
                  <c:v>891641.18200000003</c:v>
                </c:pt>
                <c:pt idx="14">
                  <c:v>1404100.618</c:v>
                </c:pt>
                <c:pt idx="15">
                  <c:v>2094445.017</c:v>
                </c:pt>
                <c:pt idx="16">
                  <c:v>2129593.4419999998</c:v>
                </c:pt>
                <c:pt idx="17">
                  <c:v>2480947.91</c:v>
                </c:pt>
                <c:pt idx="18">
                  <c:v>1959652.8770000001</c:v>
                </c:pt>
                <c:pt idx="19">
                  <c:v>3650058.3339999998</c:v>
                </c:pt>
                <c:pt idx="20">
                  <c:v>4319584.1289999997</c:v>
                </c:pt>
                <c:pt idx="21">
                  <c:v>4973299.9340000004</c:v>
                </c:pt>
                <c:pt idx="22">
                  <c:v>5742466.8279999997</c:v>
                </c:pt>
                <c:pt idx="23">
                  <c:v>5722395.6749999998</c:v>
                </c:pt>
                <c:pt idx="24">
                  <c:v>3814364.71</c:v>
                </c:pt>
                <c:pt idx="25">
                  <c:v>3243164.7659999998</c:v>
                </c:pt>
                <c:pt idx="26">
                  <c:v>4072392.7250863197</c:v>
                </c:pt>
                <c:pt idx="27">
                  <c:v>4016932.5455819704</c:v>
                </c:pt>
              </c:numCache>
            </c:numRef>
          </c:val>
          <c:extLst xmlns:c16r2="http://schemas.microsoft.com/office/drawing/2015/06/chart">
            <c:ext xmlns:c16="http://schemas.microsoft.com/office/drawing/2014/chart" uri="{C3380CC4-5D6E-409C-BE32-E72D297353CC}">
              <c16:uniqueId val="{00000003-5BF6-47C9-97DE-B93D094A27FC}"/>
            </c:ext>
          </c:extLst>
        </c:ser>
        <c:dLbls>
          <c:showLegendKey val="0"/>
          <c:showVal val="0"/>
          <c:showCatName val="0"/>
          <c:showSerName val="0"/>
          <c:showPercent val="0"/>
          <c:showBubbleSize val="0"/>
        </c:dLbls>
        <c:gapWidth val="150"/>
        <c:overlap val="100"/>
        <c:axId val="308342144"/>
        <c:axId val="308487680"/>
      </c:barChart>
      <c:catAx>
        <c:axId val="3083421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Years</a:t>
                </a:r>
              </a:p>
            </c:rich>
          </c:tx>
          <c:layout/>
          <c:overlay val="0"/>
          <c:spPr>
            <a:noFill/>
            <a:ln>
              <a:noFill/>
            </a:ln>
            <a:effectLst/>
          </c:sp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487680"/>
        <c:crosses val="autoZero"/>
        <c:auto val="1"/>
        <c:lblAlgn val="ctr"/>
        <c:lblOffset val="100"/>
        <c:noMultiLvlLbl val="0"/>
      </c:catAx>
      <c:valAx>
        <c:axId val="308487680"/>
        <c:scaling>
          <c:orientation val="minMax"/>
        </c:scaling>
        <c:delete val="0"/>
        <c:axPos val="l"/>
        <c:majorGridlines>
          <c:spPr>
            <a:ln>
              <a:solidFill>
                <a:schemeClr val="tx1">
                  <a:lumMod val="15000"/>
                  <a:lumOff val="85000"/>
                </a:schemeClr>
              </a:solidFill>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Export (US $ in thousands)</a:t>
                </a: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34214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1400"/>
              <a:t>Product</a:t>
            </a:r>
            <a:r>
              <a:rPr lang="en-IN" sz="1400" baseline="0"/>
              <a:t> basket of india export to brazil</a:t>
            </a:r>
            <a:endParaRPr lang="en-IN" sz="1400"/>
          </a:p>
        </c:rich>
      </c:tx>
      <c:layout/>
      <c:overlay val="0"/>
      <c:spPr>
        <a:noFill/>
        <a:ln>
          <a:noFill/>
        </a:ln>
        <a:effectLst/>
      </c:spPr>
    </c:title>
    <c:autoTitleDeleted val="0"/>
    <c:plotArea>
      <c:layout/>
      <c:barChart>
        <c:barDir val="col"/>
        <c:grouping val="stacked"/>
        <c:varyColors val="0"/>
        <c:ser>
          <c:idx val="0"/>
          <c:order val="0"/>
          <c:tx>
            <c:strRef>
              <c:f>'[2]Product-TimeSeries-Product'!$D$44</c:f>
              <c:strCache>
                <c:ptCount val="1"/>
                <c:pt idx="0">
                  <c:v>Chemicals</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'[2]Product-TimeSeries-Product'!$F$43:$AG$43</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'[2]Product-TimeSeries-Product'!$F$44:$AG$44</c:f>
              <c:numCache>
                <c:formatCode>General</c:formatCode>
                <c:ptCount val="28"/>
                <c:pt idx="0">
                  <c:v>6047.1589999999997</c:v>
                </c:pt>
                <c:pt idx="1">
                  <c:v>5443.7470000000003</c:v>
                </c:pt>
                <c:pt idx="2">
                  <c:v>13068.581999999999</c:v>
                </c:pt>
                <c:pt idx="3">
                  <c:v>21773.609</c:v>
                </c:pt>
                <c:pt idx="4">
                  <c:v>26498.133999999998</c:v>
                </c:pt>
                <c:pt idx="5">
                  <c:v>34799.607999999993</c:v>
                </c:pt>
                <c:pt idx="6">
                  <c:v>46554.767999999996</c:v>
                </c:pt>
                <c:pt idx="7">
                  <c:v>51004.082999999999</c:v>
                </c:pt>
                <c:pt idx="8">
                  <c:v>72063.37</c:v>
                </c:pt>
                <c:pt idx="9">
                  <c:v>101795.50000000001</c:v>
                </c:pt>
                <c:pt idx="10">
                  <c:v>126408.23</c:v>
                </c:pt>
                <c:pt idx="11">
                  <c:v>124461.671</c:v>
                </c:pt>
                <c:pt idx="12">
                  <c:v>131439.27799999999</c:v>
                </c:pt>
                <c:pt idx="13">
                  <c:v>164654.56000000003</c:v>
                </c:pt>
                <c:pt idx="14">
                  <c:v>235324.38200000004</c:v>
                </c:pt>
                <c:pt idx="15">
                  <c:v>278584.25599999999</c:v>
                </c:pt>
                <c:pt idx="16">
                  <c:v>341695.38</c:v>
                </c:pt>
                <c:pt idx="17">
                  <c:v>499749.62100000004</c:v>
                </c:pt>
                <c:pt idx="18">
                  <c:v>445490.85799999995</c:v>
                </c:pt>
                <c:pt idx="19">
                  <c:v>528769.397</c:v>
                </c:pt>
                <c:pt idx="20">
                  <c:v>692519.75899999985</c:v>
                </c:pt>
                <c:pt idx="21">
                  <c:v>907883.44099999999</c:v>
                </c:pt>
                <c:pt idx="22">
                  <c:v>1042652.2369999998</c:v>
                </c:pt>
                <c:pt idx="23">
                  <c:v>1075584.2009999999</c:v>
                </c:pt>
                <c:pt idx="24">
                  <c:v>934717.24100000004</c:v>
                </c:pt>
                <c:pt idx="25">
                  <c:v>1025971.7499999999</c:v>
                </c:pt>
                <c:pt idx="26">
                  <c:v>1149178.946330213</c:v>
                </c:pt>
                <c:pt idx="27">
                  <c:v>1596501.1092396262</c:v>
                </c:pt>
              </c:numCache>
            </c:numRef>
          </c:val>
          <c:extLst xmlns:c16r2="http://schemas.microsoft.com/office/drawing/2015/06/chart">
            <c:ext xmlns:c16="http://schemas.microsoft.com/office/drawing/2014/chart" uri="{C3380CC4-5D6E-409C-BE32-E72D297353CC}">
              <c16:uniqueId val="{00000000-2D6E-4C1B-B4F7-E276171162B2}"/>
            </c:ext>
          </c:extLst>
        </c:ser>
        <c:ser>
          <c:idx val="1"/>
          <c:order val="1"/>
          <c:tx>
            <c:strRef>
              <c:f>'[2]Product-TimeSeries-Product'!$D$45</c:f>
              <c:strCache>
                <c:ptCount val="1"/>
                <c:pt idx="0">
                  <c:v>Mach and Elec</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'[2]Product-TimeSeries-Product'!$F$43:$AG$43</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'[2]Product-TimeSeries-Product'!$F$45:$AG$45</c:f>
              <c:numCache>
                <c:formatCode>General</c:formatCode>
                <c:ptCount val="28"/>
                <c:pt idx="0">
                  <c:v>2504.3469999999998</c:v>
                </c:pt>
                <c:pt idx="1">
                  <c:v>2391.0590000000002</c:v>
                </c:pt>
                <c:pt idx="2">
                  <c:v>1071.6509999999998</c:v>
                </c:pt>
                <c:pt idx="3">
                  <c:v>2112.3539999999998</c:v>
                </c:pt>
                <c:pt idx="4">
                  <c:v>4221.3999999999996</c:v>
                </c:pt>
                <c:pt idx="5">
                  <c:v>6288.5120000000006</c:v>
                </c:pt>
                <c:pt idx="6">
                  <c:v>10295.999</c:v>
                </c:pt>
                <c:pt idx="7">
                  <c:v>10262.880999999999</c:v>
                </c:pt>
                <c:pt idx="8">
                  <c:v>13175.269</c:v>
                </c:pt>
                <c:pt idx="9">
                  <c:v>16980.150000000001</c:v>
                </c:pt>
                <c:pt idx="10">
                  <c:v>21483.175999999999</c:v>
                </c:pt>
                <c:pt idx="11">
                  <c:v>20383.156999999999</c:v>
                </c:pt>
                <c:pt idx="12">
                  <c:v>20096.537</c:v>
                </c:pt>
                <c:pt idx="13">
                  <c:v>28291.261999999999</c:v>
                </c:pt>
                <c:pt idx="14">
                  <c:v>54748.457000000002</c:v>
                </c:pt>
                <c:pt idx="15">
                  <c:v>55977.289000000004</c:v>
                </c:pt>
                <c:pt idx="16">
                  <c:v>169806.05499999999</c:v>
                </c:pt>
                <c:pt idx="17">
                  <c:v>328147.52799999999</c:v>
                </c:pt>
                <c:pt idx="18">
                  <c:v>193241.66700000002</c:v>
                </c:pt>
                <c:pt idx="19">
                  <c:v>302328.891</c:v>
                </c:pt>
                <c:pt idx="20">
                  <c:v>420198.54300000001</c:v>
                </c:pt>
                <c:pt idx="21">
                  <c:v>404766.38099999999</c:v>
                </c:pt>
                <c:pt idx="22">
                  <c:v>382431.44900000002</c:v>
                </c:pt>
                <c:pt idx="23">
                  <c:v>314286.94500000001</c:v>
                </c:pt>
                <c:pt idx="24">
                  <c:v>265632.08100000001</c:v>
                </c:pt>
                <c:pt idx="25">
                  <c:v>248511.86499999999</c:v>
                </c:pt>
                <c:pt idx="26">
                  <c:v>320380.82397432631</c:v>
                </c:pt>
                <c:pt idx="27">
                  <c:v>332668.13656305883</c:v>
                </c:pt>
              </c:numCache>
            </c:numRef>
          </c:val>
          <c:extLst xmlns:c16r2="http://schemas.microsoft.com/office/drawing/2015/06/chart">
            <c:ext xmlns:c16="http://schemas.microsoft.com/office/drawing/2014/chart" uri="{C3380CC4-5D6E-409C-BE32-E72D297353CC}">
              <c16:uniqueId val="{00000001-2D6E-4C1B-B4F7-E276171162B2}"/>
            </c:ext>
          </c:extLst>
        </c:ser>
        <c:ser>
          <c:idx val="2"/>
          <c:order val="2"/>
          <c:tx>
            <c:strRef>
              <c:f>'[2]Product-TimeSeries-Product'!$D$46</c:f>
              <c:strCache>
                <c:ptCount val="1"/>
                <c:pt idx="0">
                  <c:v>Minerals</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strRef>
              <c:f>'[2]Product-TimeSeries-Product'!$F$43:$AG$43</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'[2]Product-TimeSeries-Product'!$F$46:$AG$46</c:f>
              <c:numCache>
                <c:formatCode>General</c:formatCode>
                <c:ptCount val="28"/>
                <c:pt idx="0">
                  <c:v>5.5060000000000002</c:v>
                </c:pt>
                <c:pt idx="1">
                  <c:v>279.928</c:v>
                </c:pt>
                <c:pt idx="2">
                  <c:v>3892.09</c:v>
                </c:pt>
                <c:pt idx="3">
                  <c:v>857.18099999999993</c:v>
                </c:pt>
                <c:pt idx="4">
                  <c:v>6.43</c:v>
                </c:pt>
                <c:pt idx="5">
                  <c:v>7.0090000000000003</c:v>
                </c:pt>
                <c:pt idx="6">
                  <c:v>3.7749999999999999</c:v>
                </c:pt>
                <c:pt idx="7">
                  <c:v>10.569000000000001</c:v>
                </c:pt>
                <c:pt idx="8">
                  <c:v>509.286</c:v>
                </c:pt>
                <c:pt idx="9">
                  <c:v>20.85</c:v>
                </c:pt>
                <c:pt idx="10">
                  <c:v>210.92</c:v>
                </c:pt>
                <c:pt idx="11">
                  <c:v>67.34</c:v>
                </c:pt>
                <c:pt idx="12">
                  <c:v>627.76599999999996</c:v>
                </c:pt>
                <c:pt idx="13">
                  <c:v>254.07300000000001</c:v>
                </c:pt>
                <c:pt idx="14">
                  <c:v>2718.3250000000003</c:v>
                </c:pt>
                <c:pt idx="15">
                  <c:v>1477.7610000000002</c:v>
                </c:pt>
                <c:pt idx="16">
                  <c:v>7901.8370000000004</c:v>
                </c:pt>
                <c:pt idx="17">
                  <c:v>5848.7979999999998</c:v>
                </c:pt>
                <c:pt idx="18">
                  <c:v>3664.0119999999997</c:v>
                </c:pt>
                <c:pt idx="19">
                  <c:v>15108.172</c:v>
                </c:pt>
                <c:pt idx="20">
                  <c:v>6098.2659999999996</c:v>
                </c:pt>
                <c:pt idx="21">
                  <c:v>8396.86</c:v>
                </c:pt>
                <c:pt idx="22">
                  <c:v>5693.5869999999995</c:v>
                </c:pt>
                <c:pt idx="23">
                  <c:v>2343.596</c:v>
                </c:pt>
                <c:pt idx="24">
                  <c:v>1984.934</c:v>
                </c:pt>
                <c:pt idx="25">
                  <c:v>4438.7380000000003</c:v>
                </c:pt>
                <c:pt idx="26">
                  <c:v>2683.9047619763201</c:v>
                </c:pt>
                <c:pt idx="27">
                  <c:v>5733.3087232533599</c:v>
                </c:pt>
              </c:numCache>
            </c:numRef>
          </c:val>
          <c:extLst xmlns:c16r2="http://schemas.microsoft.com/office/drawing/2015/06/chart">
            <c:ext xmlns:c16="http://schemas.microsoft.com/office/drawing/2014/chart" uri="{C3380CC4-5D6E-409C-BE32-E72D297353CC}">
              <c16:uniqueId val="{00000002-2D6E-4C1B-B4F7-E276171162B2}"/>
            </c:ext>
          </c:extLst>
        </c:ser>
        <c:ser>
          <c:idx val="3"/>
          <c:order val="3"/>
          <c:tx>
            <c:strRef>
              <c:f>'[2]Product-TimeSeries-Product'!$D$47</c:f>
              <c:strCache>
                <c:ptCount val="1"/>
                <c:pt idx="0">
                  <c:v>Textiles and Clothing</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'[2]Product-TimeSeries-Product'!$F$43:$AG$43</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'[2]Product-TimeSeries-Product'!$F$47:$AG$47</c:f>
              <c:numCache>
                <c:formatCode>General</c:formatCode>
                <c:ptCount val="28"/>
                <c:pt idx="0">
                  <c:v>2214.7269999999999</c:v>
                </c:pt>
                <c:pt idx="1">
                  <c:v>520.73500000000001</c:v>
                </c:pt>
                <c:pt idx="2">
                  <c:v>15934.470000000001</c:v>
                </c:pt>
                <c:pt idx="3">
                  <c:v>10564.592000000001</c:v>
                </c:pt>
                <c:pt idx="4">
                  <c:v>23445.531000000003</c:v>
                </c:pt>
                <c:pt idx="5">
                  <c:v>53268.933000000005</c:v>
                </c:pt>
                <c:pt idx="6">
                  <c:v>53906.219000000005</c:v>
                </c:pt>
                <c:pt idx="7">
                  <c:v>35493.483999999997</c:v>
                </c:pt>
                <c:pt idx="8">
                  <c:v>22754.220999999998</c:v>
                </c:pt>
                <c:pt idx="9">
                  <c:v>24685.646999999997</c:v>
                </c:pt>
                <c:pt idx="10">
                  <c:v>21651.254999999997</c:v>
                </c:pt>
                <c:pt idx="11">
                  <c:v>30804.911999999997</c:v>
                </c:pt>
                <c:pt idx="12">
                  <c:v>27359.780000000002</c:v>
                </c:pt>
                <c:pt idx="13">
                  <c:v>57567.868000000002</c:v>
                </c:pt>
                <c:pt idx="14">
                  <c:v>82046.655000000013</c:v>
                </c:pt>
                <c:pt idx="15">
                  <c:v>140578.30399999997</c:v>
                </c:pt>
                <c:pt idx="16">
                  <c:v>218513.88</c:v>
                </c:pt>
                <c:pt idx="17">
                  <c:v>346034.47199999995</c:v>
                </c:pt>
                <c:pt idx="18">
                  <c:v>285251.68799999997</c:v>
                </c:pt>
                <c:pt idx="19">
                  <c:v>496906.71600000001</c:v>
                </c:pt>
                <c:pt idx="20">
                  <c:v>543707.13899999997</c:v>
                </c:pt>
                <c:pt idx="21">
                  <c:v>545610.17499999993</c:v>
                </c:pt>
                <c:pt idx="22">
                  <c:v>630507.30999999994</c:v>
                </c:pt>
                <c:pt idx="23">
                  <c:v>535254.147</c:v>
                </c:pt>
                <c:pt idx="24">
                  <c:v>353133.772</c:v>
                </c:pt>
                <c:pt idx="25">
                  <c:v>337824.59600000002</c:v>
                </c:pt>
                <c:pt idx="26">
                  <c:v>478449.99290028313</c:v>
                </c:pt>
                <c:pt idx="27">
                  <c:v>488235.86955406354</c:v>
                </c:pt>
              </c:numCache>
            </c:numRef>
          </c:val>
          <c:extLst xmlns:c16r2="http://schemas.microsoft.com/office/drawing/2015/06/chart">
            <c:ext xmlns:c16="http://schemas.microsoft.com/office/drawing/2014/chart" uri="{C3380CC4-5D6E-409C-BE32-E72D297353CC}">
              <c16:uniqueId val="{00000003-2D6E-4C1B-B4F7-E276171162B2}"/>
            </c:ext>
          </c:extLst>
        </c:ser>
        <c:dLbls>
          <c:showLegendKey val="0"/>
          <c:showVal val="0"/>
          <c:showCatName val="0"/>
          <c:showSerName val="0"/>
          <c:showPercent val="0"/>
          <c:showBubbleSize val="0"/>
        </c:dLbls>
        <c:gapWidth val="150"/>
        <c:overlap val="100"/>
        <c:axId val="308771072"/>
        <c:axId val="308781440"/>
      </c:barChart>
      <c:catAx>
        <c:axId val="3087710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Years</a:t>
                </a:r>
              </a:p>
            </c:rich>
          </c:tx>
          <c:layout/>
          <c:overlay val="0"/>
          <c:spPr>
            <a:noFill/>
            <a:ln>
              <a:noFill/>
            </a:ln>
            <a:effectLst/>
          </c:sp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781440"/>
        <c:crosses val="autoZero"/>
        <c:auto val="1"/>
        <c:lblAlgn val="ctr"/>
        <c:lblOffset val="100"/>
        <c:noMultiLvlLbl val="0"/>
      </c:catAx>
      <c:valAx>
        <c:axId val="308781440"/>
        <c:scaling>
          <c:orientation val="minMax"/>
        </c:scaling>
        <c:delete val="0"/>
        <c:axPos val="l"/>
        <c:majorGridlines>
          <c:spPr>
            <a:ln>
              <a:solidFill>
                <a:schemeClr val="tx1">
                  <a:lumMod val="15000"/>
                  <a:lumOff val="85000"/>
                </a:schemeClr>
              </a:solidFill>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Export</a:t>
                </a:r>
                <a:r>
                  <a:rPr lang="en-IN" baseline="0"/>
                  <a:t> (US $ in thousands)</a:t>
                </a:r>
                <a:endParaRPr lang="en-IN"/>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77107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1400" b="1" i="0" cap="all" baseline="0">
                <a:effectLst/>
              </a:rPr>
              <a:t>Product basket of india Import from brazil</a:t>
            </a:r>
            <a:endParaRPr lang="en-IN" sz="1400">
              <a:effectLst/>
            </a:endParaRPr>
          </a:p>
        </c:rich>
      </c:tx>
      <c:layout/>
      <c:overlay val="0"/>
      <c:spPr>
        <a:noFill/>
        <a:ln>
          <a:noFill/>
        </a:ln>
        <a:effectLst/>
      </c:spPr>
    </c:title>
    <c:autoTitleDeleted val="0"/>
    <c:plotArea>
      <c:layout/>
      <c:barChart>
        <c:barDir val="col"/>
        <c:grouping val="stacked"/>
        <c:varyColors val="0"/>
        <c:ser>
          <c:idx val="0"/>
          <c:order val="0"/>
          <c:tx>
            <c:strRef>
              <c:f>'[2]Product-TimeSeries-Product'!$D$67</c:f>
              <c:strCache>
                <c:ptCount val="1"/>
                <c:pt idx="0">
                  <c:v>Animal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'[2]Product-TimeSeries-Product'!$F$66:$AG$66</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'[2]Product-TimeSeries-Product'!$F$67:$AG$67</c:f>
              <c:numCache>
                <c:formatCode>General</c:formatCode>
                <c:ptCount val="28"/>
                <c:pt idx="14">
                  <c:v>0.156</c:v>
                </c:pt>
                <c:pt idx="15">
                  <c:v>8.8999999999999996E-2</c:v>
                </c:pt>
                <c:pt idx="16">
                  <c:v>258.43900000000002</c:v>
                </c:pt>
                <c:pt idx="17">
                  <c:v>2355.3909999999996</c:v>
                </c:pt>
                <c:pt idx="18">
                  <c:v>3299.0509999999999</c:v>
                </c:pt>
                <c:pt idx="19">
                  <c:v>1371.473</c:v>
                </c:pt>
                <c:pt idx="20">
                  <c:v>589.47899999999993</c:v>
                </c:pt>
                <c:pt idx="21">
                  <c:v>65.680999999999997</c:v>
                </c:pt>
                <c:pt idx="22">
                  <c:v>133.077</c:v>
                </c:pt>
                <c:pt idx="23">
                  <c:v>79.783000000000001</c:v>
                </c:pt>
                <c:pt idx="24">
                  <c:v>423.74900000000002</c:v>
                </c:pt>
                <c:pt idx="25">
                  <c:v>1617.9299999999998</c:v>
                </c:pt>
                <c:pt idx="26">
                  <c:v>549.42380950130996</c:v>
                </c:pt>
                <c:pt idx="27">
                  <c:v>292.71990042943997</c:v>
                </c:pt>
              </c:numCache>
            </c:numRef>
          </c:val>
          <c:extLst xmlns:c16r2="http://schemas.microsoft.com/office/drawing/2015/06/chart">
            <c:ext xmlns:c16="http://schemas.microsoft.com/office/drawing/2014/chart" uri="{C3380CC4-5D6E-409C-BE32-E72D297353CC}">
              <c16:uniqueId val="{00000000-7D2F-4ED8-974D-8540A050CD97}"/>
            </c:ext>
          </c:extLst>
        </c:ser>
        <c:ser>
          <c:idx val="1"/>
          <c:order val="1"/>
          <c:tx>
            <c:strRef>
              <c:f>'[2]Product-TimeSeries-Product'!$D$68</c:f>
              <c:strCache>
                <c:ptCount val="1"/>
                <c:pt idx="0">
                  <c:v>Food Products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'[2]Product-TimeSeries-Product'!$F$66:$AG$66</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'[2]Product-TimeSeries-Product'!$F$68:$AG$68</c:f>
              <c:numCache>
                <c:formatCode>General</c:formatCode>
                <c:ptCount val="28"/>
                <c:pt idx="0">
                  <c:v>4.5979999999999999</c:v>
                </c:pt>
                <c:pt idx="2">
                  <c:v>40.613</c:v>
                </c:pt>
                <c:pt idx="3">
                  <c:v>320761.7</c:v>
                </c:pt>
                <c:pt idx="4">
                  <c:v>62728.224999999999</c:v>
                </c:pt>
                <c:pt idx="5">
                  <c:v>412.82299999999998</c:v>
                </c:pt>
                <c:pt idx="6">
                  <c:v>63618.161</c:v>
                </c:pt>
                <c:pt idx="7">
                  <c:v>29378.339</c:v>
                </c:pt>
                <c:pt idx="8">
                  <c:v>120611.97100000001</c:v>
                </c:pt>
                <c:pt idx="9">
                  <c:v>34940.817999999999</c:v>
                </c:pt>
                <c:pt idx="10">
                  <c:v>1104.3200000000002</c:v>
                </c:pt>
                <c:pt idx="11">
                  <c:v>11076.913</c:v>
                </c:pt>
                <c:pt idx="12">
                  <c:v>7558.183</c:v>
                </c:pt>
                <c:pt idx="13">
                  <c:v>230214.49300000002</c:v>
                </c:pt>
                <c:pt idx="14">
                  <c:v>333297.52899999998</c:v>
                </c:pt>
                <c:pt idx="15">
                  <c:v>3755.067</c:v>
                </c:pt>
                <c:pt idx="16">
                  <c:v>2372.3229999999999</c:v>
                </c:pt>
                <c:pt idx="17">
                  <c:v>92331.351999999999</c:v>
                </c:pt>
                <c:pt idx="18">
                  <c:v>902930.85099999991</c:v>
                </c:pt>
                <c:pt idx="19">
                  <c:v>784893.00800000003</c:v>
                </c:pt>
                <c:pt idx="20">
                  <c:v>74857.803</c:v>
                </c:pt>
                <c:pt idx="21">
                  <c:v>405586.73799999995</c:v>
                </c:pt>
                <c:pt idx="22">
                  <c:v>387272.277</c:v>
                </c:pt>
                <c:pt idx="23">
                  <c:v>550310.51</c:v>
                </c:pt>
                <c:pt idx="24">
                  <c:v>529167.799</c:v>
                </c:pt>
                <c:pt idx="25">
                  <c:v>970083.09900000005</c:v>
                </c:pt>
                <c:pt idx="26">
                  <c:v>1055659.0427448407</c:v>
                </c:pt>
                <c:pt idx="27">
                  <c:v>700286.08139581454</c:v>
                </c:pt>
              </c:numCache>
            </c:numRef>
          </c:val>
          <c:extLst xmlns:c16r2="http://schemas.microsoft.com/office/drawing/2015/06/chart">
            <c:ext xmlns:c16="http://schemas.microsoft.com/office/drawing/2014/chart" uri="{C3380CC4-5D6E-409C-BE32-E72D297353CC}">
              <c16:uniqueId val="{00000001-7D2F-4ED8-974D-8540A050CD97}"/>
            </c:ext>
          </c:extLst>
        </c:ser>
        <c:ser>
          <c:idx val="2"/>
          <c:order val="2"/>
          <c:tx>
            <c:strRef>
              <c:f>'[2]Product-TimeSeries-Product'!$D$69</c:f>
              <c:strCache>
                <c:ptCount val="1"/>
                <c:pt idx="0">
                  <c:v>Metals</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strRef>
              <c:f>'[2]Product-TimeSeries-Product'!$F$66:$AG$66</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'[2]Product-TimeSeries-Product'!$F$69:$AG$69</c:f>
              <c:numCache>
                <c:formatCode>General</c:formatCode>
                <c:ptCount val="28"/>
                <c:pt idx="0">
                  <c:v>122412.21400000001</c:v>
                </c:pt>
                <c:pt idx="1">
                  <c:v>108892.25799999999</c:v>
                </c:pt>
                <c:pt idx="2">
                  <c:v>55293.726999999999</c:v>
                </c:pt>
                <c:pt idx="3">
                  <c:v>101301.04900000001</c:v>
                </c:pt>
                <c:pt idx="4">
                  <c:v>70178.404999999999</c:v>
                </c:pt>
                <c:pt idx="5">
                  <c:v>55354.707000000002</c:v>
                </c:pt>
                <c:pt idx="6">
                  <c:v>30960.733</c:v>
                </c:pt>
                <c:pt idx="7">
                  <c:v>15939.679</c:v>
                </c:pt>
                <c:pt idx="8">
                  <c:v>16074.856</c:v>
                </c:pt>
                <c:pt idx="9">
                  <c:v>23886.175000000003</c:v>
                </c:pt>
                <c:pt idx="10">
                  <c:v>20470.52</c:v>
                </c:pt>
                <c:pt idx="11">
                  <c:v>33739.826000000001</c:v>
                </c:pt>
                <c:pt idx="12">
                  <c:v>22046.501</c:v>
                </c:pt>
                <c:pt idx="13">
                  <c:v>28440.995999999999</c:v>
                </c:pt>
                <c:pt idx="14">
                  <c:v>59772.874999999993</c:v>
                </c:pt>
                <c:pt idx="15">
                  <c:v>163376.90900000001</c:v>
                </c:pt>
                <c:pt idx="16">
                  <c:v>150087.42499999999</c:v>
                </c:pt>
                <c:pt idx="17">
                  <c:v>105019.37499999997</c:v>
                </c:pt>
                <c:pt idx="18">
                  <c:v>246221.21600000001</c:v>
                </c:pt>
                <c:pt idx="19">
                  <c:v>267321.19400000002</c:v>
                </c:pt>
                <c:pt idx="20">
                  <c:v>320004.05200000003</c:v>
                </c:pt>
                <c:pt idx="21">
                  <c:v>323452.4040000001</c:v>
                </c:pt>
                <c:pt idx="22">
                  <c:v>180909.424</c:v>
                </c:pt>
                <c:pt idx="23">
                  <c:v>223548.76599999997</c:v>
                </c:pt>
                <c:pt idx="24">
                  <c:v>303378.31900000008</c:v>
                </c:pt>
                <c:pt idx="25">
                  <c:v>270681.57899999997</c:v>
                </c:pt>
                <c:pt idx="26">
                  <c:v>252463.83345744445</c:v>
                </c:pt>
                <c:pt idx="27">
                  <c:v>256259.6848023911</c:v>
                </c:pt>
              </c:numCache>
            </c:numRef>
          </c:val>
          <c:extLst xmlns:c16r2="http://schemas.microsoft.com/office/drawing/2015/06/chart">
            <c:ext xmlns:c16="http://schemas.microsoft.com/office/drawing/2014/chart" uri="{C3380CC4-5D6E-409C-BE32-E72D297353CC}">
              <c16:uniqueId val="{00000002-7D2F-4ED8-974D-8540A050CD97}"/>
            </c:ext>
          </c:extLst>
        </c:ser>
        <c:ser>
          <c:idx val="3"/>
          <c:order val="3"/>
          <c:tx>
            <c:strRef>
              <c:f>'[2]Product-TimeSeries-Product'!$D$70</c:f>
              <c:strCache>
                <c:ptCount val="1"/>
                <c:pt idx="0">
                  <c:v>Minerals</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'[2]Product-TimeSeries-Product'!$F$66:$AG$66</c:f>
              <c:strCach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strCache>
            </c:strRef>
          </c:cat>
          <c:val>
            <c:numRef>
              <c:f>'[2]Product-TimeSeries-Product'!$F$70:$AG$70</c:f>
              <c:numCache>
                <c:formatCode>General</c:formatCode>
                <c:ptCount val="28"/>
                <c:pt idx="0">
                  <c:v>9957.9070000000011</c:v>
                </c:pt>
                <c:pt idx="1">
                  <c:v>15603.001</c:v>
                </c:pt>
                <c:pt idx="2">
                  <c:v>13984.973</c:v>
                </c:pt>
                <c:pt idx="3">
                  <c:v>51237.498999999996</c:v>
                </c:pt>
                <c:pt idx="4">
                  <c:v>35109.510999999999</c:v>
                </c:pt>
                <c:pt idx="5">
                  <c:v>17733.745999999999</c:v>
                </c:pt>
                <c:pt idx="6">
                  <c:v>9703.1759999999995</c:v>
                </c:pt>
                <c:pt idx="7">
                  <c:v>14789.565999999999</c:v>
                </c:pt>
                <c:pt idx="8">
                  <c:v>13470.808999999999</c:v>
                </c:pt>
                <c:pt idx="9">
                  <c:v>8192.6319999999996</c:v>
                </c:pt>
                <c:pt idx="10">
                  <c:v>11101.076000000001</c:v>
                </c:pt>
                <c:pt idx="11">
                  <c:v>17193.93</c:v>
                </c:pt>
                <c:pt idx="12">
                  <c:v>21608.899000000001</c:v>
                </c:pt>
                <c:pt idx="13">
                  <c:v>72314.894</c:v>
                </c:pt>
                <c:pt idx="14">
                  <c:v>63688.952000000005</c:v>
                </c:pt>
                <c:pt idx="15">
                  <c:v>204919.45600000001</c:v>
                </c:pt>
                <c:pt idx="16">
                  <c:v>280798.37700000004</c:v>
                </c:pt>
                <c:pt idx="17">
                  <c:v>373629.72100000002</c:v>
                </c:pt>
                <c:pt idx="18">
                  <c:v>262463.66200000001</c:v>
                </c:pt>
                <c:pt idx="19">
                  <c:v>377392.636</c:v>
                </c:pt>
                <c:pt idx="20">
                  <c:v>507581.576</c:v>
                </c:pt>
                <c:pt idx="21">
                  <c:v>348059.54100000003</c:v>
                </c:pt>
                <c:pt idx="22">
                  <c:v>573256.1590000001</c:v>
                </c:pt>
                <c:pt idx="23">
                  <c:v>449322.26199999999</c:v>
                </c:pt>
                <c:pt idx="24">
                  <c:v>475073.66499999998</c:v>
                </c:pt>
                <c:pt idx="25">
                  <c:v>112213.796</c:v>
                </c:pt>
                <c:pt idx="26">
                  <c:v>626009.52440362901</c:v>
                </c:pt>
                <c:pt idx="27">
                  <c:v>571713.08950704709</c:v>
                </c:pt>
              </c:numCache>
            </c:numRef>
          </c:val>
          <c:extLst xmlns:c16r2="http://schemas.microsoft.com/office/drawing/2015/06/chart">
            <c:ext xmlns:c16="http://schemas.microsoft.com/office/drawing/2014/chart" uri="{C3380CC4-5D6E-409C-BE32-E72D297353CC}">
              <c16:uniqueId val="{00000003-7D2F-4ED8-974D-8540A050CD97}"/>
            </c:ext>
          </c:extLst>
        </c:ser>
        <c:dLbls>
          <c:showLegendKey val="0"/>
          <c:showVal val="0"/>
          <c:showCatName val="0"/>
          <c:showSerName val="0"/>
          <c:showPercent val="0"/>
          <c:showBubbleSize val="0"/>
        </c:dLbls>
        <c:gapWidth val="150"/>
        <c:overlap val="100"/>
        <c:axId val="308663424"/>
        <c:axId val="308665344"/>
      </c:barChart>
      <c:catAx>
        <c:axId val="308663424"/>
        <c:scaling>
          <c:orientation val="minMax"/>
        </c:scaling>
        <c:delete val="0"/>
        <c:axPos val="b"/>
        <c:title>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665344"/>
        <c:crosses val="autoZero"/>
        <c:auto val="1"/>
        <c:lblAlgn val="ctr"/>
        <c:lblOffset val="100"/>
        <c:noMultiLvlLbl val="0"/>
      </c:catAx>
      <c:valAx>
        <c:axId val="308665344"/>
        <c:scaling>
          <c:orientation val="minMax"/>
        </c:scaling>
        <c:delete val="0"/>
        <c:axPos val="l"/>
        <c:majorGridlines>
          <c:spPr>
            <a:ln>
              <a:solidFill>
                <a:schemeClr val="tx1">
                  <a:lumMod val="15000"/>
                  <a:lumOff val="85000"/>
                </a:schemeClr>
              </a:solidFill>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Imort (US $ in thousands)</a:t>
                </a: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66342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chart" Target="../charts/chart18.xml"/><Relationship Id="rId18" Type="http://schemas.openxmlformats.org/officeDocument/2006/relationships/chart" Target="../charts/chart23.xml"/><Relationship Id="rId26" Type="http://schemas.openxmlformats.org/officeDocument/2006/relationships/chart" Target="../charts/chart31.xml"/><Relationship Id="rId39" Type="http://schemas.openxmlformats.org/officeDocument/2006/relationships/chart" Target="../charts/chart44.xml"/><Relationship Id="rId3" Type="http://schemas.openxmlformats.org/officeDocument/2006/relationships/chart" Target="../charts/chart8.xml"/><Relationship Id="rId21" Type="http://schemas.openxmlformats.org/officeDocument/2006/relationships/chart" Target="../charts/chart26.xml"/><Relationship Id="rId34" Type="http://schemas.openxmlformats.org/officeDocument/2006/relationships/chart" Target="../charts/chart39.xml"/><Relationship Id="rId42" Type="http://schemas.openxmlformats.org/officeDocument/2006/relationships/chart" Target="../charts/chart47.xml"/><Relationship Id="rId7" Type="http://schemas.openxmlformats.org/officeDocument/2006/relationships/chart" Target="../charts/chart12.xml"/><Relationship Id="rId12" Type="http://schemas.openxmlformats.org/officeDocument/2006/relationships/chart" Target="../charts/chart17.xml"/><Relationship Id="rId17" Type="http://schemas.openxmlformats.org/officeDocument/2006/relationships/chart" Target="../charts/chart22.xml"/><Relationship Id="rId25" Type="http://schemas.openxmlformats.org/officeDocument/2006/relationships/chart" Target="../charts/chart30.xml"/><Relationship Id="rId33" Type="http://schemas.openxmlformats.org/officeDocument/2006/relationships/chart" Target="../charts/chart38.xml"/><Relationship Id="rId38" Type="http://schemas.openxmlformats.org/officeDocument/2006/relationships/chart" Target="../charts/chart43.xml"/><Relationship Id="rId2" Type="http://schemas.openxmlformats.org/officeDocument/2006/relationships/chart" Target="../charts/chart7.xml"/><Relationship Id="rId16" Type="http://schemas.openxmlformats.org/officeDocument/2006/relationships/chart" Target="../charts/chart21.xml"/><Relationship Id="rId20" Type="http://schemas.openxmlformats.org/officeDocument/2006/relationships/chart" Target="../charts/chart25.xml"/><Relationship Id="rId29" Type="http://schemas.openxmlformats.org/officeDocument/2006/relationships/chart" Target="../charts/chart34.xml"/><Relationship Id="rId41" Type="http://schemas.openxmlformats.org/officeDocument/2006/relationships/chart" Target="../charts/chart46.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24" Type="http://schemas.openxmlformats.org/officeDocument/2006/relationships/chart" Target="../charts/chart29.xml"/><Relationship Id="rId32" Type="http://schemas.openxmlformats.org/officeDocument/2006/relationships/chart" Target="../charts/chart37.xml"/><Relationship Id="rId37" Type="http://schemas.openxmlformats.org/officeDocument/2006/relationships/chart" Target="../charts/chart42.xml"/><Relationship Id="rId40" Type="http://schemas.openxmlformats.org/officeDocument/2006/relationships/chart" Target="../charts/chart45.xml"/><Relationship Id="rId5" Type="http://schemas.openxmlformats.org/officeDocument/2006/relationships/chart" Target="../charts/chart10.xml"/><Relationship Id="rId15" Type="http://schemas.openxmlformats.org/officeDocument/2006/relationships/chart" Target="../charts/chart20.xml"/><Relationship Id="rId23" Type="http://schemas.openxmlformats.org/officeDocument/2006/relationships/chart" Target="../charts/chart28.xml"/><Relationship Id="rId28" Type="http://schemas.openxmlformats.org/officeDocument/2006/relationships/chart" Target="../charts/chart33.xml"/><Relationship Id="rId36" Type="http://schemas.openxmlformats.org/officeDocument/2006/relationships/chart" Target="../charts/chart41.xml"/><Relationship Id="rId10" Type="http://schemas.openxmlformats.org/officeDocument/2006/relationships/chart" Target="../charts/chart15.xml"/><Relationship Id="rId19" Type="http://schemas.openxmlformats.org/officeDocument/2006/relationships/chart" Target="../charts/chart24.xml"/><Relationship Id="rId31" Type="http://schemas.openxmlformats.org/officeDocument/2006/relationships/chart" Target="../charts/chart36.xml"/><Relationship Id="rId4" Type="http://schemas.openxmlformats.org/officeDocument/2006/relationships/chart" Target="../charts/chart9.xml"/><Relationship Id="rId9" Type="http://schemas.openxmlformats.org/officeDocument/2006/relationships/chart" Target="../charts/chart14.xml"/><Relationship Id="rId14" Type="http://schemas.openxmlformats.org/officeDocument/2006/relationships/chart" Target="../charts/chart19.xml"/><Relationship Id="rId22" Type="http://schemas.openxmlformats.org/officeDocument/2006/relationships/chart" Target="../charts/chart27.xml"/><Relationship Id="rId27" Type="http://schemas.openxmlformats.org/officeDocument/2006/relationships/chart" Target="../charts/chart32.xml"/><Relationship Id="rId30" Type="http://schemas.openxmlformats.org/officeDocument/2006/relationships/chart" Target="../charts/chart35.xml"/><Relationship Id="rId35" Type="http://schemas.openxmlformats.org/officeDocument/2006/relationships/chart" Target="../charts/chart40.xml"/></Relationships>
</file>

<file path=xl/drawings/drawing1.xml><?xml version="1.0" encoding="utf-8"?>
<xdr:wsDr xmlns:xdr="http://schemas.openxmlformats.org/drawingml/2006/spreadsheetDrawing" xmlns:a="http://schemas.openxmlformats.org/drawingml/2006/main">
  <xdr:twoCellAnchor>
    <xdr:from>
      <xdr:col>20</xdr:col>
      <xdr:colOff>0</xdr:colOff>
      <xdr:row>8</xdr:row>
      <xdr:rowOff>0</xdr:rowOff>
    </xdr:from>
    <xdr:to>
      <xdr:col>30</xdr:col>
      <xdr:colOff>457201</xdr:colOff>
      <xdr:row>27</xdr:row>
      <xdr:rowOff>66675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95249</xdr:colOff>
      <xdr:row>31</xdr:row>
      <xdr:rowOff>180975</xdr:rowOff>
    </xdr:from>
    <xdr:to>
      <xdr:col>29</xdr:col>
      <xdr:colOff>428624</xdr:colOff>
      <xdr:row>44</xdr:row>
      <xdr:rowOff>104775</xdr:rowOff>
    </xdr:to>
    <xdr:sp macro="" textlink="">
      <xdr:nvSpPr>
        <xdr:cNvPr id="2" name="TextBox 1"/>
        <xdr:cNvSpPr txBox="1"/>
      </xdr:nvSpPr>
      <xdr:spPr>
        <a:xfrm>
          <a:off x="13506449" y="6086475"/>
          <a:ext cx="4600575" cy="240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BRAZIL-</a:t>
          </a:r>
          <a:r>
            <a:rPr lang="en-IN" sz="1100" b="0" i="0" u="none" strike="noStrike">
              <a:solidFill>
                <a:schemeClr val="dk1"/>
              </a:solidFill>
              <a:effectLst/>
              <a:latin typeface="+mn-lt"/>
              <a:ea typeface="+mn-ea"/>
              <a:cs typeface="+mn-cs"/>
            </a:rPr>
            <a:t>india has been doing well with Brazil because of its increasing productivity and decline in productivity of brazilians.India's  productivity</a:t>
          </a:r>
          <a:r>
            <a:rPr lang="en-IN" sz="1100" b="0" i="0" u="none" strike="noStrike" baseline="0">
              <a:solidFill>
                <a:schemeClr val="dk1"/>
              </a:solidFill>
              <a:effectLst/>
              <a:latin typeface="+mn-lt"/>
              <a:ea typeface="+mn-ea"/>
              <a:cs typeface="+mn-cs"/>
            </a:rPr>
            <a:t>  increased by 160% between 1980- 2016.</a:t>
          </a:r>
        </a:p>
        <a:p>
          <a:endParaRPr lang="en-IN" sz="1100" b="0" i="0" u="none" strike="noStrike" baseline="0">
            <a:solidFill>
              <a:schemeClr val="dk1"/>
            </a:solidFill>
            <a:effectLst/>
            <a:latin typeface="+mn-lt"/>
            <a:ea typeface="+mn-ea"/>
            <a:cs typeface="+mn-cs"/>
          </a:endParaRPr>
        </a:p>
        <a:p>
          <a:r>
            <a:rPr lang="en-IN" sz="1100" b="0" i="0" u="none" strike="noStrike" baseline="0">
              <a:solidFill>
                <a:schemeClr val="dk1"/>
              </a:solidFill>
              <a:effectLst/>
              <a:latin typeface="+mn-lt"/>
              <a:ea typeface="+mn-ea"/>
              <a:cs typeface="+mn-cs"/>
            </a:rPr>
            <a:t>RUSSIA-russia's productivity increased in more or less at the same rate as india's , however the decline  near 2007-08 was due to economic recession.</a:t>
          </a:r>
        </a:p>
        <a:p>
          <a:endParaRPr lang="en-IN" sz="1100" b="0" i="0" u="none" strike="noStrike" baseline="0">
            <a:solidFill>
              <a:schemeClr val="dk1"/>
            </a:solidFill>
            <a:effectLst/>
            <a:latin typeface="+mn-lt"/>
            <a:ea typeface="+mn-ea"/>
            <a:cs typeface="+mn-cs"/>
          </a:endParaRPr>
        </a:p>
        <a:p>
          <a:r>
            <a:rPr lang="en-IN" sz="1100" b="0" i="0" u="none" strike="noStrike" baseline="0">
              <a:solidFill>
                <a:schemeClr val="dk1"/>
              </a:solidFill>
              <a:effectLst/>
              <a:latin typeface="+mn-lt"/>
              <a:ea typeface="+mn-ea"/>
              <a:cs typeface="+mn-cs"/>
            </a:rPr>
            <a:t>CHINA- India has done well with china due to it's increasing productivity and</a:t>
          </a:r>
        </a:p>
        <a:p>
          <a:r>
            <a:rPr lang="en-IN" sz="1100" b="0" i="0" u="none" strike="noStrike" baseline="0">
              <a:solidFill>
                <a:schemeClr val="dk1"/>
              </a:solidFill>
              <a:effectLst/>
              <a:latin typeface="+mn-lt"/>
              <a:ea typeface="+mn-ea"/>
              <a:cs typeface="+mn-cs"/>
            </a:rPr>
            <a:t>deteroriating NTOT of china</a:t>
          </a:r>
        </a:p>
        <a:p>
          <a:endParaRPr lang="en-IN" sz="1100" b="0" i="0" u="none" strike="noStrike" baseline="0">
            <a:solidFill>
              <a:schemeClr val="dk1"/>
            </a:solidFill>
            <a:effectLst/>
            <a:latin typeface="+mn-lt"/>
            <a:ea typeface="+mn-ea"/>
            <a:cs typeface="+mn-cs"/>
          </a:endParaRPr>
        </a:p>
        <a:p>
          <a:r>
            <a:rPr lang="en-IN" sz="1100" b="0" i="0" u="none" strike="noStrike" baseline="0">
              <a:solidFill>
                <a:schemeClr val="dk1"/>
              </a:solidFill>
              <a:effectLst/>
              <a:latin typeface="+mn-lt"/>
              <a:ea typeface="+mn-ea"/>
              <a:cs typeface="+mn-cs"/>
            </a:rPr>
            <a:t>SOUTH AFRICA- South Africa was also not able to increase its productivity instead it also suffered a decline in productivity hence DTOT of india with respect to south africa also increased</a:t>
          </a:r>
        </a:p>
        <a:p>
          <a:endParaRPr lang="en-IN" sz="1100" b="0" i="0" u="none" strike="noStrike" baseline="0">
            <a:solidFill>
              <a:schemeClr val="dk1"/>
            </a:solidFill>
            <a:effectLst/>
            <a:latin typeface="+mn-lt"/>
            <a:ea typeface="+mn-ea"/>
            <a:cs typeface="+mn-cs"/>
          </a:endParaRPr>
        </a:p>
        <a:p>
          <a:endParaRPr lang="en-IN" sz="1100" b="0" i="0" u="none" strike="noStrike">
            <a:solidFill>
              <a:schemeClr val="dk1"/>
            </a:solidFill>
            <a:effectLst/>
            <a:latin typeface="+mn-lt"/>
            <a:ea typeface="+mn-ea"/>
            <a:cs typeface="+mn-cs"/>
          </a:endParaRPr>
        </a:p>
        <a:p>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20</xdr:col>
      <xdr:colOff>0</xdr:colOff>
      <xdr:row>2</xdr:row>
      <xdr:rowOff>0</xdr:rowOff>
    </xdr:from>
    <xdr:to>
      <xdr:col>31</xdr:col>
      <xdr:colOff>9526</xdr:colOff>
      <xdr:row>20</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323850</xdr:colOff>
      <xdr:row>22</xdr:row>
      <xdr:rowOff>133349</xdr:rowOff>
    </xdr:from>
    <xdr:to>
      <xdr:col>31</xdr:col>
      <xdr:colOff>371475</xdr:colOff>
      <xdr:row>34</xdr:row>
      <xdr:rowOff>142874</xdr:rowOff>
    </xdr:to>
    <xdr:sp macro="" textlink="">
      <xdr:nvSpPr>
        <xdr:cNvPr id="2" name="TextBox 1"/>
        <xdr:cNvSpPr txBox="1"/>
      </xdr:nvSpPr>
      <xdr:spPr>
        <a:xfrm>
          <a:off x="13125450" y="4324349"/>
          <a:ext cx="6143625" cy="2295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Brazil displayed </a:t>
          </a:r>
          <a:r>
            <a:rPr lang="en-IN" sz="1100" baseline="0"/>
            <a:t> more or less the same pattern with other countries . However the "big hump" in 1995-2000 was because of </a:t>
          </a:r>
          <a:r>
            <a:rPr lang="en-IN" sz="1100" b="0" i="0" baseline="0">
              <a:solidFill>
                <a:schemeClr val="dk1"/>
              </a:solidFill>
              <a:effectLst/>
              <a:latin typeface="+mn-lt"/>
              <a:ea typeface="+mn-ea"/>
              <a:cs typeface="+mn-cs"/>
            </a:rPr>
            <a:t> </a:t>
          </a:r>
          <a:r>
            <a:rPr lang="en-IN" sz="1100" b="0" i="0">
              <a:solidFill>
                <a:schemeClr val="dk1"/>
              </a:solidFill>
              <a:effectLst/>
              <a:latin typeface="+mn-lt"/>
              <a:ea typeface="+mn-ea"/>
              <a:cs typeface="+mn-cs"/>
            </a:rPr>
            <a:t>"The </a:t>
          </a:r>
          <a:r>
            <a:rPr lang="en-IN" sz="1100" b="0" i="0" u="none" strike="noStrike">
              <a:solidFill>
                <a:schemeClr val="dk1"/>
              </a:solidFill>
              <a:effectLst/>
              <a:latin typeface="+mn-lt"/>
              <a:ea typeface="+mn-ea"/>
              <a:cs typeface="+mn-cs"/>
              <a:hlinkClick xmlns:r="http://schemas.openxmlformats.org/officeDocument/2006/relationships" r:id=""/>
            </a:rPr>
            <a:t>Plano Real</a:t>
          </a:r>
          <a:r>
            <a:rPr lang="en-IN" sz="1100" b="0" i="0" u="none" strike="noStrike">
              <a:solidFill>
                <a:schemeClr val="dk1"/>
              </a:solidFill>
              <a:effectLst/>
              <a:latin typeface="+mn-lt"/>
              <a:ea typeface="+mn-ea"/>
              <a:cs typeface="+mn-cs"/>
            </a:rPr>
            <a:t>" which </a:t>
          </a:r>
          <a:r>
            <a:rPr lang="en-IN" sz="1100" b="0" i="0">
              <a:solidFill>
                <a:schemeClr val="dk1"/>
              </a:solidFill>
              <a:effectLst/>
              <a:latin typeface="+mn-lt"/>
              <a:ea typeface="+mn-ea"/>
              <a:cs typeface="+mn-cs"/>
            </a:rPr>
            <a:t>sought to break inflation expectations by </a:t>
          </a:r>
          <a:r>
            <a:rPr lang="en-IN" sz="1100" b="0" i="0" u="none" strike="noStrike">
              <a:solidFill>
                <a:schemeClr val="dk1"/>
              </a:solidFill>
              <a:effectLst/>
              <a:latin typeface="+mn-lt"/>
              <a:ea typeface="+mn-ea"/>
              <a:cs typeface="+mn-cs"/>
              <a:hlinkClick xmlns:r="http://schemas.openxmlformats.org/officeDocument/2006/relationships" r:id=""/>
            </a:rPr>
            <a:t>pegging</a:t>
          </a:r>
          <a:r>
            <a:rPr lang="en-IN" sz="1100" b="0" i="0">
              <a:solidFill>
                <a:schemeClr val="dk1"/>
              </a:solidFill>
              <a:effectLst/>
              <a:latin typeface="+mn-lt"/>
              <a:ea typeface="+mn-ea"/>
              <a:cs typeface="+mn-cs"/>
            </a:rPr>
            <a:t> the real to the US dollar. Inflation was brought down to single digit annual figures, but not fast enough to avoid substantial real exchange rate appreciation during the transition phase of the Plano Real. This appreciation meant that Brazilian goods were now more expensive relative to goods from other countries.</a:t>
          </a:r>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25</xdr:col>
      <xdr:colOff>19050</xdr:colOff>
      <xdr:row>1</xdr:row>
      <xdr:rowOff>142875</xdr:rowOff>
    </xdr:from>
    <xdr:to>
      <xdr:col>34</xdr:col>
      <xdr:colOff>238126</xdr:colOff>
      <xdr:row>20</xdr:row>
      <xdr:rowOff>104774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123825</xdr:colOff>
      <xdr:row>23</xdr:row>
      <xdr:rowOff>133350</xdr:rowOff>
    </xdr:from>
    <xdr:to>
      <xdr:col>34</xdr:col>
      <xdr:colOff>295275</xdr:colOff>
      <xdr:row>36</xdr:row>
      <xdr:rowOff>152400</xdr:rowOff>
    </xdr:to>
    <xdr:sp macro="" textlink="">
      <xdr:nvSpPr>
        <xdr:cNvPr id="3" name="TextBox 2"/>
        <xdr:cNvSpPr txBox="1"/>
      </xdr:nvSpPr>
      <xdr:spPr>
        <a:xfrm>
          <a:off x="15363825" y="4514850"/>
          <a:ext cx="5657850" cy="2495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BRAZIL and SOUTH AFRICA</a:t>
          </a:r>
          <a:r>
            <a:rPr lang="en-IN" sz="1100" baseline="0"/>
            <a:t> -  The DTOT of China with these 2 nations were almost constant over time because increase in productivity of china wrt to these nations were compansated  by decline in  NTOT.</a:t>
          </a:r>
        </a:p>
        <a:p>
          <a:endParaRPr lang="en-IN" sz="1100" baseline="0"/>
        </a:p>
        <a:p>
          <a:r>
            <a:rPr lang="en-IN" sz="1100" baseline="0"/>
            <a:t>INDIA and RUSSIA-  China's DTOT declined with respect to these nations because of decline in NTOT which was because China was manufacturing Goods at much lower cost and selling large quantities of it.</a:t>
          </a:r>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18</xdr:col>
      <xdr:colOff>590549</xdr:colOff>
      <xdr:row>1</xdr:row>
      <xdr:rowOff>28574</xdr:rowOff>
    </xdr:from>
    <xdr:to>
      <xdr:col>27</xdr:col>
      <xdr:colOff>590550</xdr:colOff>
      <xdr:row>19</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9525</xdr:colOff>
      <xdr:row>22</xdr:row>
      <xdr:rowOff>28575</xdr:rowOff>
    </xdr:from>
    <xdr:to>
      <xdr:col>27</xdr:col>
      <xdr:colOff>590550</xdr:colOff>
      <xdr:row>33</xdr:row>
      <xdr:rowOff>180975</xdr:rowOff>
    </xdr:to>
    <xdr:sp macro="" textlink="">
      <xdr:nvSpPr>
        <xdr:cNvPr id="3" name="TextBox 2"/>
        <xdr:cNvSpPr txBox="1"/>
      </xdr:nvSpPr>
      <xdr:spPr>
        <a:xfrm>
          <a:off x="12201525" y="4219575"/>
          <a:ext cx="4848225" cy="2247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Russia's</a:t>
          </a:r>
          <a:r>
            <a:rPr lang="en-IN" sz="1100" baseline="0"/>
            <a:t> trend was similar with respect to each country.  The sharp increase in 2008 can be attributed to the GREAT RECESSION in russia .</a:t>
          </a:r>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333374</xdr:colOff>
      <xdr:row>43</xdr:row>
      <xdr:rowOff>57150</xdr:rowOff>
    </xdr:from>
    <xdr:to>
      <xdr:col>12</xdr:col>
      <xdr:colOff>342899</xdr:colOff>
      <xdr:row>60</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66675</xdr:colOff>
      <xdr:row>20</xdr:row>
      <xdr:rowOff>142875</xdr:rowOff>
    </xdr:from>
    <xdr:to>
      <xdr:col>29</xdr:col>
      <xdr:colOff>581025</xdr:colOff>
      <xdr:row>31</xdr:row>
      <xdr:rowOff>114300</xdr:rowOff>
    </xdr:to>
    <xdr:sp macro="" textlink="">
      <xdr:nvSpPr>
        <xdr:cNvPr id="3" name="TextBox 2"/>
        <xdr:cNvSpPr txBox="1"/>
      </xdr:nvSpPr>
      <xdr:spPr>
        <a:xfrm>
          <a:off x="12868275" y="3952875"/>
          <a:ext cx="5391150" cy="2066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Like</a:t>
          </a:r>
          <a:r>
            <a:rPr lang="en-IN" sz="1100" baseline="0"/>
            <a:t> many other countries , South Africa also suffered from a decline in productivity  which shows a decline with respect to india , were productivity increased and not much decline with respect to China  , were productivity also constant and almost same as with Brazil, were productivity declined.  However after 2000 due to increase in its NTOT the decline rate reduced with India and it improved with rest of the nations.</a:t>
          </a:r>
          <a:endParaRPr lang="en-IN"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358140</xdr:colOff>
      <xdr:row>8</xdr:row>
      <xdr:rowOff>87630</xdr:rowOff>
    </xdr:from>
    <xdr:to>
      <xdr:col>6</xdr:col>
      <xdr:colOff>419100</xdr:colOff>
      <xdr:row>26</xdr:row>
      <xdr:rowOff>137160</xdr:rowOff>
    </xdr:to>
    <xdr:graphicFrame macro="">
      <xdr:nvGraphicFramePr>
        <xdr:cNvPr id="2" name="Chart 1">
          <a:extLst>
            <a:ext uri="{FF2B5EF4-FFF2-40B4-BE49-F238E27FC236}">
              <a16:creationId xmlns:a16="http://schemas.microsoft.com/office/drawing/2014/main" xmlns="" id="{83A8D7C5-74C6-4392-9B1B-75CD60729A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95250</xdr:rowOff>
    </xdr:from>
    <xdr:to>
      <xdr:col>14</xdr:col>
      <xdr:colOff>53340</xdr:colOff>
      <xdr:row>26</xdr:row>
      <xdr:rowOff>114300</xdr:rowOff>
    </xdr:to>
    <xdr:graphicFrame macro="">
      <xdr:nvGraphicFramePr>
        <xdr:cNvPr id="3" name="Chart 2">
          <a:extLst>
            <a:ext uri="{FF2B5EF4-FFF2-40B4-BE49-F238E27FC236}">
              <a16:creationId xmlns:a16="http://schemas.microsoft.com/office/drawing/2014/main" xmlns="" id="{AE936A0C-35E3-44C2-A0D7-DB927920D3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342900</xdr:colOff>
      <xdr:row>48</xdr:row>
      <xdr:rowOff>26670</xdr:rowOff>
    </xdr:from>
    <xdr:to>
      <xdr:col>5</xdr:col>
      <xdr:colOff>259080</xdr:colOff>
      <xdr:row>63</xdr:row>
      <xdr:rowOff>26670</xdr:rowOff>
    </xdr:to>
    <xdr:graphicFrame macro="">
      <xdr:nvGraphicFramePr>
        <xdr:cNvPr id="4" name="Chart 3">
          <a:extLst>
            <a:ext uri="{FF2B5EF4-FFF2-40B4-BE49-F238E27FC236}">
              <a16:creationId xmlns:a16="http://schemas.microsoft.com/office/drawing/2014/main" xmlns="" id="{998A0D74-E943-441E-97EF-39E359F061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358140</xdr:colOff>
      <xdr:row>47</xdr:row>
      <xdr:rowOff>171450</xdr:rowOff>
    </xdr:from>
    <xdr:to>
      <xdr:col>13</xdr:col>
      <xdr:colOff>632460</xdr:colOff>
      <xdr:row>62</xdr:row>
      <xdr:rowOff>171450</xdr:rowOff>
    </xdr:to>
    <xdr:graphicFrame macro="">
      <xdr:nvGraphicFramePr>
        <xdr:cNvPr id="5" name="Chart 4">
          <a:extLst>
            <a:ext uri="{FF2B5EF4-FFF2-40B4-BE49-F238E27FC236}">
              <a16:creationId xmlns:a16="http://schemas.microsoft.com/office/drawing/2014/main" xmlns="" id="{ADD5A197-AC6A-4806-9AA6-41DB165A38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228600</xdr:colOff>
      <xdr:row>78</xdr:row>
      <xdr:rowOff>171450</xdr:rowOff>
    </xdr:from>
    <xdr:to>
      <xdr:col>5</xdr:col>
      <xdr:colOff>426720</xdr:colOff>
      <xdr:row>96</xdr:row>
      <xdr:rowOff>144780</xdr:rowOff>
    </xdr:to>
    <xdr:graphicFrame macro="">
      <xdr:nvGraphicFramePr>
        <xdr:cNvPr id="6" name="Chart 5">
          <a:extLst>
            <a:ext uri="{FF2B5EF4-FFF2-40B4-BE49-F238E27FC236}">
              <a16:creationId xmlns:a16="http://schemas.microsoft.com/office/drawing/2014/main" xmlns="" id="{C4CA2CDA-3D0A-4B5C-93DA-14CBF883A2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419100</xdr:colOff>
      <xdr:row>78</xdr:row>
      <xdr:rowOff>148590</xdr:rowOff>
    </xdr:from>
    <xdr:to>
      <xdr:col>13</xdr:col>
      <xdr:colOff>297180</xdr:colOff>
      <xdr:row>97</xdr:row>
      <xdr:rowOff>15240</xdr:rowOff>
    </xdr:to>
    <xdr:graphicFrame macro="">
      <xdr:nvGraphicFramePr>
        <xdr:cNvPr id="7" name="Chart 6">
          <a:extLst>
            <a:ext uri="{FF2B5EF4-FFF2-40B4-BE49-F238E27FC236}">
              <a16:creationId xmlns:a16="http://schemas.microsoft.com/office/drawing/2014/main" xmlns="" id="{C6A9384C-E5C8-45F0-BD5E-427CFBCA1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213360</xdr:colOff>
      <xdr:row>150</xdr:row>
      <xdr:rowOff>171450</xdr:rowOff>
    </xdr:from>
    <xdr:to>
      <xdr:col>5</xdr:col>
      <xdr:colOff>129540</xdr:colOff>
      <xdr:row>165</xdr:row>
      <xdr:rowOff>171450</xdr:rowOff>
    </xdr:to>
    <xdr:graphicFrame macro="">
      <xdr:nvGraphicFramePr>
        <xdr:cNvPr id="8" name="Chart 7">
          <a:extLst>
            <a:ext uri="{FF2B5EF4-FFF2-40B4-BE49-F238E27FC236}">
              <a16:creationId xmlns:a16="http://schemas.microsoft.com/office/drawing/2014/main" xmlns="" id="{2AECCDAD-E335-4FB7-ADC5-486B718DD2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182880</xdr:colOff>
      <xdr:row>150</xdr:row>
      <xdr:rowOff>163830</xdr:rowOff>
    </xdr:from>
    <xdr:to>
      <xdr:col>12</xdr:col>
      <xdr:colOff>647700</xdr:colOff>
      <xdr:row>166</xdr:row>
      <xdr:rowOff>0</xdr:rowOff>
    </xdr:to>
    <xdr:graphicFrame macro="">
      <xdr:nvGraphicFramePr>
        <xdr:cNvPr id="9" name="Chart 8">
          <a:extLst>
            <a:ext uri="{FF2B5EF4-FFF2-40B4-BE49-F238E27FC236}">
              <a16:creationId xmlns:a16="http://schemas.microsoft.com/office/drawing/2014/main" xmlns="" id="{CFD471AA-6701-4AE6-99F9-88A5B12CBB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556260</xdr:colOff>
      <xdr:row>115</xdr:row>
      <xdr:rowOff>72390</xdr:rowOff>
    </xdr:from>
    <xdr:to>
      <xdr:col>5</xdr:col>
      <xdr:colOff>472440</xdr:colOff>
      <xdr:row>130</xdr:row>
      <xdr:rowOff>72390</xdr:rowOff>
    </xdr:to>
    <xdr:graphicFrame macro="">
      <xdr:nvGraphicFramePr>
        <xdr:cNvPr id="10" name="Chart 9">
          <a:extLst>
            <a:ext uri="{FF2B5EF4-FFF2-40B4-BE49-F238E27FC236}">
              <a16:creationId xmlns:a16="http://schemas.microsoft.com/office/drawing/2014/main" xmlns="" id="{65B669D7-80AB-4692-9C44-F80CA6C64A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259080</xdr:colOff>
      <xdr:row>115</xdr:row>
      <xdr:rowOff>57150</xdr:rowOff>
    </xdr:from>
    <xdr:to>
      <xdr:col>13</xdr:col>
      <xdr:colOff>586740</xdr:colOff>
      <xdr:row>130</xdr:row>
      <xdr:rowOff>106680</xdr:rowOff>
    </xdr:to>
    <xdr:graphicFrame macro="">
      <xdr:nvGraphicFramePr>
        <xdr:cNvPr id="11" name="Chart 10">
          <a:extLst>
            <a:ext uri="{FF2B5EF4-FFF2-40B4-BE49-F238E27FC236}">
              <a16:creationId xmlns:a16="http://schemas.microsoft.com/office/drawing/2014/main" xmlns="" id="{07DB6E80-EC57-4434-950B-A1B89F549B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411480</xdr:colOff>
      <xdr:row>191</xdr:row>
      <xdr:rowOff>133350</xdr:rowOff>
    </xdr:from>
    <xdr:to>
      <xdr:col>5</xdr:col>
      <xdr:colOff>327660</xdr:colOff>
      <xdr:row>206</xdr:row>
      <xdr:rowOff>133350</xdr:rowOff>
    </xdr:to>
    <xdr:graphicFrame macro="">
      <xdr:nvGraphicFramePr>
        <xdr:cNvPr id="12" name="Chart 11">
          <a:extLst>
            <a:ext uri="{FF2B5EF4-FFF2-40B4-BE49-F238E27FC236}">
              <a16:creationId xmlns:a16="http://schemas.microsoft.com/office/drawing/2014/main" xmlns="" id="{A3DCBED0-C373-4F95-9AA5-26838BA59C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281940</xdr:colOff>
      <xdr:row>191</xdr:row>
      <xdr:rowOff>125730</xdr:rowOff>
    </xdr:from>
    <xdr:to>
      <xdr:col>14</xdr:col>
      <xdr:colOff>556260</xdr:colOff>
      <xdr:row>206</xdr:row>
      <xdr:rowOff>125730</xdr:rowOff>
    </xdr:to>
    <xdr:graphicFrame macro="">
      <xdr:nvGraphicFramePr>
        <xdr:cNvPr id="13" name="Chart 12">
          <a:extLst>
            <a:ext uri="{FF2B5EF4-FFF2-40B4-BE49-F238E27FC236}">
              <a16:creationId xmlns:a16="http://schemas.microsoft.com/office/drawing/2014/main" xmlns="" id="{E0A3E901-47A9-4BF0-AD0A-16DA83A4E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251460</xdr:colOff>
      <xdr:row>223</xdr:row>
      <xdr:rowOff>148590</xdr:rowOff>
    </xdr:from>
    <xdr:to>
      <xdr:col>6</xdr:col>
      <xdr:colOff>365760</xdr:colOff>
      <xdr:row>238</xdr:row>
      <xdr:rowOff>148590</xdr:rowOff>
    </xdr:to>
    <xdr:graphicFrame macro="">
      <xdr:nvGraphicFramePr>
        <xdr:cNvPr id="14" name="Chart 13">
          <a:extLst>
            <a:ext uri="{FF2B5EF4-FFF2-40B4-BE49-F238E27FC236}">
              <a16:creationId xmlns:a16="http://schemas.microsoft.com/office/drawing/2014/main" xmlns="" id="{7F7151CA-D994-4958-94B1-9B40BEB7F0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220980</xdr:colOff>
      <xdr:row>223</xdr:row>
      <xdr:rowOff>171450</xdr:rowOff>
    </xdr:from>
    <xdr:to>
      <xdr:col>13</xdr:col>
      <xdr:colOff>495300</xdr:colOff>
      <xdr:row>238</xdr:row>
      <xdr:rowOff>171450</xdr:rowOff>
    </xdr:to>
    <xdr:graphicFrame macro="">
      <xdr:nvGraphicFramePr>
        <xdr:cNvPr id="15" name="Chart 14">
          <a:extLst>
            <a:ext uri="{FF2B5EF4-FFF2-40B4-BE49-F238E27FC236}">
              <a16:creationId xmlns:a16="http://schemas.microsoft.com/office/drawing/2014/main" xmlns="" id="{68236D59-4C1D-4286-AD2D-2500274FA7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838200</xdr:colOff>
      <xdr:row>255</xdr:row>
      <xdr:rowOff>148590</xdr:rowOff>
    </xdr:from>
    <xdr:to>
      <xdr:col>6</xdr:col>
      <xdr:colOff>38100</xdr:colOff>
      <xdr:row>270</xdr:row>
      <xdr:rowOff>148590</xdr:rowOff>
    </xdr:to>
    <xdr:graphicFrame macro="">
      <xdr:nvGraphicFramePr>
        <xdr:cNvPr id="16" name="Chart 15">
          <a:extLst>
            <a:ext uri="{FF2B5EF4-FFF2-40B4-BE49-F238E27FC236}">
              <a16:creationId xmlns:a16="http://schemas.microsoft.com/office/drawing/2014/main" xmlns="" id="{519FFC1C-4EE3-455E-9919-3233655EED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9</xdr:col>
      <xdr:colOff>571500</xdr:colOff>
      <xdr:row>255</xdr:row>
      <xdr:rowOff>57150</xdr:rowOff>
    </xdr:from>
    <xdr:to>
      <xdr:col>16</xdr:col>
      <xdr:colOff>320040</xdr:colOff>
      <xdr:row>270</xdr:row>
      <xdr:rowOff>99060</xdr:rowOff>
    </xdr:to>
    <xdr:graphicFrame macro="">
      <xdr:nvGraphicFramePr>
        <xdr:cNvPr id="17" name="Chart 16">
          <a:extLst>
            <a:ext uri="{FF2B5EF4-FFF2-40B4-BE49-F238E27FC236}">
              <a16:creationId xmlns:a16="http://schemas.microsoft.com/office/drawing/2014/main" xmlns="" id="{5F114216-E853-4FC9-B559-22D5A43465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624840</xdr:colOff>
      <xdr:row>286</xdr:row>
      <xdr:rowOff>179070</xdr:rowOff>
    </xdr:from>
    <xdr:to>
      <xdr:col>5</xdr:col>
      <xdr:colOff>541020</xdr:colOff>
      <xdr:row>301</xdr:row>
      <xdr:rowOff>179070</xdr:rowOff>
    </xdr:to>
    <xdr:graphicFrame macro="">
      <xdr:nvGraphicFramePr>
        <xdr:cNvPr id="18" name="Chart 17">
          <a:extLst>
            <a:ext uri="{FF2B5EF4-FFF2-40B4-BE49-F238E27FC236}">
              <a16:creationId xmlns:a16="http://schemas.microsoft.com/office/drawing/2014/main" xmlns="" id="{870F0CD6-4DAC-4E7E-8D0F-E32BE0B09E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670560</xdr:colOff>
      <xdr:row>286</xdr:row>
      <xdr:rowOff>148590</xdr:rowOff>
    </xdr:from>
    <xdr:to>
      <xdr:col>14</xdr:col>
      <xdr:colOff>228600</xdr:colOff>
      <xdr:row>301</xdr:row>
      <xdr:rowOff>148590</xdr:rowOff>
    </xdr:to>
    <xdr:graphicFrame macro="">
      <xdr:nvGraphicFramePr>
        <xdr:cNvPr id="19" name="Chart 18">
          <a:extLst>
            <a:ext uri="{FF2B5EF4-FFF2-40B4-BE49-F238E27FC236}">
              <a16:creationId xmlns:a16="http://schemas.microsoft.com/office/drawing/2014/main" xmlns="" id="{2761916F-4205-4A64-8F42-8C210E5B55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807720</xdr:colOff>
      <xdr:row>323</xdr:row>
      <xdr:rowOff>41910</xdr:rowOff>
    </xdr:from>
    <xdr:to>
      <xdr:col>7</xdr:col>
      <xdr:colOff>205740</xdr:colOff>
      <xdr:row>338</xdr:row>
      <xdr:rowOff>41910</xdr:rowOff>
    </xdr:to>
    <xdr:graphicFrame macro="">
      <xdr:nvGraphicFramePr>
        <xdr:cNvPr id="20" name="Chart 19">
          <a:extLst>
            <a:ext uri="{FF2B5EF4-FFF2-40B4-BE49-F238E27FC236}">
              <a16:creationId xmlns:a16="http://schemas.microsoft.com/office/drawing/2014/main" xmlns="" id="{1E4AFB11-AE6F-4F28-832B-5AF2FCABC0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8</xdr:col>
      <xdr:colOff>487680</xdr:colOff>
      <xdr:row>323</xdr:row>
      <xdr:rowOff>49530</xdr:rowOff>
    </xdr:from>
    <xdr:to>
      <xdr:col>15</xdr:col>
      <xdr:colOff>182880</xdr:colOff>
      <xdr:row>338</xdr:row>
      <xdr:rowOff>49530</xdr:rowOff>
    </xdr:to>
    <xdr:graphicFrame macro="">
      <xdr:nvGraphicFramePr>
        <xdr:cNvPr id="21" name="Chart 20">
          <a:extLst>
            <a:ext uri="{FF2B5EF4-FFF2-40B4-BE49-F238E27FC236}">
              <a16:creationId xmlns:a16="http://schemas.microsoft.com/office/drawing/2014/main" xmlns="" id="{AF0E232D-FAAA-4116-A1CC-770F380EC9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xdr:col>
      <xdr:colOff>723900</xdr:colOff>
      <xdr:row>353</xdr:row>
      <xdr:rowOff>163830</xdr:rowOff>
    </xdr:from>
    <xdr:to>
      <xdr:col>7</xdr:col>
      <xdr:colOff>121920</xdr:colOff>
      <xdr:row>368</xdr:row>
      <xdr:rowOff>163830</xdr:rowOff>
    </xdr:to>
    <xdr:graphicFrame macro="">
      <xdr:nvGraphicFramePr>
        <xdr:cNvPr id="22" name="Chart 21">
          <a:extLst>
            <a:ext uri="{FF2B5EF4-FFF2-40B4-BE49-F238E27FC236}">
              <a16:creationId xmlns:a16="http://schemas.microsoft.com/office/drawing/2014/main" xmlns="" id="{9084941E-7A8E-4394-89EE-FD4F0C47AA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8</xdr:col>
      <xdr:colOff>358140</xdr:colOff>
      <xdr:row>354</xdr:row>
      <xdr:rowOff>3810</xdr:rowOff>
    </xdr:from>
    <xdr:to>
      <xdr:col>15</xdr:col>
      <xdr:colOff>53340</xdr:colOff>
      <xdr:row>369</xdr:row>
      <xdr:rowOff>3810</xdr:rowOff>
    </xdr:to>
    <xdr:graphicFrame macro="">
      <xdr:nvGraphicFramePr>
        <xdr:cNvPr id="23" name="Chart 22">
          <a:extLst>
            <a:ext uri="{FF2B5EF4-FFF2-40B4-BE49-F238E27FC236}">
              <a16:creationId xmlns:a16="http://schemas.microsoft.com/office/drawing/2014/main" xmlns="" id="{7E2F396D-BEFB-4D70-A592-8013913749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2</xdr:col>
      <xdr:colOff>68580</xdr:colOff>
      <xdr:row>383</xdr:row>
      <xdr:rowOff>156210</xdr:rowOff>
    </xdr:from>
    <xdr:to>
      <xdr:col>7</xdr:col>
      <xdr:colOff>304800</xdr:colOff>
      <xdr:row>398</xdr:row>
      <xdr:rowOff>156210</xdr:rowOff>
    </xdr:to>
    <xdr:graphicFrame macro="">
      <xdr:nvGraphicFramePr>
        <xdr:cNvPr id="24" name="Chart 23">
          <a:extLst>
            <a:ext uri="{FF2B5EF4-FFF2-40B4-BE49-F238E27FC236}">
              <a16:creationId xmlns:a16="http://schemas.microsoft.com/office/drawing/2014/main" xmlns="" id="{CE86253F-5FD4-4F4B-A250-E620FA651A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8</xdr:col>
      <xdr:colOff>320040</xdr:colOff>
      <xdr:row>383</xdr:row>
      <xdr:rowOff>179070</xdr:rowOff>
    </xdr:from>
    <xdr:to>
      <xdr:col>15</xdr:col>
      <xdr:colOff>15240</xdr:colOff>
      <xdr:row>398</xdr:row>
      <xdr:rowOff>179070</xdr:rowOff>
    </xdr:to>
    <xdr:graphicFrame macro="">
      <xdr:nvGraphicFramePr>
        <xdr:cNvPr id="25" name="Chart 24">
          <a:extLst>
            <a:ext uri="{FF2B5EF4-FFF2-40B4-BE49-F238E27FC236}">
              <a16:creationId xmlns:a16="http://schemas.microsoft.com/office/drawing/2014/main" xmlns="" id="{2FB4F1F2-65D9-4E3A-8361-FA714AAF9F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2</xdr:col>
      <xdr:colOff>0</xdr:colOff>
      <xdr:row>414</xdr:row>
      <xdr:rowOff>80010</xdr:rowOff>
    </xdr:from>
    <xdr:to>
      <xdr:col>7</xdr:col>
      <xdr:colOff>236220</xdr:colOff>
      <xdr:row>429</xdr:row>
      <xdr:rowOff>80010</xdr:rowOff>
    </xdr:to>
    <xdr:graphicFrame macro="">
      <xdr:nvGraphicFramePr>
        <xdr:cNvPr id="26" name="Chart 25">
          <a:extLst>
            <a:ext uri="{FF2B5EF4-FFF2-40B4-BE49-F238E27FC236}">
              <a16:creationId xmlns:a16="http://schemas.microsoft.com/office/drawing/2014/main" xmlns="" id="{67424120-9909-444A-BBBA-5E9935FA1F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8</xdr:col>
      <xdr:colOff>38100</xdr:colOff>
      <xdr:row>414</xdr:row>
      <xdr:rowOff>118110</xdr:rowOff>
    </xdr:from>
    <xdr:to>
      <xdr:col>14</xdr:col>
      <xdr:colOff>312420</xdr:colOff>
      <xdr:row>429</xdr:row>
      <xdr:rowOff>118110</xdr:rowOff>
    </xdr:to>
    <xdr:graphicFrame macro="">
      <xdr:nvGraphicFramePr>
        <xdr:cNvPr id="27" name="Chart 26">
          <a:extLst>
            <a:ext uri="{FF2B5EF4-FFF2-40B4-BE49-F238E27FC236}">
              <a16:creationId xmlns:a16="http://schemas.microsoft.com/office/drawing/2014/main" xmlns="" id="{72A186E2-C752-495C-8B2D-B27BFB16DA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xdr:col>
      <xdr:colOff>678180</xdr:colOff>
      <xdr:row>450</xdr:row>
      <xdr:rowOff>179070</xdr:rowOff>
    </xdr:from>
    <xdr:to>
      <xdr:col>7</xdr:col>
      <xdr:colOff>76200</xdr:colOff>
      <xdr:row>465</xdr:row>
      <xdr:rowOff>179070</xdr:rowOff>
    </xdr:to>
    <xdr:graphicFrame macro="">
      <xdr:nvGraphicFramePr>
        <xdr:cNvPr id="28" name="Chart 27">
          <a:extLst>
            <a:ext uri="{FF2B5EF4-FFF2-40B4-BE49-F238E27FC236}">
              <a16:creationId xmlns:a16="http://schemas.microsoft.com/office/drawing/2014/main" xmlns="" id="{CEBAFACC-C476-4A9F-9014-C0A012F455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8</xdr:col>
      <xdr:colOff>106680</xdr:colOff>
      <xdr:row>451</xdr:row>
      <xdr:rowOff>11430</xdr:rowOff>
    </xdr:from>
    <xdr:to>
      <xdr:col>14</xdr:col>
      <xdr:colOff>381000</xdr:colOff>
      <xdr:row>466</xdr:row>
      <xdr:rowOff>11430</xdr:rowOff>
    </xdr:to>
    <xdr:graphicFrame macro="">
      <xdr:nvGraphicFramePr>
        <xdr:cNvPr id="29" name="Chart 28">
          <a:extLst>
            <a:ext uri="{FF2B5EF4-FFF2-40B4-BE49-F238E27FC236}">
              <a16:creationId xmlns:a16="http://schemas.microsoft.com/office/drawing/2014/main" xmlns="" id="{9720D9D1-D11D-4957-B6CD-BE54C011B0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2</xdr:col>
      <xdr:colOff>22860</xdr:colOff>
      <xdr:row>483</xdr:row>
      <xdr:rowOff>148590</xdr:rowOff>
    </xdr:from>
    <xdr:to>
      <xdr:col>7</xdr:col>
      <xdr:colOff>259080</xdr:colOff>
      <xdr:row>498</xdr:row>
      <xdr:rowOff>148590</xdr:rowOff>
    </xdr:to>
    <xdr:graphicFrame macro="">
      <xdr:nvGraphicFramePr>
        <xdr:cNvPr id="30" name="Chart 29">
          <a:extLst>
            <a:ext uri="{FF2B5EF4-FFF2-40B4-BE49-F238E27FC236}">
              <a16:creationId xmlns:a16="http://schemas.microsoft.com/office/drawing/2014/main" xmlns="" id="{08C63B77-2C23-4916-AE22-7C3116A52D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8</xdr:col>
      <xdr:colOff>182880</xdr:colOff>
      <xdr:row>483</xdr:row>
      <xdr:rowOff>140970</xdr:rowOff>
    </xdr:from>
    <xdr:to>
      <xdr:col>14</xdr:col>
      <xdr:colOff>457200</xdr:colOff>
      <xdr:row>498</xdr:row>
      <xdr:rowOff>140970</xdr:rowOff>
    </xdr:to>
    <xdr:graphicFrame macro="">
      <xdr:nvGraphicFramePr>
        <xdr:cNvPr id="31" name="Chart 30">
          <a:extLst>
            <a:ext uri="{FF2B5EF4-FFF2-40B4-BE49-F238E27FC236}">
              <a16:creationId xmlns:a16="http://schemas.microsoft.com/office/drawing/2014/main" xmlns="" id="{BF9A3E74-BBB2-42C1-B2F9-3AADF6BAC0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2</xdr:col>
      <xdr:colOff>91440</xdr:colOff>
      <xdr:row>515</xdr:row>
      <xdr:rowOff>19050</xdr:rowOff>
    </xdr:from>
    <xdr:to>
      <xdr:col>7</xdr:col>
      <xdr:colOff>327660</xdr:colOff>
      <xdr:row>530</xdr:row>
      <xdr:rowOff>19050</xdr:rowOff>
    </xdr:to>
    <xdr:graphicFrame macro="">
      <xdr:nvGraphicFramePr>
        <xdr:cNvPr id="32" name="Chart 31">
          <a:extLst>
            <a:ext uri="{FF2B5EF4-FFF2-40B4-BE49-F238E27FC236}">
              <a16:creationId xmlns:a16="http://schemas.microsoft.com/office/drawing/2014/main" xmlns="" id="{17BE21EB-AFB5-4B1E-BC2A-8F7E36C7F7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8</xdr:col>
      <xdr:colOff>617220</xdr:colOff>
      <xdr:row>514</xdr:row>
      <xdr:rowOff>156210</xdr:rowOff>
    </xdr:from>
    <xdr:to>
      <xdr:col>15</xdr:col>
      <xdr:colOff>312420</xdr:colOff>
      <xdr:row>529</xdr:row>
      <xdr:rowOff>156210</xdr:rowOff>
    </xdr:to>
    <xdr:graphicFrame macro="">
      <xdr:nvGraphicFramePr>
        <xdr:cNvPr id="33" name="Chart 32">
          <a:extLst>
            <a:ext uri="{FF2B5EF4-FFF2-40B4-BE49-F238E27FC236}">
              <a16:creationId xmlns:a16="http://schemas.microsoft.com/office/drawing/2014/main" xmlns="" id="{85C4B4CB-D054-4A28-BE4B-A431A5431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xdr:col>
      <xdr:colOff>624840</xdr:colOff>
      <xdr:row>546</xdr:row>
      <xdr:rowOff>125730</xdr:rowOff>
    </xdr:from>
    <xdr:to>
      <xdr:col>6</xdr:col>
      <xdr:colOff>388620</xdr:colOff>
      <xdr:row>561</xdr:row>
      <xdr:rowOff>125730</xdr:rowOff>
    </xdr:to>
    <xdr:graphicFrame macro="">
      <xdr:nvGraphicFramePr>
        <xdr:cNvPr id="34" name="Chart 33">
          <a:extLst>
            <a:ext uri="{FF2B5EF4-FFF2-40B4-BE49-F238E27FC236}">
              <a16:creationId xmlns:a16="http://schemas.microsoft.com/office/drawing/2014/main" xmlns="" id="{2A57822C-51C6-4F8A-8BEA-25945BBF75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10</xdr:col>
      <xdr:colOff>22860</xdr:colOff>
      <xdr:row>546</xdr:row>
      <xdr:rowOff>156210</xdr:rowOff>
    </xdr:from>
    <xdr:to>
      <xdr:col>16</xdr:col>
      <xdr:colOff>434340</xdr:colOff>
      <xdr:row>561</xdr:row>
      <xdr:rowOff>156210</xdr:rowOff>
    </xdr:to>
    <xdr:graphicFrame macro="">
      <xdr:nvGraphicFramePr>
        <xdr:cNvPr id="35" name="Chart 34">
          <a:extLst>
            <a:ext uri="{FF2B5EF4-FFF2-40B4-BE49-F238E27FC236}">
              <a16:creationId xmlns:a16="http://schemas.microsoft.com/office/drawing/2014/main" xmlns="" id="{52B100BD-2A93-4359-9079-814C8AB852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2</xdr:col>
      <xdr:colOff>548640</xdr:colOff>
      <xdr:row>582</xdr:row>
      <xdr:rowOff>171450</xdr:rowOff>
    </xdr:from>
    <xdr:to>
      <xdr:col>8</xdr:col>
      <xdr:colOff>68580</xdr:colOff>
      <xdr:row>597</xdr:row>
      <xdr:rowOff>171450</xdr:rowOff>
    </xdr:to>
    <xdr:graphicFrame macro="">
      <xdr:nvGraphicFramePr>
        <xdr:cNvPr id="36" name="Chart 35">
          <a:extLst>
            <a:ext uri="{FF2B5EF4-FFF2-40B4-BE49-F238E27FC236}">
              <a16:creationId xmlns:a16="http://schemas.microsoft.com/office/drawing/2014/main" xmlns="" id="{0CE58C84-0CD2-4DA6-8F94-CBD325A387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10</xdr:col>
      <xdr:colOff>152400</xdr:colOff>
      <xdr:row>583</xdr:row>
      <xdr:rowOff>3810</xdr:rowOff>
    </xdr:from>
    <xdr:to>
      <xdr:col>16</xdr:col>
      <xdr:colOff>563880</xdr:colOff>
      <xdr:row>598</xdr:row>
      <xdr:rowOff>3810</xdr:rowOff>
    </xdr:to>
    <xdr:graphicFrame macro="">
      <xdr:nvGraphicFramePr>
        <xdr:cNvPr id="37" name="Chart 36">
          <a:extLst>
            <a:ext uri="{FF2B5EF4-FFF2-40B4-BE49-F238E27FC236}">
              <a16:creationId xmlns:a16="http://schemas.microsoft.com/office/drawing/2014/main" xmlns="" id="{9404422A-9615-4DEC-B418-05016053D1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2</xdr:col>
      <xdr:colOff>373380</xdr:colOff>
      <xdr:row>614</xdr:row>
      <xdr:rowOff>102870</xdr:rowOff>
    </xdr:from>
    <xdr:to>
      <xdr:col>7</xdr:col>
      <xdr:colOff>609600</xdr:colOff>
      <xdr:row>629</xdr:row>
      <xdr:rowOff>102870</xdr:rowOff>
    </xdr:to>
    <xdr:graphicFrame macro="">
      <xdr:nvGraphicFramePr>
        <xdr:cNvPr id="38" name="Chart 37">
          <a:extLst>
            <a:ext uri="{FF2B5EF4-FFF2-40B4-BE49-F238E27FC236}">
              <a16:creationId xmlns:a16="http://schemas.microsoft.com/office/drawing/2014/main" xmlns="" id="{F9AA0085-0DD2-4C54-BD7E-D2A6D8A585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9</xdr:col>
      <xdr:colOff>60960</xdr:colOff>
      <xdr:row>614</xdr:row>
      <xdr:rowOff>140970</xdr:rowOff>
    </xdr:from>
    <xdr:to>
      <xdr:col>15</xdr:col>
      <xdr:colOff>472440</xdr:colOff>
      <xdr:row>629</xdr:row>
      <xdr:rowOff>140970</xdr:rowOff>
    </xdr:to>
    <xdr:graphicFrame macro="">
      <xdr:nvGraphicFramePr>
        <xdr:cNvPr id="39" name="Chart 38">
          <a:extLst>
            <a:ext uri="{FF2B5EF4-FFF2-40B4-BE49-F238E27FC236}">
              <a16:creationId xmlns:a16="http://schemas.microsoft.com/office/drawing/2014/main" xmlns="" id="{BCEA0A97-9401-4BBF-8436-D16728B2AC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xdr:col>
      <xdr:colOff>914400</xdr:colOff>
      <xdr:row>645</xdr:row>
      <xdr:rowOff>156210</xdr:rowOff>
    </xdr:from>
    <xdr:to>
      <xdr:col>6</xdr:col>
      <xdr:colOff>678180</xdr:colOff>
      <xdr:row>660</xdr:row>
      <xdr:rowOff>156210</xdr:rowOff>
    </xdr:to>
    <xdr:graphicFrame macro="">
      <xdr:nvGraphicFramePr>
        <xdr:cNvPr id="40" name="Chart 39">
          <a:extLst>
            <a:ext uri="{FF2B5EF4-FFF2-40B4-BE49-F238E27FC236}">
              <a16:creationId xmlns:a16="http://schemas.microsoft.com/office/drawing/2014/main" xmlns="" id="{7F8CA04F-10C2-4FBB-B3DB-1CE28AB02E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8</xdr:col>
      <xdr:colOff>967740</xdr:colOff>
      <xdr:row>645</xdr:row>
      <xdr:rowOff>171450</xdr:rowOff>
    </xdr:from>
    <xdr:to>
      <xdr:col>15</xdr:col>
      <xdr:colOff>38100</xdr:colOff>
      <xdr:row>660</xdr:row>
      <xdr:rowOff>171450</xdr:rowOff>
    </xdr:to>
    <xdr:graphicFrame macro="">
      <xdr:nvGraphicFramePr>
        <xdr:cNvPr id="41" name="Chart 40">
          <a:extLst>
            <a:ext uri="{FF2B5EF4-FFF2-40B4-BE49-F238E27FC236}">
              <a16:creationId xmlns:a16="http://schemas.microsoft.com/office/drawing/2014/main" xmlns="" id="{6A1EC646-4C82-4718-A403-F921974D26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2</xdr:col>
      <xdr:colOff>259080</xdr:colOff>
      <xdr:row>677</xdr:row>
      <xdr:rowOff>171450</xdr:rowOff>
    </xdr:from>
    <xdr:to>
      <xdr:col>7</xdr:col>
      <xdr:colOff>495300</xdr:colOff>
      <xdr:row>692</xdr:row>
      <xdr:rowOff>171450</xdr:rowOff>
    </xdr:to>
    <xdr:graphicFrame macro="">
      <xdr:nvGraphicFramePr>
        <xdr:cNvPr id="42" name="Chart 41">
          <a:extLst>
            <a:ext uri="{FF2B5EF4-FFF2-40B4-BE49-F238E27FC236}">
              <a16:creationId xmlns:a16="http://schemas.microsoft.com/office/drawing/2014/main" xmlns="" id="{EE70860C-9ACC-4DF0-9987-CFD318A49E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9</xdr:col>
      <xdr:colOff>76200</xdr:colOff>
      <xdr:row>678</xdr:row>
      <xdr:rowOff>11430</xdr:rowOff>
    </xdr:from>
    <xdr:to>
      <xdr:col>15</xdr:col>
      <xdr:colOff>487680</xdr:colOff>
      <xdr:row>693</xdr:row>
      <xdr:rowOff>11430</xdr:rowOff>
    </xdr:to>
    <xdr:graphicFrame macro="">
      <xdr:nvGraphicFramePr>
        <xdr:cNvPr id="43" name="Chart 42">
          <a:extLst>
            <a:ext uri="{FF2B5EF4-FFF2-40B4-BE49-F238E27FC236}">
              <a16:creationId xmlns:a16="http://schemas.microsoft.com/office/drawing/2014/main" xmlns="" id="{4464E5C6-1257-42F8-9870-BCD7A1EF3B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l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VIJAY/Desktop/dev%20eco/final/Product%20bask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e deficit"/>
      <sheetName val="NTOT"/>
      <sheetName val="TFP calc"/>
      <sheetName val="DTOT calc india"/>
      <sheetName val="DTOT calc brazil"/>
      <sheetName val="Sources"/>
    </sheetNames>
    <sheetDataSet>
      <sheetData sheetId="0" refreshError="1"/>
      <sheetData sheetId="1" refreshError="1"/>
      <sheetData sheetId="2" refreshError="1"/>
      <sheetData sheetId="3">
        <row r="2">
          <cell r="P2" t="str">
            <v>Brazil</v>
          </cell>
          <cell r="Q2" t="str">
            <v>China</v>
          </cell>
          <cell r="R2" t="str">
            <v>Russian Federation</v>
          </cell>
          <cell r="S2" t="str">
            <v>South Africa</v>
          </cell>
        </row>
        <row r="3">
          <cell r="O3">
            <v>1980</v>
          </cell>
          <cell r="P3">
            <v>26.979753825680067</v>
          </cell>
          <cell r="Q3">
            <v>49.742842607179369</v>
          </cell>
          <cell r="S3">
            <v>22.658057560882117</v>
          </cell>
        </row>
        <row r="4">
          <cell r="O4">
            <v>1981</v>
          </cell>
          <cell r="P4">
            <v>25.022466983229727</v>
          </cell>
          <cell r="Q4">
            <v>47.4106589162391</v>
          </cell>
          <cell r="S4">
            <v>20.714947728770412</v>
          </cell>
        </row>
        <row r="5">
          <cell r="O5">
            <v>1982</v>
          </cell>
          <cell r="P5">
            <v>28.178766982488597</v>
          </cell>
          <cell r="Q5">
            <v>50.743883945336627</v>
          </cell>
          <cell r="S5">
            <v>22.790744382255195</v>
          </cell>
        </row>
        <row r="6">
          <cell r="O6">
            <v>1983</v>
          </cell>
          <cell r="P6">
            <v>30.693681692482947</v>
          </cell>
          <cell r="Q6">
            <v>51.269551898799172</v>
          </cell>
          <cell r="S6">
            <v>24.216839671175016</v>
          </cell>
        </row>
        <row r="7">
          <cell r="O7">
            <v>1984</v>
          </cell>
          <cell r="P7">
            <v>38.668791414152317</v>
          </cell>
          <cell r="Q7">
            <v>58.800959941394261</v>
          </cell>
          <cell r="S7">
            <v>29.643947197885055</v>
          </cell>
        </row>
        <row r="8">
          <cell r="O8">
            <v>1985</v>
          </cell>
          <cell r="P8">
            <v>34.279220537277489</v>
          </cell>
          <cell r="Q8">
            <v>48.233106949854296</v>
          </cell>
          <cell r="S8">
            <v>26.292463897066156</v>
          </cell>
        </row>
        <row r="9">
          <cell r="O9">
            <v>1986</v>
          </cell>
          <cell r="P9">
            <v>33.702511735736877</v>
          </cell>
          <cell r="Q9">
            <v>51.287396118283674</v>
          </cell>
          <cell r="S9">
            <v>28.414778626190135</v>
          </cell>
        </row>
        <row r="10">
          <cell r="O10">
            <v>1987</v>
          </cell>
          <cell r="P10">
            <v>42.141234658822718</v>
          </cell>
          <cell r="Q10">
            <v>62.313796501238549</v>
          </cell>
          <cell r="S10">
            <v>33.353439472135946</v>
          </cell>
        </row>
        <row r="11">
          <cell r="O11">
            <v>1988</v>
          </cell>
          <cell r="P11">
            <v>44.846855749276479</v>
          </cell>
          <cell r="Q11">
            <v>63.532251915764334</v>
          </cell>
          <cell r="S11">
            <v>33.657734195028034</v>
          </cell>
        </row>
        <row r="12">
          <cell r="O12">
            <v>1989</v>
          </cell>
          <cell r="P12">
            <v>46.392886995406919</v>
          </cell>
          <cell r="Q12">
            <v>67.758810546655312</v>
          </cell>
          <cell r="S12">
            <v>34.649655101079937</v>
          </cell>
        </row>
        <row r="13">
          <cell r="O13">
            <v>1990</v>
          </cell>
          <cell r="P13">
            <v>46.118708912531417</v>
          </cell>
          <cell r="Q13">
            <v>66.155409320083876</v>
          </cell>
          <cell r="S13">
            <v>32.558414986860676</v>
          </cell>
        </row>
        <row r="14">
          <cell r="O14">
            <v>1991</v>
          </cell>
          <cell r="P14">
            <v>46.591369116944136</v>
          </cell>
          <cell r="Q14">
            <v>69.561062461979702</v>
          </cell>
          <cell r="S14">
            <v>35.556319683899808</v>
          </cell>
        </row>
        <row r="15">
          <cell r="O15">
            <v>1992</v>
          </cell>
          <cell r="P15">
            <v>50.258667264736395</v>
          </cell>
          <cell r="Q15">
            <v>71.36738947747196</v>
          </cell>
          <cell r="S15">
            <v>38.543679671632354</v>
          </cell>
        </row>
        <row r="16">
          <cell r="O16">
            <v>1993</v>
          </cell>
          <cell r="P16">
            <v>57.744425098461079</v>
          </cell>
          <cell r="Q16">
            <v>78.069850984643324</v>
          </cell>
          <cell r="S16">
            <v>45.94897781546851</v>
          </cell>
        </row>
        <row r="17">
          <cell r="O17">
            <v>1994</v>
          </cell>
          <cell r="P17">
            <v>58.045084510162361</v>
          </cell>
          <cell r="Q17">
            <v>85.72607470554756</v>
          </cell>
          <cell r="S17">
            <v>49.365175564565313</v>
          </cell>
        </row>
        <row r="18">
          <cell r="O18">
            <v>1995</v>
          </cell>
          <cell r="P18">
            <v>49.73632646202546</v>
          </cell>
          <cell r="Q18">
            <v>82.076268107399898</v>
          </cell>
          <cell r="S18">
            <v>45.536951417031212</v>
          </cell>
        </row>
        <row r="19">
          <cell r="O19">
            <v>1996</v>
          </cell>
          <cell r="P19">
            <v>40.521681826270665</v>
          </cell>
          <cell r="Q19">
            <v>79.045315034840471</v>
          </cell>
          <cell r="S19">
            <v>42.424290572606978</v>
          </cell>
        </row>
        <row r="20">
          <cell r="O20">
            <v>1997</v>
          </cell>
          <cell r="P20">
            <v>49.867971244157047</v>
          </cell>
          <cell r="Q20">
            <v>95.374881716592967</v>
          </cell>
          <cell r="S20">
            <v>49.020316168201781</v>
          </cell>
        </row>
        <row r="21">
          <cell r="O21">
            <v>1998</v>
          </cell>
          <cell r="P21">
            <v>56.511361258648222</v>
          </cell>
          <cell r="Q21">
            <v>107.13431608900656</v>
          </cell>
          <cell r="S21">
            <v>53.359284491350166</v>
          </cell>
        </row>
        <row r="22">
          <cell r="O22">
            <v>1999</v>
          </cell>
          <cell r="P22">
            <v>55.93941575328293</v>
          </cell>
          <cell r="Q22">
            <v>98.173612272149072</v>
          </cell>
          <cell r="S22">
            <v>49.481956793381165</v>
          </cell>
        </row>
        <row r="23">
          <cell r="O23">
            <v>2000</v>
          </cell>
          <cell r="P23">
            <v>54.60809418096575</v>
          </cell>
          <cell r="Q23">
            <v>89.794941988860927</v>
          </cell>
          <cell r="R23">
            <v>100.94783217708667</v>
          </cell>
          <cell r="S23">
            <v>45.315102924281476</v>
          </cell>
        </row>
        <row r="24">
          <cell r="O24">
            <v>2001</v>
          </cell>
          <cell r="P24">
            <v>55.252443923798985</v>
          </cell>
          <cell r="Q24">
            <v>85.656962607309126</v>
          </cell>
          <cell r="R24">
            <v>93.741239404505535</v>
          </cell>
          <cell r="S24">
            <v>42.769538854002732</v>
          </cell>
        </row>
        <row r="25">
          <cell r="O25">
            <v>2002</v>
          </cell>
          <cell r="P25">
            <v>52.807591781835754</v>
          </cell>
          <cell r="Q25">
            <v>77.994985760257904</v>
          </cell>
          <cell r="R25">
            <v>85.617862683266949</v>
          </cell>
          <cell r="S25">
            <v>39.293474834462934</v>
          </cell>
        </row>
        <row r="26">
          <cell r="O26">
            <v>2003</v>
          </cell>
          <cell r="P26">
            <v>61.343106336946029</v>
          </cell>
          <cell r="Q26">
            <v>88.062570978635947</v>
          </cell>
          <cell r="R26">
            <v>95.082393747627876</v>
          </cell>
          <cell r="S26">
            <v>43.228415994069991</v>
          </cell>
        </row>
        <row r="27">
          <cell r="O27">
            <v>2004</v>
          </cell>
          <cell r="P27">
            <v>60.188880373233381</v>
          </cell>
          <cell r="Q27">
            <v>84.12623853186868</v>
          </cell>
          <cell r="R27">
            <v>89.269228264374235</v>
          </cell>
          <cell r="S27">
            <v>41.671311929524578</v>
          </cell>
        </row>
        <row r="28">
          <cell r="O28">
            <v>2005</v>
          </cell>
          <cell r="P28">
            <v>62.042780501854935</v>
          </cell>
          <cell r="Q28">
            <v>82.50473342440597</v>
          </cell>
          <cell r="R28">
            <v>84.51043768166592</v>
          </cell>
          <cell r="S28">
            <v>42.671546301528878</v>
          </cell>
        </row>
        <row r="29">
          <cell r="O29">
            <v>2006</v>
          </cell>
          <cell r="P29">
            <v>62.807678362306085</v>
          </cell>
          <cell r="Q29">
            <v>83.386806193716012</v>
          </cell>
          <cell r="R29">
            <v>79.738969084061395</v>
          </cell>
          <cell r="S29">
            <v>43.622397279700046</v>
          </cell>
        </row>
        <row r="30">
          <cell r="O30">
            <v>2007</v>
          </cell>
          <cell r="P30">
            <v>60.466098233151115</v>
          </cell>
          <cell r="Q30">
            <v>81.980839963576955</v>
          </cell>
          <cell r="R30">
            <v>71.05124764533673</v>
          </cell>
          <cell r="S30">
            <v>43.412747097184756</v>
          </cell>
        </row>
        <row r="31">
          <cell r="O31">
            <v>2008</v>
          </cell>
          <cell r="P31">
            <v>58.252745636902759</v>
          </cell>
          <cell r="Q31">
            <v>81.111468061565034</v>
          </cell>
          <cell r="R31">
            <v>63.457920195454022</v>
          </cell>
          <cell r="S31">
            <v>45.462348015381671</v>
          </cell>
        </row>
        <row r="32">
          <cell r="O32">
            <v>2009</v>
          </cell>
          <cell r="P32">
            <v>70.15720577555976</v>
          </cell>
          <cell r="Q32">
            <v>93.690369664732202</v>
          </cell>
          <cell r="R32">
            <v>72.457738313470401</v>
          </cell>
          <cell r="S32">
            <v>56.48673984246112</v>
          </cell>
        </row>
        <row r="33">
          <cell r="O33">
            <v>2010</v>
          </cell>
          <cell r="P33">
            <v>70.255927655432927</v>
          </cell>
          <cell r="Q33">
            <v>93.358367718980617</v>
          </cell>
          <cell r="R33">
            <v>75.180367114959509</v>
          </cell>
          <cell r="S33">
            <v>61.421892694637457</v>
          </cell>
        </row>
        <row r="34">
          <cell r="O34">
            <v>2011</v>
          </cell>
          <cell r="P34">
            <v>66.557293495924284</v>
          </cell>
          <cell r="Q34">
            <v>90.077673411375073</v>
          </cell>
          <cell r="R34">
            <v>65.156119328004351</v>
          </cell>
          <cell r="S34">
            <v>62.0857936909957</v>
          </cell>
        </row>
        <row r="35">
          <cell r="O35">
            <v>2012</v>
          </cell>
          <cell r="P35">
            <v>69.241913863127579</v>
          </cell>
          <cell r="Q35">
            <v>94.312322162277681</v>
          </cell>
          <cell r="R35">
            <v>64.43212900438607</v>
          </cell>
          <cell r="S35">
            <v>64.021820231834496</v>
          </cell>
        </row>
        <row r="36">
          <cell r="O36">
            <v>2013</v>
          </cell>
          <cell r="P36">
            <v>71.354937640458104</v>
          </cell>
          <cell r="Q36">
            <v>97.122923612220148</v>
          </cell>
          <cell r="R36">
            <v>65.597582092942787</v>
          </cell>
          <cell r="S36">
            <v>66.545118351922142</v>
          </cell>
        </row>
        <row r="37">
          <cell r="O37">
            <v>2014</v>
          </cell>
          <cell r="P37">
            <v>76.18604015448831</v>
          </cell>
          <cell r="Q37">
            <v>99.90971591270241</v>
          </cell>
          <cell r="R37">
            <v>68.736651823825881</v>
          </cell>
          <cell r="S37">
            <v>69.255321388127442</v>
          </cell>
        </row>
        <row r="38">
          <cell r="O38">
            <v>2015</v>
          </cell>
          <cell r="P38">
            <v>91.355847627941159</v>
          </cell>
          <cell r="Q38">
            <v>116.92870041673608</v>
          </cell>
          <cell r="R38">
            <v>85.156395382943018</v>
          </cell>
          <cell r="S38">
            <v>80.478754594621563</v>
          </cell>
        </row>
        <row r="39">
          <cell r="O39">
            <v>2016</v>
          </cell>
          <cell r="P39">
            <v>99.099143811664135</v>
          </cell>
          <cell r="Q39">
            <v>124.58519748724915</v>
          </cell>
          <cell r="R39">
            <v>92.0626466483737</v>
          </cell>
          <cell r="S39">
            <v>86.682089347590264</v>
          </cell>
        </row>
        <row r="40">
          <cell r="O40">
            <v>2017</v>
          </cell>
          <cell r="P40">
            <v>98.197444196384879</v>
          </cell>
          <cell r="Q40">
            <v>120.65186860337172</v>
          </cell>
          <cell r="R40">
            <v>87.602096645376164</v>
          </cell>
          <cell r="S40">
            <v>86.838442846085428</v>
          </cell>
        </row>
      </sheetData>
      <sheetData sheetId="4">
        <row r="2">
          <cell r="P2" t="str">
            <v>india</v>
          </cell>
          <cell r="Q2" t="str">
            <v>china</v>
          </cell>
          <cell r="R2" t="str">
            <v>russia</v>
          </cell>
          <cell r="S2" t="str">
            <v>south africa</v>
          </cell>
        </row>
        <row r="3">
          <cell r="O3">
            <v>1980</v>
          </cell>
          <cell r="P3">
            <v>196.19448208249958</v>
          </cell>
          <cell r="Q3">
            <v>136.2231611040813</v>
          </cell>
          <cell r="S3">
            <v>62.050177747101884</v>
          </cell>
        </row>
        <row r="4">
          <cell r="O4">
            <v>1981</v>
          </cell>
          <cell r="P4">
            <v>162.03554616067387</v>
          </cell>
          <cell r="Q4">
            <v>117.34367797397441</v>
          </cell>
          <cell r="S4">
            <v>51.270499315924098</v>
          </cell>
        </row>
        <row r="5">
          <cell r="O5">
            <v>1982</v>
          </cell>
          <cell r="P5">
            <v>153.0617156310355</v>
          </cell>
          <cell r="Q5">
            <v>107.41520972840163</v>
          </cell>
          <cell r="S5">
            <v>48.243697512856833</v>
          </cell>
        </row>
        <row r="6">
          <cell r="O6">
            <v>1983</v>
          </cell>
          <cell r="P6">
            <v>142.42867452865639</v>
          </cell>
          <cell r="Q6">
            <v>96.327610190645657</v>
          </cell>
          <cell r="S6">
            <v>45.499720701653892</v>
          </cell>
        </row>
        <row r="7">
          <cell r="O7">
            <v>1984</v>
          </cell>
          <cell r="P7">
            <v>151.34134827490897</v>
          </cell>
          <cell r="Q7">
            <v>94.552050921081744</v>
          </cell>
          <cell r="S7">
            <v>47.667521206284334</v>
          </cell>
        </row>
        <row r="8">
          <cell r="O8">
            <v>1985</v>
          </cell>
          <cell r="P8">
            <v>146.65074531582323</v>
          </cell>
          <cell r="Q8">
            <v>87.335097043334031</v>
          </cell>
          <cell r="S8">
            <v>47.607442919775792</v>
          </cell>
        </row>
        <row r="9">
          <cell r="O9">
            <v>1986</v>
          </cell>
          <cell r="P9">
            <v>182.38858435285374</v>
          </cell>
          <cell r="Q9">
            <v>111.67811857840789</v>
          </cell>
          <cell r="S9">
            <v>61.873077148941171</v>
          </cell>
        </row>
        <row r="10">
          <cell r="O10">
            <v>1987</v>
          </cell>
          <cell r="P10">
            <v>154.83226222072636</v>
          </cell>
          <cell r="Q10">
            <v>96.48186079848746</v>
          </cell>
          <cell r="S10">
            <v>51.64188486312878</v>
          </cell>
        </row>
        <row r="11">
          <cell r="O11">
            <v>1988</v>
          </cell>
          <cell r="P11">
            <v>183.38294223060248</v>
          </cell>
          <cell r="Q11">
            <v>119.41999564890055</v>
          </cell>
          <cell r="S11">
            <v>63.265606836214786</v>
          </cell>
        </row>
        <row r="12">
          <cell r="O12">
            <v>1989</v>
          </cell>
          <cell r="P12">
            <v>151.4582119285449</v>
          </cell>
          <cell r="Q12">
            <v>108.4668030365128</v>
          </cell>
          <cell r="S12">
            <v>55.466400381159829</v>
          </cell>
        </row>
        <row r="13">
          <cell r="O13">
            <v>1990</v>
          </cell>
          <cell r="P13">
            <v>123.6340349140127</v>
          </cell>
          <cell r="Q13">
            <v>95.309709597677767</v>
          </cell>
          <cell r="S13">
            <v>46.906717217095391</v>
          </cell>
        </row>
        <row r="14">
          <cell r="O14">
            <v>1991</v>
          </cell>
          <cell r="P14">
            <v>158.51916653194095</v>
          </cell>
          <cell r="Q14">
            <v>117.80728252723621</v>
          </cell>
          <cell r="S14">
            <v>60.21750172259663</v>
          </cell>
        </row>
        <row r="15">
          <cell r="O15">
            <v>1992</v>
          </cell>
          <cell r="P15">
            <v>160.34968150720047</v>
          </cell>
          <cell r="Q15">
            <v>116.39357628786097</v>
          </cell>
          <cell r="S15">
            <v>62.861157639668953</v>
          </cell>
        </row>
        <row r="16">
          <cell r="O16">
            <v>1993</v>
          </cell>
          <cell r="P16">
            <v>170.9823626616452</v>
          </cell>
          <cell r="Q16">
            <v>117.99180269566662</v>
          </cell>
          <cell r="S16">
            <v>69.445536991440846</v>
          </cell>
        </row>
        <row r="17">
          <cell r="O17">
            <v>1994</v>
          </cell>
          <cell r="P17">
            <v>206.53075699547239</v>
          </cell>
          <cell r="Q17">
            <v>149.09533560578657</v>
          </cell>
          <cell r="R17">
            <v>169.38149078594162</v>
          </cell>
          <cell r="S17">
            <v>85.856228030013227</v>
          </cell>
        </row>
        <row r="18">
          <cell r="O18">
            <v>1995</v>
          </cell>
          <cell r="P18">
            <v>239.67903474137162</v>
          </cell>
          <cell r="Q18">
            <v>182.14778439958917</v>
          </cell>
          <cell r="R18">
            <v>213.58750828345205</v>
          </cell>
          <cell r="S18">
            <v>101.05789408054422</v>
          </cell>
        </row>
        <row r="19">
          <cell r="O19">
            <v>1996</v>
          </cell>
          <cell r="P19">
            <v>264.7759466038799</v>
          </cell>
          <cell r="Q19">
            <v>211.32495181681298</v>
          </cell>
          <cell r="R19">
            <v>234.29409466951881</v>
          </cell>
          <cell r="S19">
            <v>113.41989284459225</v>
          </cell>
        </row>
        <row r="20">
          <cell r="O20">
            <v>1997</v>
          </cell>
          <cell r="P20">
            <v>260.63969492892937</v>
          </cell>
          <cell r="Q20">
            <v>218.83961093092975</v>
          </cell>
          <cell r="R20">
            <v>238.8527661999583</v>
          </cell>
          <cell r="S20">
            <v>112.47811504330386</v>
          </cell>
        </row>
        <row r="21">
          <cell r="O21">
            <v>1998</v>
          </cell>
          <cell r="P21">
            <v>237.79272495369958</v>
          </cell>
          <cell r="Q21">
            <v>216.66301372983375</v>
          </cell>
          <cell r="R21">
            <v>242.73888504714418</v>
          </cell>
          <cell r="S21">
            <v>107.91111392132014</v>
          </cell>
        </row>
        <row r="22">
          <cell r="O22">
            <v>1999</v>
          </cell>
          <cell r="P22">
            <v>194.01472149781915</v>
          </cell>
          <cell r="Q22">
            <v>181.0419901729959</v>
          </cell>
          <cell r="R22">
            <v>225.63123874818066</v>
          </cell>
          <cell r="S22">
            <v>91.24969254155998</v>
          </cell>
        </row>
        <row r="23">
          <cell r="O23">
            <v>2000</v>
          </cell>
          <cell r="P23">
            <v>183.12303606240135</v>
          </cell>
          <cell r="Q23">
            <v>164.43522400047416</v>
          </cell>
          <cell r="R23">
            <v>184.85873512185879</v>
          </cell>
          <cell r="S23">
            <v>82.982392269746242</v>
          </cell>
        </row>
        <row r="24">
          <cell r="O24">
            <v>2001</v>
          </cell>
          <cell r="P24">
            <v>176.7327261008349</v>
          </cell>
          <cell r="Q24">
            <v>154.75510631205881</v>
          </cell>
          <cell r="R24">
            <v>169.36084386245247</v>
          </cell>
          <cell r="S24">
            <v>77.271062746090635</v>
          </cell>
        </row>
        <row r="25">
          <cell r="O25">
            <v>2002</v>
          </cell>
          <cell r="P25">
            <v>165.27614113668332</v>
          </cell>
          <cell r="Q25">
            <v>145.44262225283299</v>
          </cell>
          <cell r="R25">
            <v>159.65752591601145</v>
          </cell>
          <cell r="S25">
            <v>73.273249063942046</v>
          </cell>
        </row>
        <row r="26">
          <cell r="O26">
            <v>2003</v>
          </cell>
          <cell r="P26">
            <v>152.2896147749824</v>
          </cell>
          <cell r="Q26">
            <v>139.4060465749325</v>
          </cell>
          <cell r="R26">
            <v>150.51866489854777</v>
          </cell>
          <cell r="S26">
            <v>68.432053555327883</v>
          </cell>
        </row>
        <row r="27">
          <cell r="O27">
            <v>2004</v>
          </cell>
          <cell r="P27">
            <v>149.19324900716623</v>
          </cell>
          <cell r="Q27">
            <v>136.90597135802284</v>
          </cell>
          <cell r="R27">
            <v>145.27560748226585</v>
          </cell>
          <cell r="S27">
            <v>67.815363399536054</v>
          </cell>
        </row>
        <row r="28">
          <cell r="O28">
            <v>2005</v>
          </cell>
          <cell r="P28">
            <v>139.77893538481638</v>
          </cell>
          <cell r="Q28">
            <v>131.32542992324832</v>
          </cell>
          <cell r="R28">
            <v>134.51797370771968</v>
          </cell>
          <cell r="S28">
            <v>67.921668623686301</v>
          </cell>
        </row>
        <row r="29">
          <cell r="O29">
            <v>2006</v>
          </cell>
          <cell r="P29">
            <v>141.86159634082551</v>
          </cell>
          <cell r="Q29">
            <v>138.03165997091762</v>
          </cell>
          <cell r="R29">
            <v>131.99333047332993</v>
          </cell>
          <cell r="S29">
            <v>72.208928285846724</v>
          </cell>
        </row>
        <row r="30">
          <cell r="O30">
            <v>2007</v>
          </cell>
          <cell r="P30">
            <v>143.25603821267904</v>
          </cell>
          <cell r="Q30">
            <v>143.91564233442813</v>
          </cell>
          <cell r="R30">
            <v>124.728972624386</v>
          </cell>
          <cell r="S30">
            <v>76.210165530985421</v>
          </cell>
        </row>
        <row r="31">
          <cell r="O31">
            <v>2008</v>
          </cell>
          <cell r="P31">
            <v>154.21667288065169</v>
          </cell>
          <cell r="Q31">
            <v>153.2838116903491</v>
          </cell>
          <cell r="R31">
            <v>119.92227636809822</v>
          </cell>
          <cell r="S31">
            <v>85.914386198774721</v>
          </cell>
        </row>
        <row r="32">
          <cell r="O32">
            <v>2009</v>
          </cell>
          <cell r="P32">
            <v>145.28206618709447</v>
          </cell>
          <cell r="Q32">
            <v>143.26056014112768</v>
          </cell>
          <cell r="R32">
            <v>110.79405721732869</v>
          </cell>
          <cell r="S32">
            <v>86.37303939919579</v>
          </cell>
        </row>
        <row r="33">
          <cell r="O33">
            <v>2010</v>
          </cell>
          <cell r="P33">
            <v>165.5681619374833</v>
          </cell>
          <cell r="Q33">
            <v>165.36747776584463</v>
          </cell>
          <cell r="R33">
            <v>133.16843461460266</v>
          </cell>
          <cell r="S33">
            <v>108.79778345194336</v>
          </cell>
        </row>
        <row r="34">
          <cell r="O34">
            <v>2011</v>
          </cell>
          <cell r="P34">
            <v>181.39635341681736</v>
          </cell>
          <cell r="Q34">
            <v>181.5678948646223</v>
          </cell>
          <cell r="R34">
            <v>131.33398072912422</v>
          </cell>
          <cell r="S34">
            <v>125.14518231384298</v>
          </cell>
        </row>
        <row r="35">
          <cell r="O35">
            <v>2012</v>
          </cell>
          <cell r="P35">
            <v>164.35477253664271</v>
          </cell>
          <cell r="Q35">
            <v>172.07141122349987</v>
          </cell>
          <cell r="R35">
            <v>117.55544887170397</v>
          </cell>
          <cell r="S35">
            <v>116.80684669638219</v>
          </cell>
        </row>
        <row r="36">
          <cell r="O36">
            <v>2013</v>
          </cell>
          <cell r="P36">
            <v>160.33602409588195</v>
          </cell>
          <cell r="Q36">
            <v>168.4476147809674</v>
          </cell>
          <cell r="R36">
            <v>113.77083625563978</v>
          </cell>
          <cell r="S36">
            <v>115.41421988544923</v>
          </cell>
        </row>
        <row r="37">
          <cell r="O37">
            <v>2014</v>
          </cell>
          <cell r="P37">
            <v>147.23869812867696</v>
          </cell>
          <cell r="Q37">
            <v>156.79151669554474</v>
          </cell>
          <cell r="R37">
            <v>107.87062893310684</v>
          </cell>
          <cell r="S37">
            <v>108.68459369026536</v>
          </cell>
        </row>
        <row r="38">
          <cell r="O38">
            <v>2015</v>
          </cell>
          <cell r="P38">
            <v>121.40560814234614</v>
          </cell>
          <cell r="Q38">
            <v>136.19908689648301</v>
          </cell>
          <cell r="R38">
            <v>99.19056017227966</v>
          </cell>
          <cell r="S38">
            <v>93.742022713738464</v>
          </cell>
        </row>
        <row r="39">
          <cell r="O39">
            <v>2016</v>
          </cell>
          <cell r="P39">
            <v>119.69549447748641</v>
          </cell>
          <cell r="Q39">
            <v>137.83868277228919</v>
          </cell>
          <cell r="R39">
            <v>101.85635374412189</v>
          </cell>
          <cell r="S39">
            <v>95.903407921672013</v>
          </cell>
        </row>
        <row r="40">
          <cell r="O40">
            <v>2017</v>
          </cell>
          <cell r="P40">
            <v>122.53971452249402</v>
          </cell>
          <cell r="Q40">
            <v>142.51324915330258</v>
          </cell>
          <cell r="R40">
            <v>103.47506068567675</v>
          </cell>
          <cell r="S40">
            <v>102.57303748931039</v>
          </cell>
        </row>
      </sheetData>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roduct-TimeSeries-Product"/>
    </sheetNames>
    <sheetDataSet>
      <sheetData sheetId="0"/>
      <sheetData sheetId="1">
        <row r="3">
          <cell r="F3" t="str">
            <v>1991</v>
          </cell>
          <cell r="G3" t="str">
            <v>1992</v>
          </cell>
          <cell r="H3" t="str">
            <v>1993</v>
          </cell>
          <cell r="I3" t="str">
            <v>1994</v>
          </cell>
          <cell r="J3" t="str">
            <v>1995</v>
          </cell>
          <cell r="K3" t="str">
            <v>1996</v>
          </cell>
          <cell r="L3" t="str">
            <v>1997</v>
          </cell>
          <cell r="M3" t="str">
            <v>1998</v>
          </cell>
          <cell r="N3" t="str">
            <v>1999</v>
          </cell>
          <cell r="O3" t="str">
            <v>2000</v>
          </cell>
          <cell r="P3" t="str">
            <v>2001</v>
          </cell>
          <cell r="Q3" t="str">
            <v>2002</v>
          </cell>
          <cell r="R3" t="str">
            <v>2003</v>
          </cell>
          <cell r="S3" t="str">
            <v>2004</v>
          </cell>
          <cell r="T3" t="str">
            <v>2005</v>
          </cell>
          <cell r="U3" t="str">
            <v>2006</v>
          </cell>
          <cell r="V3" t="str">
            <v>2007</v>
          </cell>
          <cell r="W3" t="str">
            <v>2008</v>
          </cell>
          <cell r="X3" t="str">
            <v>2009</v>
          </cell>
          <cell r="Y3" t="str">
            <v>2010</v>
          </cell>
          <cell r="Z3" t="str">
            <v>2011</v>
          </cell>
          <cell r="AA3" t="str">
            <v>2012</v>
          </cell>
          <cell r="AB3" t="str">
            <v>2013</v>
          </cell>
          <cell r="AC3" t="str">
            <v>2014</v>
          </cell>
          <cell r="AD3" t="str">
            <v>2015</v>
          </cell>
          <cell r="AE3" t="str">
            <v>2016</v>
          </cell>
          <cell r="AF3" t="str">
            <v>2017</v>
          </cell>
          <cell r="AG3" t="str">
            <v>2018</v>
          </cell>
        </row>
        <row r="4">
          <cell r="B4" t="str">
            <v>Brazil</v>
          </cell>
          <cell r="F4">
            <v>194494.68799999999</v>
          </cell>
          <cell r="G4">
            <v>192366.399</v>
          </cell>
          <cell r="H4">
            <v>121952.54399999999</v>
          </cell>
          <cell r="I4">
            <v>540437.18400000001</v>
          </cell>
          <cell r="J4">
            <v>260470.81599999999</v>
          </cell>
          <cell r="K4">
            <v>152528.99400000001</v>
          </cell>
          <cell r="L4">
            <v>198939.21599999999</v>
          </cell>
          <cell r="M4">
            <v>195978.91200000001</v>
          </cell>
          <cell r="N4">
            <v>332706.761</v>
          </cell>
          <cell r="O4">
            <v>180127.5</v>
          </cell>
          <cell r="P4">
            <v>270996.24200000003</v>
          </cell>
          <cell r="Q4">
            <v>339284.717</v>
          </cell>
          <cell r="R4">
            <v>312719.73100000003</v>
          </cell>
          <cell r="S4">
            <v>662452.62</v>
          </cell>
          <cell r="T4">
            <v>883162.56499999994</v>
          </cell>
          <cell r="U4">
            <v>954397.11499999999</v>
          </cell>
          <cell r="V4">
            <v>877711.13699999999</v>
          </cell>
          <cell r="W4">
            <v>1159829.655</v>
          </cell>
          <cell r="X4">
            <v>2897270.99</v>
          </cell>
          <cell r="Y4">
            <v>3220988.2629999998</v>
          </cell>
          <cell r="Z4">
            <v>3735150.7960000001</v>
          </cell>
          <cell r="AA4">
            <v>5394579.6119999997</v>
          </cell>
          <cell r="AB4">
            <v>3831840.6030000001</v>
          </cell>
          <cell r="AC4">
            <v>5544022.6200000001</v>
          </cell>
          <cell r="AD4">
            <v>4107796.5610000002</v>
          </cell>
          <cell r="AE4">
            <v>3614718.4449999998</v>
          </cell>
          <cell r="AF4">
            <v>5104464.2506378004</v>
          </cell>
          <cell r="AG4">
            <v>5616203.1926733702</v>
          </cell>
        </row>
        <row r="5">
          <cell r="B5" t="str">
            <v>China</v>
          </cell>
          <cell r="F5">
            <v>20960.223999999998</v>
          </cell>
          <cell r="G5">
            <v>140806.28400000001</v>
          </cell>
          <cell r="H5">
            <v>299427.61599999998</v>
          </cell>
          <cell r="I5">
            <v>757266.94400000002</v>
          </cell>
          <cell r="J5">
            <v>810135.10400000005</v>
          </cell>
          <cell r="K5">
            <v>756521.64099999995</v>
          </cell>
          <cell r="L5">
            <v>1110555.52</v>
          </cell>
          <cell r="M5">
            <v>1097686.3999999999</v>
          </cell>
          <cell r="N5">
            <v>1294882.952</v>
          </cell>
          <cell r="O5">
            <v>1477580.01</v>
          </cell>
          <cell r="P5">
            <v>1827549.4</v>
          </cell>
          <cell r="Q5">
            <v>2619849.2609999999</v>
          </cell>
          <cell r="R5">
            <v>3615125.6409999998</v>
          </cell>
          <cell r="S5">
            <v>6051256.7359999996</v>
          </cell>
          <cell r="T5">
            <v>10167061.141000001</v>
          </cell>
          <cell r="U5">
            <v>15639063.507999999</v>
          </cell>
          <cell r="V5">
            <v>24575771.745999999</v>
          </cell>
          <cell r="W5">
            <v>31586024.206</v>
          </cell>
          <cell r="X5">
            <v>30613370.690000001</v>
          </cell>
          <cell r="Y5">
            <v>41249115.785999998</v>
          </cell>
          <cell r="Z5">
            <v>55483025.358999997</v>
          </cell>
          <cell r="AA5">
            <v>54140455.370999999</v>
          </cell>
          <cell r="AB5">
            <v>51635443.598999999</v>
          </cell>
          <cell r="AC5">
            <v>58230546.310000002</v>
          </cell>
          <cell r="AD5">
            <v>61604426.747000001</v>
          </cell>
          <cell r="AE5">
            <v>60483103.314000003</v>
          </cell>
          <cell r="AF5">
            <v>71922747.817635104</v>
          </cell>
          <cell r="AG5">
            <v>90398343.274138391</v>
          </cell>
        </row>
        <row r="6">
          <cell r="B6" t="str">
            <v>Russia</v>
          </cell>
          <cell r="G6">
            <v>284458.48</v>
          </cell>
          <cell r="H6">
            <v>256997.84</v>
          </cell>
          <cell r="I6">
            <v>504408.70400000003</v>
          </cell>
          <cell r="J6">
            <v>822818.68799999997</v>
          </cell>
          <cell r="K6">
            <v>527580.98600000003</v>
          </cell>
          <cell r="L6">
            <v>642261.05599999998</v>
          </cell>
          <cell r="M6">
            <v>546035.19999999995</v>
          </cell>
          <cell r="N6">
            <v>625594.51599999995</v>
          </cell>
          <cell r="O6">
            <v>543380.38699999999</v>
          </cell>
          <cell r="P6">
            <v>478585.58199999999</v>
          </cell>
          <cell r="Q6">
            <v>578496.94799999997</v>
          </cell>
          <cell r="R6">
            <v>784894.60100000002</v>
          </cell>
          <cell r="S6">
            <v>1215045.345</v>
          </cell>
          <cell r="T6">
            <v>2036952.426</v>
          </cell>
          <cell r="U6">
            <v>1900856.895</v>
          </cell>
          <cell r="V6">
            <v>2684488.3339999998</v>
          </cell>
          <cell r="W6">
            <v>4451326.284</v>
          </cell>
          <cell r="X6">
            <v>3437687.1239999998</v>
          </cell>
          <cell r="Y6">
            <v>3591553.1880000001</v>
          </cell>
          <cell r="Z6">
            <v>4050976.2349999999</v>
          </cell>
          <cell r="AA6">
            <v>4602155.6560000004</v>
          </cell>
          <cell r="AB6">
            <v>3814120.0410000002</v>
          </cell>
          <cell r="AC6">
            <v>4207628.7649999997</v>
          </cell>
          <cell r="AD6">
            <v>4527090.5379999997</v>
          </cell>
          <cell r="AE6">
            <v>4782004.7929999996</v>
          </cell>
          <cell r="AF6">
            <v>7980558.6864553699</v>
          </cell>
          <cell r="AG6">
            <v>8502812.0959943198</v>
          </cell>
        </row>
        <row r="7">
          <cell r="B7" t="str">
            <v>South Africa</v>
          </cell>
          <cell r="F7">
            <v>4437.9669999999996</v>
          </cell>
          <cell r="G7">
            <v>1864.124</v>
          </cell>
          <cell r="H7">
            <v>37290.232000000004</v>
          </cell>
          <cell r="I7">
            <v>152550.64000000001</v>
          </cell>
          <cell r="J7">
            <v>244611.90400000001</v>
          </cell>
          <cell r="K7">
            <v>328000.85100000002</v>
          </cell>
          <cell r="L7">
            <v>498497.31199999998</v>
          </cell>
          <cell r="M7">
            <v>1351320.192</v>
          </cell>
          <cell r="N7">
            <v>2027658.456</v>
          </cell>
          <cell r="O7">
            <v>1394909.1440000001</v>
          </cell>
          <cell r="P7">
            <v>1403487.3970000001</v>
          </cell>
          <cell r="Q7">
            <v>1952492.2779999999</v>
          </cell>
          <cell r="R7">
            <v>1945744.0649999999</v>
          </cell>
          <cell r="S7">
            <v>1791830.98</v>
          </cell>
          <cell r="T7">
            <v>2683475.7250000001</v>
          </cell>
          <cell r="U7">
            <v>2507018.9750000001</v>
          </cell>
          <cell r="V7">
            <v>3181703.4470000002</v>
          </cell>
          <cell r="W7">
            <v>5551206.6639999999</v>
          </cell>
          <cell r="X7">
            <v>5035362.9460000005</v>
          </cell>
          <cell r="Y7">
            <v>6912186.4139999999</v>
          </cell>
          <cell r="Z7">
            <v>9329230.523</v>
          </cell>
          <cell r="AA7">
            <v>8034741.2759999996</v>
          </cell>
          <cell r="AB7">
            <v>7351755.2130000005</v>
          </cell>
          <cell r="AC7">
            <v>5993807.5120000001</v>
          </cell>
          <cell r="AD7">
            <v>6275839.1679999996</v>
          </cell>
          <cell r="AE7">
            <v>5092336.1260000002</v>
          </cell>
          <cell r="AF7">
            <v>6885726.66556428</v>
          </cell>
          <cell r="AG7">
            <v>8242791.1603093995</v>
          </cell>
        </row>
        <row r="30">
          <cell r="F30" t="str">
            <v>1991</v>
          </cell>
          <cell r="G30" t="str">
            <v>1992</v>
          </cell>
          <cell r="H30" t="str">
            <v>1993</v>
          </cell>
          <cell r="I30" t="str">
            <v>1994</v>
          </cell>
          <cell r="J30" t="str">
            <v>1995</v>
          </cell>
          <cell r="K30" t="str">
            <v>1996</v>
          </cell>
          <cell r="L30" t="str">
            <v>1997</v>
          </cell>
          <cell r="M30" t="str">
            <v>1998</v>
          </cell>
          <cell r="N30" t="str">
            <v>1999</v>
          </cell>
          <cell r="O30" t="str">
            <v>2000</v>
          </cell>
          <cell r="P30" t="str">
            <v>2001</v>
          </cell>
          <cell r="Q30" t="str">
            <v>2002</v>
          </cell>
          <cell r="R30" t="str">
            <v>2003</v>
          </cell>
          <cell r="S30" t="str">
            <v>2004</v>
          </cell>
          <cell r="T30" t="str">
            <v>2005</v>
          </cell>
          <cell r="U30" t="str">
            <v>2006</v>
          </cell>
          <cell r="V30" t="str">
            <v>2007</v>
          </cell>
          <cell r="W30" t="str">
            <v>2008</v>
          </cell>
          <cell r="X30" t="str">
            <v>2009</v>
          </cell>
          <cell r="Y30" t="str">
            <v>2010</v>
          </cell>
          <cell r="Z30" t="str">
            <v>2011</v>
          </cell>
          <cell r="AA30" t="str">
            <v>2012</v>
          </cell>
          <cell r="AB30" t="str">
            <v>2013</v>
          </cell>
          <cell r="AC30" t="str">
            <v>2014</v>
          </cell>
          <cell r="AD30" t="str">
            <v>2015</v>
          </cell>
          <cell r="AE30" t="str">
            <v>2016</v>
          </cell>
          <cell r="AF30" t="str">
            <v>2017</v>
          </cell>
          <cell r="AG30" t="str">
            <v>2018</v>
          </cell>
        </row>
        <row r="31">
          <cell r="B31" t="str">
            <v>Brazil</v>
          </cell>
          <cell r="F31">
            <v>17317.116000000002</v>
          </cell>
          <cell r="G31">
            <v>18573.625</v>
          </cell>
          <cell r="H31">
            <v>58858.175999999999</v>
          </cell>
          <cell r="I31">
            <v>82790.111999999994</v>
          </cell>
          <cell r="J31">
            <v>85886.351999999999</v>
          </cell>
          <cell r="K31">
            <v>132484.5</v>
          </cell>
          <cell r="L31">
            <v>143390.33600000001</v>
          </cell>
          <cell r="M31">
            <v>133235.79999999999</v>
          </cell>
          <cell r="N31">
            <v>135777.48000000001</v>
          </cell>
          <cell r="O31">
            <v>192288.20699999999</v>
          </cell>
          <cell r="P31">
            <v>230498.296</v>
          </cell>
          <cell r="Q31">
            <v>361176.83199999999</v>
          </cell>
          <cell r="R31">
            <v>388209.24900000001</v>
          </cell>
          <cell r="S31">
            <v>541043.61600000004</v>
          </cell>
          <cell r="T31">
            <v>969811.75399999996</v>
          </cell>
          <cell r="U31">
            <v>1498120.976</v>
          </cell>
          <cell r="V31">
            <v>1899789.9950000001</v>
          </cell>
          <cell r="W31">
            <v>3250049.801</v>
          </cell>
          <cell r="X31">
            <v>1781931.1850000001</v>
          </cell>
          <cell r="Y31">
            <v>3669558.111</v>
          </cell>
          <cell r="Z31">
            <v>5391310.1090000002</v>
          </cell>
          <cell r="AA31">
            <v>6162711.6540000001</v>
          </cell>
          <cell r="AB31">
            <v>6111835.6600000001</v>
          </cell>
          <cell r="AC31">
            <v>7140521.8689999999</v>
          </cell>
          <cell r="AD31">
            <v>3099148.0150000001</v>
          </cell>
          <cell r="AE31">
            <v>2300194.9550000001</v>
          </cell>
          <cell r="AF31">
            <v>2867436.3337257099</v>
          </cell>
          <cell r="AG31">
            <v>3576959.5612120498</v>
          </cell>
        </row>
        <row r="32">
          <cell r="B32" t="str">
            <v>China</v>
          </cell>
          <cell r="F32">
            <v>48269.976000000002</v>
          </cell>
          <cell r="G32">
            <v>157847.00899999999</v>
          </cell>
          <cell r="H32">
            <v>279054.592</v>
          </cell>
          <cell r="I32">
            <v>254219.31200000001</v>
          </cell>
          <cell r="J32">
            <v>331691.64799999999</v>
          </cell>
          <cell r="K32">
            <v>614775.49600000004</v>
          </cell>
          <cell r="L32">
            <v>718123.07200000004</v>
          </cell>
          <cell r="M32">
            <v>427006.20799999998</v>
          </cell>
          <cell r="N32">
            <v>542008.53599999996</v>
          </cell>
          <cell r="O32">
            <v>734887.74800000002</v>
          </cell>
          <cell r="P32">
            <v>922542.34299999999</v>
          </cell>
          <cell r="Q32">
            <v>1531603.8049999999</v>
          </cell>
          <cell r="R32">
            <v>2567161.9040000001</v>
          </cell>
          <cell r="S32">
            <v>4098514.3650000002</v>
          </cell>
          <cell r="T32">
            <v>7183792.3080000002</v>
          </cell>
          <cell r="U32">
            <v>7829167.5810000002</v>
          </cell>
          <cell r="V32">
            <v>9491978.1779999994</v>
          </cell>
          <cell r="W32">
            <v>10093926.793</v>
          </cell>
          <cell r="X32">
            <v>10370052.494000001</v>
          </cell>
          <cell r="Y32">
            <v>17439991.278000001</v>
          </cell>
          <cell r="Z32">
            <v>16717786.255999999</v>
          </cell>
          <cell r="AA32">
            <v>14729316.558</v>
          </cell>
          <cell r="AB32">
            <v>16416825.289999999</v>
          </cell>
          <cell r="AC32">
            <v>13434250.522</v>
          </cell>
          <cell r="AD32">
            <v>9576578.7980000004</v>
          </cell>
          <cell r="AE32">
            <v>8916072.9810000006</v>
          </cell>
          <cell r="AF32">
            <v>12495230.459552798</v>
          </cell>
          <cell r="AG32">
            <v>16365814.3761518</v>
          </cell>
        </row>
        <row r="33">
          <cell r="B33" t="str">
            <v>Russia</v>
          </cell>
          <cell r="G33">
            <v>677489.55</v>
          </cell>
          <cell r="H33">
            <v>649269.31200000003</v>
          </cell>
          <cell r="I33">
            <v>807138.304</v>
          </cell>
          <cell r="J33">
            <v>1041825.856</v>
          </cell>
          <cell r="K33">
            <v>811118.81799999997</v>
          </cell>
          <cell r="L33">
            <v>953198.272</v>
          </cell>
          <cell r="M33">
            <v>709173.63199999998</v>
          </cell>
          <cell r="N33">
            <v>953611.28500000003</v>
          </cell>
          <cell r="O33">
            <v>855661.13</v>
          </cell>
          <cell r="P33">
            <v>839594.98899999994</v>
          </cell>
          <cell r="Q33">
            <v>738357.03799999994</v>
          </cell>
          <cell r="R33">
            <v>696329.55</v>
          </cell>
          <cell r="S33">
            <v>631196.44700000004</v>
          </cell>
          <cell r="T33">
            <v>705685.22400000005</v>
          </cell>
          <cell r="U33">
            <v>845710.91</v>
          </cell>
          <cell r="V33">
            <v>924103.25300000003</v>
          </cell>
          <cell r="W33">
            <v>1090744.013</v>
          </cell>
          <cell r="X33">
            <v>964356.84400000004</v>
          </cell>
          <cell r="Y33">
            <v>1393223.3489999999</v>
          </cell>
          <cell r="Z33">
            <v>1893901.199</v>
          </cell>
          <cell r="AA33">
            <v>2144765.7740000002</v>
          </cell>
          <cell r="AB33">
            <v>2418963.2170000002</v>
          </cell>
          <cell r="AC33">
            <v>2217472.852</v>
          </cell>
          <cell r="AD33">
            <v>1611893.2660000001</v>
          </cell>
          <cell r="AE33">
            <v>1813884.254</v>
          </cell>
          <cell r="AF33">
            <v>2138971.9506031401</v>
          </cell>
          <cell r="AG33">
            <v>2332619.2181774997</v>
          </cell>
        </row>
        <row r="34">
          <cell r="B34" t="str">
            <v>South Africa</v>
          </cell>
          <cell r="F34">
            <v>5930.3220000000001</v>
          </cell>
          <cell r="G34">
            <v>11090.058000000001</v>
          </cell>
          <cell r="H34">
            <v>37363.396000000001</v>
          </cell>
          <cell r="I34">
            <v>160771.53599999999</v>
          </cell>
          <cell r="J34">
            <v>337804.67200000002</v>
          </cell>
          <cell r="K34">
            <v>320786.55699999997</v>
          </cell>
          <cell r="L34">
            <v>399866.04800000001</v>
          </cell>
          <cell r="M34">
            <v>404193.31199999998</v>
          </cell>
          <cell r="N34">
            <v>293093.40600000002</v>
          </cell>
          <cell r="O34">
            <v>307796.23599999998</v>
          </cell>
          <cell r="P34">
            <v>326688.87900000002</v>
          </cell>
          <cell r="Q34">
            <v>470318.22399999999</v>
          </cell>
          <cell r="R34">
            <v>467434.35399999999</v>
          </cell>
          <cell r="S34">
            <v>891641.18200000003</v>
          </cell>
          <cell r="T34">
            <v>1404100.618</v>
          </cell>
          <cell r="U34">
            <v>2094445.017</v>
          </cell>
          <cell r="V34">
            <v>2129593.4419999998</v>
          </cell>
          <cell r="W34">
            <v>2480947.91</v>
          </cell>
          <cell r="X34">
            <v>1959652.8770000001</v>
          </cell>
          <cell r="Y34">
            <v>3650058.3339999998</v>
          </cell>
          <cell r="Z34">
            <v>4319584.1289999997</v>
          </cell>
          <cell r="AA34">
            <v>4973299.9340000004</v>
          </cell>
          <cell r="AB34">
            <v>5742466.8279999997</v>
          </cell>
          <cell r="AC34">
            <v>5722395.6749999998</v>
          </cell>
          <cell r="AD34">
            <v>3814364.71</v>
          </cell>
          <cell r="AE34">
            <v>3243164.7659999998</v>
          </cell>
          <cell r="AF34">
            <v>4072392.7250863197</v>
          </cell>
          <cell r="AG34">
            <v>4016932.5455819704</v>
          </cell>
        </row>
        <row r="43">
          <cell r="F43" t="str">
            <v>1991</v>
          </cell>
          <cell r="G43" t="str">
            <v>1992</v>
          </cell>
          <cell r="H43" t="str">
            <v>1993</v>
          </cell>
          <cell r="I43" t="str">
            <v>1994</v>
          </cell>
          <cell r="J43" t="str">
            <v>1995</v>
          </cell>
          <cell r="K43" t="str">
            <v>1996</v>
          </cell>
          <cell r="L43" t="str">
            <v>1997</v>
          </cell>
          <cell r="M43" t="str">
            <v>1998</v>
          </cell>
          <cell r="N43" t="str">
            <v>1999</v>
          </cell>
          <cell r="O43" t="str">
            <v>2000</v>
          </cell>
          <cell r="P43" t="str">
            <v>2001</v>
          </cell>
          <cell r="Q43" t="str">
            <v>2002</v>
          </cell>
          <cell r="R43" t="str">
            <v>2003</v>
          </cell>
          <cell r="S43" t="str">
            <v>2004</v>
          </cell>
          <cell r="T43" t="str">
            <v>2005</v>
          </cell>
          <cell r="U43" t="str">
            <v>2006</v>
          </cell>
          <cell r="V43" t="str">
            <v>2007</v>
          </cell>
          <cell r="W43" t="str">
            <v>2008</v>
          </cell>
          <cell r="X43" t="str">
            <v>2009</v>
          </cell>
          <cell r="Y43" t="str">
            <v>2010</v>
          </cell>
          <cell r="Z43" t="str">
            <v>2011</v>
          </cell>
          <cell r="AA43" t="str">
            <v>2012</v>
          </cell>
          <cell r="AB43" t="str">
            <v>2013</v>
          </cell>
          <cell r="AC43" t="str">
            <v>2014</v>
          </cell>
          <cell r="AD43" t="str">
            <v>2015</v>
          </cell>
          <cell r="AE43" t="str">
            <v>2016</v>
          </cell>
          <cell r="AF43" t="str">
            <v>2017</v>
          </cell>
          <cell r="AG43" t="str">
            <v>2018</v>
          </cell>
        </row>
        <row r="44">
          <cell r="D44" t="str">
            <v>Chemicals</v>
          </cell>
          <cell r="F44">
            <v>6047.1589999999997</v>
          </cell>
          <cell r="G44">
            <v>5443.7470000000003</v>
          </cell>
          <cell r="H44">
            <v>13068.581999999999</v>
          </cell>
          <cell r="I44">
            <v>21773.609</v>
          </cell>
          <cell r="J44">
            <v>26498.133999999998</v>
          </cell>
          <cell r="K44">
            <v>34799.607999999993</v>
          </cell>
          <cell r="L44">
            <v>46554.767999999996</v>
          </cell>
          <cell r="M44">
            <v>51004.082999999999</v>
          </cell>
          <cell r="N44">
            <v>72063.37</v>
          </cell>
          <cell r="O44">
            <v>101795.50000000001</v>
          </cell>
          <cell r="P44">
            <v>126408.23</v>
          </cell>
          <cell r="Q44">
            <v>124461.671</v>
          </cell>
          <cell r="R44">
            <v>131439.27799999999</v>
          </cell>
          <cell r="S44">
            <v>164654.56000000003</v>
          </cell>
          <cell r="T44">
            <v>235324.38200000004</v>
          </cell>
          <cell r="U44">
            <v>278584.25599999999</v>
          </cell>
          <cell r="V44">
            <v>341695.38</v>
          </cell>
          <cell r="W44">
            <v>499749.62100000004</v>
          </cell>
          <cell r="X44">
            <v>445490.85799999995</v>
          </cell>
          <cell r="Y44">
            <v>528769.397</v>
          </cell>
          <cell r="Z44">
            <v>692519.75899999985</v>
          </cell>
          <cell r="AA44">
            <v>907883.44099999999</v>
          </cell>
          <cell r="AB44">
            <v>1042652.2369999998</v>
          </cell>
          <cell r="AC44">
            <v>1075584.2009999999</v>
          </cell>
          <cell r="AD44">
            <v>934717.24100000004</v>
          </cell>
          <cell r="AE44">
            <v>1025971.7499999999</v>
          </cell>
          <cell r="AF44">
            <v>1149178.946330213</v>
          </cell>
          <cell r="AG44">
            <v>1596501.1092396262</v>
          </cell>
        </row>
        <row r="45">
          <cell r="D45" t="str">
            <v>Mach and Elec</v>
          </cell>
          <cell r="F45">
            <v>2504.3469999999998</v>
          </cell>
          <cell r="G45">
            <v>2391.0590000000002</v>
          </cell>
          <cell r="H45">
            <v>1071.6509999999998</v>
          </cell>
          <cell r="I45">
            <v>2112.3539999999998</v>
          </cell>
          <cell r="J45">
            <v>4221.3999999999996</v>
          </cell>
          <cell r="K45">
            <v>6288.5120000000006</v>
          </cell>
          <cell r="L45">
            <v>10295.999</v>
          </cell>
          <cell r="M45">
            <v>10262.880999999999</v>
          </cell>
          <cell r="N45">
            <v>13175.269</v>
          </cell>
          <cell r="O45">
            <v>16980.150000000001</v>
          </cell>
          <cell r="P45">
            <v>21483.175999999999</v>
          </cell>
          <cell r="Q45">
            <v>20383.156999999999</v>
          </cell>
          <cell r="R45">
            <v>20096.537</v>
          </cell>
          <cell r="S45">
            <v>28291.261999999999</v>
          </cell>
          <cell r="T45">
            <v>54748.457000000002</v>
          </cell>
          <cell r="U45">
            <v>55977.289000000004</v>
          </cell>
          <cell r="V45">
            <v>169806.05499999999</v>
          </cell>
          <cell r="W45">
            <v>328147.52799999999</v>
          </cell>
          <cell r="X45">
            <v>193241.66700000002</v>
          </cell>
          <cell r="Y45">
            <v>302328.891</v>
          </cell>
          <cell r="Z45">
            <v>420198.54300000001</v>
          </cell>
          <cell r="AA45">
            <v>404766.38099999999</v>
          </cell>
          <cell r="AB45">
            <v>382431.44900000002</v>
          </cell>
          <cell r="AC45">
            <v>314286.94500000001</v>
          </cell>
          <cell r="AD45">
            <v>265632.08100000001</v>
          </cell>
          <cell r="AE45">
            <v>248511.86499999999</v>
          </cell>
          <cell r="AF45">
            <v>320380.82397432631</v>
          </cell>
          <cell r="AG45">
            <v>332668.13656305883</v>
          </cell>
        </row>
        <row r="46">
          <cell r="D46" t="str">
            <v>Minerals</v>
          </cell>
          <cell r="F46">
            <v>5.5060000000000002</v>
          </cell>
          <cell r="G46">
            <v>279.928</v>
          </cell>
          <cell r="H46">
            <v>3892.09</v>
          </cell>
          <cell r="I46">
            <v>857.18099999999993</v>
          </cell>
          <cell r="J46">
            <v>6.43</v>
          </cell>
          <cell r="K46">
            <v>7.0090000000000003</v>
          </cell>
          <cell r="L46">
            <v>3.7749999999999999</v>
          </cell>
          <cell r="M46">
            <v>10.569000000000001</v>
          </cell>
          <cell r="N46">
            <v>509.286</v>
          </cell>
          <cell r="O46">
            <v>20.85</v>
          </cell>
          <cell r="P46">
            <v>210.92</v>
          </cell>
          <cell r="Q46">
            <v>67.34</v>
          </cell>
          <cell r="R46">
            <v>627.76599999999996</v>
          </cell>
          <cell r="S46">
            <v>254.07300000000001</v>
          </cell>
          <cell r="T46">
            <v>2718.3250000000003</v>
          </cell>
          <cell r="U46">
            <v>1477.7610000000002</v>
          </cell>
          <cell r="V46">
            <v>7901.8370000000004</v>
          </cell>
          <cell r="W46">
            <v>5848.7979999999998</v>
          </cell>
          <cell r="X46">
            <v>3664.0119999999997</v>
          </cell>
          <cell r="Y46">
            <v>15108.172</v>
          </cell>
          <cell r="Z46">
            <v>6098.2659999999996</v>
          </cell>
          <cell r="AA46">
            <v>8396.86</v>
          </cell>
          <cell r="AB46">
            <v>5693.5869999999995</v>
          </cell>
          <cell r="AC46">
            <v>2343.596</v>
          </cell>
          <cell r="AD46">
            <v>1984.934</v>
          </cell>
          <cell r="AE46">
            <v>4438.7380000000003</v>
          </cell>
          <cell r="AF46">
            <v>2683.9047619763201</v>
          </cell>
          <cell r="AG46">
            <v>5733.3087232533599</v>
          </cell>
        </row>
        <row r="47">
          <cell r="D47" t="str">
            <v>Textiles and Clothing</v>
          </cell>
          <cell r="F47">
            <v>2214.7269999999999</v>
          </cell>
          <cell r="G47">
            <v>520.73500000000001</v>
          </cell>
          <cell r="H47">
            <v>15934.470000000001</v>
          </cell>
          <cell r="I47">
            <v>10564.592000000001</v>
          </cell>
          <cell r="J47">
            <v>23445.531000000003</v>
          </cell>
          <cell r="K47">
            <v>53268.933000000005</v>
          </cell>
          <cell r="L47">
            <v>53906.219000000005</v>
          </cell>
          <cell r="M47">
            <v>35493.483999999997</v>
          </cell>
          <cell r="N47">
            <v>22754.220999999998</v>
          </cell>
          <cell r="O47">
            <v>24685.646999999997</v>
          </cell>
          <cell r="P47">
            <v>21651.254999999997</v>
          </cell>
          <cell r="Q47">
            <v>30804.911999999997</v>
          </cell>
          <cell r="R47">
            <v>27359.780000000002</v>
          </cell>
          <cell r="S47">
            <v>57567.868000000002</v>
          </cell>
          <cell r="T47">
            <v>82046.655000000013</v>
          </cell>
          <cell r="U47">
            <v>140578.30399999997</v>
          </cell>
          <cell r="V47">
            <v>218513.88</v>
          </cell>
          <cell r="W47">
            <v>346034.47199999995</v>
          </cell>
          <cell r="X47">
            <v>285251.68799999997</v>
          </cell>
          <cell r="Y47">
            <v>496906.71600000001</v>
          </cell>
          <cell r="Z47">
            <v>543707.13899999997</v>
          </cell>
          <cell r="AA47">
            <v>545610.17499999993</v>
          </cell>
          <cell r="AB47">
            <v>630507.30999999994</v>
          </cell>
          <cell r="AC47">
            <v>535254.147</v>
          </cell>
          <cell r="AD47">
            <v>353133.772</v>
          </cell>
          <cell r="AE47">
            <v>337824.59600000002</v>
          </cell>
          <cell r="AF47">
            <v>478449.99290028313</v>
          </cell>
          <cell r="AG47">
            <v>488235.86955406354</v>
          </cell>
        </row>
        <row r="66">
          <cell r="F66" t="str">
            <v>1991</v>
          </cell>
          <cell r="G66" t="str">
            <v>1992</v>
          </cell>
          <cell r="H66" t="str">
            <v>1993</v>
          </cell>
          <cell r="I66" t="str">
            <v>1994</v>
          </cell>
          <cell r="J66" t="str">
            <v>1995</v>
          </cell>
          <cell r="K66" t="str">
            <v>1996</v>
          </cell>
          <cell r="L66" t="str">
            <v>1997</v>
          </cell>
          <cell r="M66" t="str">
            <v>1998</v>
          </cell>
          <cell r="N66" t="str">
            <v>1999</v>
          </cell>
          <cell r="O66" t="str">
            <v>2000</v>
          </cell>
          <cell r="P66" t="str">
            <v>2001</v>
          </cell>
          <cell r="Q66" t="str">
            <v>2002</v>
          </cell>
          <cell r="R66" t="str">
            <v>2003</v>
          </cell>
          <cell r="S66" t="str">
            <v>2004</v>
          </cell>
          <cell r="T66" t="str">
            <v>2005</v>
          </cell>
          <cell r="U66" t="str">
            <v>2006</v>
          </cell>
          <cell r="V66" t="str">
            <v>2007</v>
          </cell>
          <cell r="W66" t="str">
            <v>2008</v>
          </cell>
          <cell r="X66" t="str">
            <v>2009</v>
          </cell>
          <cell r="Y66" t="str">
            <v>2010</v>
          </cell>
          <cell r="Z66" t="str">
            <v>2011</v>
          </cell>
          <cell r="AA66" t="str">
            <v>2012</v>
          </cell>
          <cell r="AB66" t="str">
            <v>2013</v>
          </cell>
          <cell r="AC66" t="str">
            <v>2014</v>
          </cell>
          <cell r="AD66" t="str">
            <v>2015</v>
          </cell>
          <cell r="AE66" t="str">
            <v>2016</v>
          </cell>
          <cell r="AF66" t="str">
            <v>2017</v>
          </cell>
          <cell r="AG66" t="str">
            <v>2018</v>
          </cell>
        </row>
        <row r="67">
          <cell r="D67" t="str">
            <v>Animal</v>
          </cell>
          <cell r="T67">
            <v>0.156</v>
          </cell>
          <cell r="U67">
            <v>8.8999999999999996E-2</v>
          </cell>
          <cell r="V67">
            <v>258.43900000000002</v>
          </cell>
          <cell r="W67">
            <v>2355.3909999999996</v>
          </cell>
          <cell r="X67">
            <v>3299.0509999999999</v>
          </cell>
          <cell r="Y67">
            <v>1371.473</v>
          </cell>
          <cell r="Z67">
            <v>589.47899999999993</v>
          </cell>
          <cell r="AA67">
            <v>65.680999999999997</v>
          </cell>
          <cell r="AB67">
            <v>133.077</v>
          </cell>
          <cell r="AC67">
            <v>79.783000000000001</v>
          </cell>
          <cell r="AD67">
            <v>423.74900000000002</v>
          </cell>
          <cell r="AE67">
            <v>1617.9299999999998</v>
          </cell>
          <cell r="AF67">
            <v>549.42380950130996</v>
          </cell>
          <cell r="AG67">
            <v>292.71990042943997</v>
          </cell>
        </row>
        <row r="68">
          <cell r="D68" t="str">
            <v>Food Products</v>
          </cell>
          <cell r="F68">
            <v>4.5979999999999999</v>
          </cell>
          <cell r="H68">
            <v>40.613</v>
          </cell>
          <cell r="I68">
            <v>320761.7</v>
          </cell>
          <cell r="J68">
            <v>62728.224999999999</v>
          </cell>
          <cell r="K68">
            <v>412.82299999999998</v>
          </cell>
          <cell r="L68">
            <v>63618.161</v>
          </cell>
          <cell r="M68">
            <v>29378.339</v>
          </cell>
          <cell r="N68">
            <v>120611.97100000001</v>
          </cell>
          <cell r="O68">
            <v>34940.817999999999</v>
          </cell>
          <cell r="P68">
            <v>1104.3200000000002</v>
          </cell>
          <cell r="Q68">
            <v>11076.913</v>
          </cell>
          <cell r="R68">
            <v>7558.183</v>
          </cell>
          <cell r="S68">
            <v>230214.49300000002</v>
          </cell>
          <cell r="T68">
            <v>333297.52899999998</v>
          </cell>
          <cell r="U68">
            <v>3755.067</v>
          </cell>
          <cell r="V68">
            <v>2372.3229999999999</v>
          </cell>
          <cell r="W68">
            <v>92331.351999999999</v>
          </cell>
          <cell r="X68">
            <v>902930.85099999991</v>
          </cell>
          <cell r="Y68">
            <v>784893.00800000003</v>
          </cell>
          <cell r="Z68">
            <v>74857.803</v>
          </cell>
          <cell r="AA68">
            <v>405586.73799999995</v>
          </cell>
          <cell r="AB68">
            <v>387272.277</v>
          </cell>
          <cell r="AC68">
            <v>550310.51</v>
          </cell>
          <cell r="AD68">
            <v>529167.799</v>
          </cell>
          <cell r="AE68">
            <v>970083.09900000005</v>
          </cell>
          <cell r="AF68">
            <v>1055659.0427448407</v>
          </cell>
          <cell r="AG68">
            <v>700286.08139581454</v>
          </cell>
        </row>
        <row r="69">
          <cell r="D69" t="str">
            <v>Metals</v>
          </cell>
          <cell r="F69">
            <v>122412.21400000001</v>
          </cell>
          <cell r="G69">
            <v>108892.25799999999</v>
          </cell>
          <cell r="H69">
            <v>55293.726999999999</v>
          </cell>
          <cell r="I69">
            <v>101301.04900000001</v>
          </cell>
          <cell r="J69">
            <v>70178.404999999999</v>
          </cell>
          <cell r="K69">
            <v>55354.707000000002</v>
          </cell>
          <cell r="L69">
            <v>30960.733</v>
          </cell>
          <cell r="M69">
            <v>15939.679</v>
          </cell>
          <cell r="N69">
            <v>16074.856</v>
          </cell>
          <cell r="O69">
            <v>23886.175000000003</v>
          </cell>
          <cell r="P69">
            <v>20470.52</v>
          </cell>
          <cell r="Q69">
            <v>33739.826000000001</v>
          </cell>
          <cell r="R69">
            <v>22046.501</v>
          </cell>
          <cell r="S69">
            <v>28440.995999999999</v>
          </cell>
          <cell r="T69">
            <v>59772.874999999993</v>
          </cell>
          <cell r="U69">
            <v>163376.90900000001</v>
          </cell>
          <cell r="V69">
            <v>150087.42499999999</v>
          </cell>
          <cell r="W69">
            <v>105019.37499999997</v>
          </cell>
          <cell r="X69">
            <v>246221.21600000001</v>
          </cell>
          <cell r="Y69">
            <v>267321.19400000002</v>
          </cell>
          <cell r="Z69">
            <v>320004.05200000003</v>
          </cell>
          <cell r="AA69">
            <v>323452.4040000001</v>
          </cell>
          <cell r="AB69">
            <v>180909.424</v>
          </cell>
          <cell r="AC69">
            <v>223548.76599999997</v>
          </cell>
          <cell r="AD69">
            <v>303378.31900000008</v>
          </cell>
          <cell r="AE69">
            <v>270681.57899999997</v>
          </cell>
          <cell r="AF69">
            <v>252463.83345744445</v>
          </cell>
          <cell r="AG69">
            <v>256259.6848023911</v>
          </cell>
        </row>
        <row r="70">
          <cell r="D70" t="str">
            <v>Minerals</v>
          </cell>
          <cell r="F70">
            <v>9957.9070000000011</v>
          </cell>
          <cell r="G70">
            <v>15603.001</v>
          </cell>
          <cell r="H70">
            <v>13984.973</v>
          </cell>
          <cell r="I70">
            <v>51237.498999999996</v>
          </cell>
          <cell r="J70">
            <v>35109.510999999999</v>
          </cell>
          <cell r="K70">
            <v>17733.745999999999</v>
          </cell>
          <cell r="L70">
            <v>9703.1759999999995</v>
          </cell>
          <cell r="M70">
            <v>14789.565999999999</v>
          </cell>
          <cell r="N70">
            <v>13470.808999999999</v>
          </cell>
          <cell r="O70">
            <v>8192.6319999999996</v>
          </cell>
          <cell r="P70">
            <v>11101.076000000001</v>
          </cell>
          <cell r="Q70">
            <v>17193.93</v>
          </cell>
          <cell r="R70">
            <v>21608.899000000001</v>
          </cell>
          <cell r="S70">
            <v>72314.894</v>
          </cell>
          <cell r="T70">
            <v>63688.952000000005</v>
          </cell>
          <cell r="U70">
            <v>204919.45600000001</v>
          </cell>
          <cell r="V70">
            <v>280798.37700000004</v>
          </cell>
          <cell r="W70">
            <v>373629.72100000002</v>
          </cell>
          <cell r="X70">
            <v>262463.66200000001</v>
          </cell>
          <cell r="Y70">
            <v>377392.636</v>
          </cell>
          <cell r="Z70">
            <v>507581.576</v>
          </cell>
          <cell r="AA70">
            <v>348059.54100000003</v>
          </cell>
          <cell r="AB70">
            <v>573256.1590000001</v>
          </cell>
          <cell r="AC70">
            <v>449322.26199999999</v>
          </cell>
          <cell r="AD70">
            <v>475073.66499999998</v>
          </cell>
          <cell r="AE70">
            <v>112213.796</v>
          </cell>
          <cell r="AF70">
            <v>626009.52440362901</v>
          </cell>
          <cell r="AG70">
            <v>571713.08950704709</v>
          </cell>
        </row>
        <row r="74">
          <cell r="F74" t="str">
            <v>1991</v>
          </cell>
          <cell r="G74" t="str">
            <v>1992</v>
          </cell>
          <cell r="H74" t="str">
            <v>1993</v>
          </cell>
          <cell r="I74" t="str">
            <v>1994</v>
          </cell>
          <cell r="J74" t="str">
            <v>1995</v>
          </cell>
          <cell r="K74" t="str">
            <v>1996</v>
          </cell>
          <cell r="L74" t="str">
            <v>1997</v>
          </cell>
          <cell r="M74" t="str">
            <v>1998</v>
          </cell>
          <cell r="N74" t="str">
            <v>1999</v>
          </cell>
          <cell r="O74" t="str">
            <v>2000</v>
          </cell>
          <cell r="P74" t="str">
            <v>2001</v>
          </cell>
          <cell r="Q74" t="str">
            <v>2002</v>
          </cell>
          <cell r="R74" t="str">
            <v>2003</v>
          </cell>
          <cell r="S74" t="str">
            <v>2004</v>
          </cell>
          <cell r="T74" t="str">
            <v>2005</v>
          </cell>
          <cell r="U74" t="str">
            <v>2006</v>
          </cell>
          <cell r="V74" t="str">
            <v>2007</v>
          </cell>
          <cell r="W74" t="str">
            <v>2008</v>
          </cell>
          <cell r="X74" t="str">
            <v>2009</v>
          </cell>
          <cell r="Y74" t="str">
            <v>2010</v>
          </cell>
          <cell r="Z74" t="str">
            <v>2011</v>
          </cell>
          <cell r="AA74" t="str">
            <v>2012</v>
          </cell>
          <cell r="AB74" t="str">
            <v>2013</v>
          </cell>
          <cell r="AC74" t="str">
            <v>2014</v>
          </cell>
          <cell r="AD74" t="str">
            <v>2015</v>
          </cell>
          <cell r="AE74" t="str">
            <v>2016</v>
          </cell>
          <cell r="AF74" t="str">
            <v>2017</v>
          </cell>
          <cell r="AG74" t="str">
            <v>2018</v>
          </cell>
        </row>
        <row r="75">
          <cell r="D75" t="str">
            <v>Minerals</v>
          </cell>
          <cell r="F75">
            <v>32291.918999999998</v>
          </cell>
          <cell r="G75">
            <v>68084.737999999998</v>
          </cell>
          <cell r="H75">
            <v>69172.582000000009</v>
          </cell>
          <cell r="I75">
            <v>90450.839000000007</v>
          </cell>
          <cell r="J75">
            <v>125602.23499999999</v>
          </cell>
          <cell r="K75">
            <v>136927.99100000001</v>
          </cell>
          <cell r="L75">
            <v>141900.57</v>
          </cell>
          <cell r="M75">
            <v>127693.87299999999</v>
          </cell>
          <cell r="N75">
            <v>147766.579</v>
          </cell>
          <cell r="O75">
            <v>183310.37</v>
          </cell>
          <cell r="P75">
            <v>303439.12199999997</v>
          </cell>
          <cell r="Q75">
            <v>457994.989</v>
          </cell>
          <cell r="R75">
            <v>660760.60200000007</v>
          </cell>
          <cell r="S75">
            <v>1937781.4279999998</v>
          </cell>
          <cell r="T75">
            <v>4105521.6059999997</v>
          </cell>
          <cell r="U75">
            <v>3769287.6979999999</v>
          </cell>
          <cell r="V75">
            <v>5148339.5619999999</v>
          </cell>
          <cell r="W75">
            <v>6123113.5889999997</v>
          </cell>
          <cell r="X75">
            <v>4972251.3169999998</v>
          </cell>
          <cell r="Y75">
            <v>6660373.7119999994</v>
          </cell>
          <cell r="Z75">
            <v>4770044.9179999996</v>
          </cell>
          <cell r="AA75">
            <v>3188983.02</v>
          </cell>
          <cell r="AB75">
            <v>2451163.3590000002</v>
          </cell>
          <cell r="AC75">
            <v>1442028.8259999999</v>
          </cell>
          <cell r="AD75">
            <v>1001052.448</v>
          </cell>
          <cell r="AE75">
            <v>1677911.9840000002</v>
          </cell>
          <cell r="AF75">
            <v>2168310.175439232</v>
          </cell>
          <cell r="AG75">
            <v>1828822.1631693488</v>
          </cell>
        </row>
        <row r="76">
          <cell r="D76" t="str">
            <v>Chemical</v>
          </cell>
          <cell r="F76">
            <v>658.53300000000002</v>
          </cell>
          <cell r="G76">
            <v>4685.4279999999999</v>
          </cell>
          <cell r="H76">
            <v>9964.7019999999993</v>
          </cell>
          <cell r="I76">
            <v>42348.447999999997</v>
          </cell>
          <cell r="J76">
            <v>48979.976000000002</v>
          </cell>
          <cell r="K76">
            <v>50088.699000000001</v>
          </cell>
          <cell r="L76">
            <v>71931.495999999999</v>
          </cell>
          <cell r="M76">
            <v>77365.296000000002</v>
          </cell>
          <cell r="N76">
            <v>115204.484</v>
          </cell>
          <cell r="O76">
            <v>187053.986</v>
          </cell>
          <cell r="P76">
            <v>262909.86499999999</v>
          </cell>
          <cell r="Q76">
            <v>365029.91800000001</v>
          </cell>
          <cell r="R76">
            <v>472679.41100000002</v>
          </cell>
          <cell r="S76">
            <v>788309.946</v>
          </cell>
          <cell r="T76">
            <v>893776.31799999997</v>
          </cell>
          <cell r="U76">
            <v>1051175.8359999999</v>
          </cell>
          <cell r="V76">
            <v>1060625.3119999999</v>
          </cell>
          <cell r="W76">
            <v>828442.57900000003</v>
          </cell>
          <cell r="X76">
            <v>897554.75600000005</v>
          </cell>
          <cell r="Y76">
            <v>1406590.1159999999</v>
          </cell>
          <cell r="Z76">
            <v>1954158.4739999999</v>
          </cell>
          <cell r="AA76">
            <v>2272150.6030000001</v>
          </cell>
          <cell r="AB76">
            <v>2445632.5290000001</v>
          </cell>
          <cell r="AC76">
            <v>1822718.2960000001</v>
          </cell>
          <cell r="AD76">
            <v>1548630.4029999999</v>
          </cell>
          <cell r="AE76">
            <v>1418193.659</v>
          </cell>
          <cell r="AF76">
            <v>2643269.80023422</v>
          </cell>
          <cell r="AG76">
            <v>4736230.1555576203</v>
          </cell>
        </row>
        <row r="77">
          <cell r="D77" t="str">
            <v>Metals</v>
          </cell>
          <cell r="F77">
            <v>382.27</v>
          </cell>
          <cell r="G77">
            <v>73752.682000000001</v>
          </cell>
          <cell r="H77">
            <v>170348.07699999999</v>
          </cell>
          <cell r="I77">
            <v>36803.012999999999</v>
          </cell>
          <cell r="J77">
            <v>38487.040000000001</v>
          </cell>
          <cell r="K77">
            <v>72386.717000000004</v>
          </cell>
          <cell r="L77">
            <v>16360.373999999998</v>
          </cell>
          <cell r="M77">
            <v>10625.04</v>
          </cell>
          <cell r="N77">
            <v>5809.7390000000005</v>
          </cell>
          <cell r="O77">
            <v>42916.782999999996</v>
          </cell>
          <cell r="P77">
            <v>38168.122000000003</v>
          </cell>
          <cell r="Q77">
            <v>262222.62300000002</v>
          </cell>
          <cell r="R77">
            <v>797040.24199999997</v>
          </cell>
          <cell r="S77">
            <v>540723.22699999996</v>
          </cell>
          <cell r="T77">
            <v>873201.90300000005</v>
          </cell>
          <cell r="U77">
            <v>890267.52500000002</v>
          </cell>
          <cell r="V77">
            <v>851344.27299999981</v>
          </cell>
          <cell r="W77">
            <v>422673.46499999997</v>
          </cell>
          <cell r="X77">
            <v>1017460.4220000001</v>
          </cell>
          <cell r="Y77">
            <v>4523198.9609999992</v>
          </cell>
          <cell r="Z77">
            <v>2707450.5240000002</v>
          </cell>
          <cell r="AA77">
            <v>2697973.5190000003</v>
          </cell>
          <cell r="AB77">
            <v>2657057.9779999997</v>
          </cell>
          <cell r="AC77">
            <v>2445117.2949999999</v>
          </cell>
          <cell r="AD77">
            <v>1683769.2089999998</v>
          </cell>
          <cell r="AE77">
            <v>1016324.498</v>
          </cell>
          <cell r="AF77">
            <v>2157012.5943402508</v>
          </cell>
          <cell r="AG77">
            <v>1131379.132092423</v>
          </cell>
        </row>
        <row r="78">
          <cell r="D78" t="str">
            <v>Textiles</v>
          </cell>
          <cell r="F78">
            <v>769.12200000000007</v>
          </cell>
          <cell r="G78">
            <v>2300.0850000000005</v>
          </cell>
          <cell r="H78">
            <v>3477.0639999999999</v>
          </cell>
          <cell r="I78">
            <v>12825.483</v>
          </cell>
          <cell r="J78">
            <v>25736.89</v>
          </cell>
          <cell r="K78">
            <v>74422.86</v>
          </cell>
          <cell r="L78">
            <v>73954.918000000005</v>
          </cell>
          <cell r="M78">
            <v>50253.04</v>
          </cell>
          <cell r="N78">
            <v>63471.803999999996</v>
          </cell>
          <cell r="O78">
            <v>73722.672000000006</v>
          </cell>
          <cell r="P78">
            <v>88490.847000000009</v>
          </cell>
          <cell r="Q78">
            <v>79709.798999999999</v>
          </cell>
          <cell r="R78">
            <v>101537.942</v>
          </cell>
          <cell r="S78">
            <v>154373.92499999999</v>
          </cell>
          <cell r="T78">
            <v>288200.03599999996</v>
          </cell>
          <cell r="U78">
            <v>747332.1129999999</v>
          </cell>
          <cell r="V78">
            <v>993492.90299999993</v>
          </cell>
          <cell r="W78">
            <v>841138.18500000006</v>
          </cell>
          <cell r="X78">
            <v>726988.576</v>
          </cell>
          <cell r="Y78">
            <v>2350987.2439999999</v>
          </cell>
          <cell r="Z78">
            <v>3090528.3899999997</v>
          </cell>
          <cell r="AA78">
            <v>3882251.17</v>
          </cell>
          <cell r="AB78">
            <v>5133341.0599999996</v>
          </cell>
          <cell r="AC78">
            <v>3144374.7540000002</v>
          </cell>
          <cell r="AD78">
            <v>2315466.8670000001</v>
          </cell>
          <cell r="AE78">
            <v>1631842.524</v>
          </cell>
          <cell r="AF78">
            <v>1559839.9164555105</v>
          </cell>
          <cell r="AG78">
            <v>1859639.3628657241</v>
          </cell>
        </row>
        <row r="101">
          <cell r="F101" t="str">
            <v>1991</v>
          </cell>
          <cell r="G101" t="str">
            <v>1992</v>
          </cell>
          <cell r="H101" t="str">
            <v>1993</v>
          </cell>
          <cell r="I101" t="str">
            <v>1994</v>
          </cell>
          <cell r="J101" t="str">
            <v>1995</v>
          </cell>
          <cell r="K101" t="str">
            <v>1996</v>
          </cell>
          <cell r="L101" t="str">
            <v>1997</v>
          </cell>
          <cell r="M101" t="str">
            <v>1998</v>
          </cell>
          <cell r="N101" t="str">
            <v>1999</v>
          </cell>
          <cell r="O101" t="str">
            <v>2000</v>
          </cell>
          <cell r="P101" t="str">
            <v>2001</v>
          </cell>
          <cell r="Q101" t="str">
            <v>2002</v>
          </cell>
          <cell r="R101" t="str">
            <v>2003</v>
          </cell>
          <cell r="S101" t="str">
            <v>2004</v>
          </cell>
          <cell r="T101" t="str">
            <v>2005</v>
          </cell>
          <cell r="U101" t="str">
            <v>2006</v>
          </cell>
          <cell r="V101" t="str">
            <v>2007</v>
          </cell>
          <cell r="W101" t="str">
            <v>2008</v>
          </cell>
          <cell r="X101" t="str">
            <v>2009</v>
          </cell>
          <cell r="Y101" t="str">
            <v>2010</v>
          </cell>
          <cell r="Z101" t="str">
            <v>2011</v>
          </cell>
          <cell r="AA101" t="str">
            <v>2012</v>
          </cell>
          <cell r="AB101" t="str">
            <v>2013</v>
          </cell>
          <cell r="AC101" t="str">
            <v>2014</v>
          </cell>
          <cell r="AD101" t="str">
            <v>2015</v>
          </cell>
          <cell r="AE101" t="str">
            <v>2016</v>
          </cell>
          <cell r="AF101" t="str">
            <v>2017</v>
          </cell>
          <cell r="AG101" t="str">
            <v>2018</v>
          </cell>
        </row>
        <row r="102">
          <cell r="D102" t="str">
            <v>Chemicals</v>
          </cell>
          <cell r="F102">
            <v>1344.2469999999998</v>
          </cell>
          <cell r="G102">
            <v>38805.481999999996</v>
          </cell>
          <cell r="H102">
            <v>91786.709000000003</v>
          </cell>
          <cell r="I102">
            <v>184375.36300000001</v>
          </cell>
          <cell r="J102">
            <v>256889.92300000001</v>
          </cell>
          <cell r="K102">
            <v>257104.39300000001</v>
          </cell>
          <cell r="L102">
            <v>338053.73800000001</v>
          </cell>
          <cell r="M102">
            <v>331618.28200000001</v>
          </cell>
          <cell r="N102">
            <v>347056.033</v>
          </cell>
          <cell r="O102">
            <v>338845.45199999999</v>
          </cell>
          <cell r="P102">
            <v>407989.3</v>
          </cell>
          <cell r="Q102">
            <v>617967.92799999996</v>
          </cell>
          <cell r="R102">
            <v>826595.71799999999</v>
          </cell>
          <cell r="S102">
            <v>1050545.949</v>
          </cell>
          <cell r="T102">
            <v>1655521.0530000001</v>
          </cell>
          <cell r="U102">
            <v>2313571.1379999998</v>
          </cell>
          <cell r="V102">
            <v>3785446.3829999994</v>
          </cell>
          <cell r="W102">
            <v>5132537.318</v>
          </cell>
          <cell r="X102">
            <v>4274359.9579999987</v>
          </cell>
          <cell r="Y102">
            <v>6613062.5629999992</v>
          </cell>
          <cell r="Z102">
            <v>8843008.1770000011</v>
          </cell>
          <cell r="AA102">
            <v>9343212.7079999987</v>
          </cell>
          <cell r="AB102">
            <v>9420222.4169999994</v>
          </cell>
          <cell r="AC102">
            <v>11229949.236999998</v>
          </cell>
          <cell r="AD102">
            <v>11852487.463</v>
          </cell>
          <cell r="AE102">
            <v>9302456.4620000012</v>
          </cell>
          <cell r="AF102">
            <v>10425098.936895506</v>
          </cell>
          <cell r="AG102">
            <v>16368940.419284962</v>
          </cell>
        </row>
        <row r="103">
          <cell r="D103" t="str">
            <v>Mach and Elec</v>
          </cell>
          <cell r="F103">
            <v>394.55799999999999</v>
          </cell>
          <cell r="G103">
            <v>15274.384999999998</v>
          </cell>
          <cell r="H103">
            <v>36742.262000000002</v>
          </cell>
          <cell r="I103">
            <v>61459.413999999997</v>
          </cell>
          <cell r="J103">
            <v>100986.576</v>
          </cell>
          <cell r="K103">
            <v>105761.977</v>
          </cell>
          <cell r="L103">
            <v>180555.008</v>
          </cell>
          <cell r="M103">
            <v>234149.61599999998</v>
          </cell>
          <cell r="N103">
            <v>259467.34899999999</v>
          </cell>
          <cell r="O103">
            <v>345450.66700000002</v>
          </cell>
          <cell r="P103">
            <v>427548.18200000003</v>
          </cell>
          <cell r="Q103">
            <v>864091.3600000001</v>
          </cell>
          <cell r="R103">
            <v>1400105.923</v>
          </cell>
          <cell r="S103">
            <v>2532536.46</v>
          </cell>
          <cell r="T103">
            <v>4313357.2939999998</v>
          </cell>
          <cell r="U103">
            <v>6858232.7829999998</v>
          </cell>
          <cell r="V103">
            <v>11148647.483999999</v>
          </cell>
          <cell r="W103">
            <v>12241184.76</v>
          </cell>
          <cell r="X103">
            <v>16366736.658</v>
          </cell>
          <cell r="Y103">
            <v>18487504.931000002</v>
          </cell>
          <cell r="Z103">
            <v>23026660.824999999</v>
          </cell>
          <cell r="AA103">
            <v>23339701.081</v>
          </cell>
          <cell r="AB103">
            <v>24203054.903000001</v>
          </cell>
          <cell r="AC103">
            <v>25738367.211999997</v>
          </cell>
          <cell r="AD103">
            <v>29926155.424999997</v>
          </cell>
          <cell r="AE103">
            <v>31511085.193</v>
          </cell>
          <cell r="AF103">
            <v>40287522.7943433</v>
          </cell>
          <cell r="AG103">
            <v>45601932.252216995</v>
          </cell>
        </row>
        <row r="104">
          <cell r="D104" t="str">
            <v>Metals</v>
          </cell>
          <cell r="F104">
            <v>470.99199999999996</v>
          </cell>
          <cell r="G104">
            <v>6323.1290000000008</v>
          </cell>
          <cell r="H104">
            <v>25917.59</v>
          </cell>
          <cell r="I104">
            <v>31271.117000000002</v>
          </cell>
          <cell r="J104">
            <v>58049.741000000009</v>
          </cell>
          <cell r="K104">
            <v>95618.631000000023</v>
          </cell>
          <cell r="L104">
            <v>144182.807</v>
          </cell>
          <cell r="M104">
            <v>93232.62</v>
          </cell>
          <cell r="N104">
            <v>102631.44799999999</v>
          </cell>
          <cell r="O104">
            <v>84877.366999999984</v>
          </cell>
          <cell r="P104">
            <v>99299.290000000008</v>
          </cell>
          <cell r="Q104">
            <v>88571.921000000017</v>
          </cell>
          <cell r="R104">
            <v>161077.36800000002</v>
          </cell>
          <cell r="S104">
            <v>325425.73099999997</v>
          </cell>
          <cell r="T104">
            <v>699466.63100000005</v>
          </cell>
          <cell r="U104">
            <v>1716137.655</v>
          </cell>
          <cell r="V104">
            <v>3178807.2000000007</v>
          </cell>
          <cell r="W104">
            <v>3609973.3619999997</v>
          </cell>
          <cell r="X104">
            <v>2048749.5619999999</v>
          </cell>
          <cell r="Y104">
            <v>3978503.0129999998</v>
          </cell>
          <cell r="Z104">
            <v>4750884.6649999991</v>
          </cell>
          <cell r="AA104">
            <v>4496738.584999999</v>
          </cell>
          <cell r="AB104">
            <v>3781521.7230000002</v>
          </cell>
          <cell r="AC104">
            <v>5384654.8669999996</v>
          </cell>
          <cell r="AD104">
            <v>5318509.03</v>
          </cell>
          <cell r="AE104">
            <v>4336737.3689999999</v>
          </cell>
          <cell r="AF104">
            <v>4821146.9650348779</v>
          </cell>
          <cell r="AG104">
            <v>6547929.2279896475</v>
          </cell>
        </row>
        <row r="105">
          <cell r="D105" t="str">
            <v>Textiles</v>
          </cell>
          <cell r="F105">
            <v>3069.1990000000001</v>
          </cell>
          <cell r="G105">
            <v>31969.756999999998</v>
          </cell>
          <cell r="H105">
            <v>73761.868000000002</v>
          </cell>
          <cell r="I105">
            <v>113188.274</v>
          </cell>
          <cell r="J105">
            <v>102773.518</v>
          </cell>
          <cell r="K105">
            <v>87598.562999999995</v>
          </cell>
          <cell r="L105">
            <v>102948.136</v>
          </cell>
          <cell r="M105">
            <v>105844.51300000001</v>
          </cell>
          <cell r="N105">
            <v>156373.92299999998</v>
          </cell>
          <cell r="O105">
            <v>192869.783</v>
          </cell>
          <cell r="P105">
            <v>219926.068</v>
          </cell>
          <cell r="Q105">
            <v>327345.505</v>
          </cell>
          <cell r="R105">
            <v>445762.658</v>
          </cell>
          <cell r="S105">
            <v>635814.36400000006</v>
          </cell>
          <cell r="T105">
            <v>1078651.3390000002</v>
          </cell>
          <cell r="U105">
            <v>1145478.1870000002</v>
          </cell>
          <cell r="V105">
            <v>1345603.892</v>
          </cell>
          <cell r="W105">
            <v>1449587.851</v>
          </cell>
          <cell r="X105">
            <v>1423979.9270000001</v>
          </cell>
          <cell r="Y105">
            <v>1789895.851</v>
          </cell>
          <cell r="Z105">
            <v>2255651.8629999999</v>
          </cell>
          <cell r="AA105">
            <v>2231818.6039999998</v>
          </cell>
          <cell r="AB105">
            <v>2513168.6060000001</v>
          </cell>
          <cell r="AC105">
            <v>2606859.7620000001</v>
          </cell>
          <cell r="AD105">
            <v>2644209.4160000002</v>
          </cell>
          <cell r="AE105">
            <v>2475150.2209999999</v>
          </cell>
          <cell r="AF105">
            <v>2809775.7271689842</v>
          </cell>
          <cell r="AG105">
            <v>3619794.1715437165</v>
          </cell>
        </row>
        <row r="110">
          <cell r="G110" t="str">
            <v>1992</v>
          </cell>
          <cell r="H110" t="str">
            <v>1993</v>
          </cell>
          <cell r="I110" t="str">
            <v>1994</v>
          </cell>
          <cell r="J110" t="str">
            <v>1995</v>
          </cell>
          <cell r="K110" t="str">
            <v>1996</v>
          </cell>
          <cell r="L110" t="str">
            <v>1997</v>
          </cell>
          <cell r="M110" t="str">
            <v>1998</v>
          </cell>
          <cell r="N110" t="str">
            <v>1999</v>
          </cell>
          <cell r="O110" t="str">
            <v>2000</v>
          </cell>
          <cell r="P110" t="str">
            <v>2001</v>
          </cell>
          <cell r="Q110" t="str">
            <v>2002</v>
          </cell>
          <cell r="R110" t="str">
            <v>2003</v>
          </cell>
          <cell r="S110" t="str">
            <v>2004</v>
          </cell>
          <cell r="T110" t="str">
            <v>2005</v>
          </cell>
          <cell r="U110" t="str">
            <v>2006</v>
          </cell>
          <cell r="V110" t="str">
            <v>2007</v>
          </cell>
          <cell r="W110" t="str">
            <v>2008</v>
          </cell>
          <cell r="X110" t="str">
            <v>2009</v>
          </cell>
          <cell r="Y110" t="str">
            <v>2010</v>
          </cell>
          <cell r="Z110" t="str">
            <v>2011</v>
          </cell>
          <cell r="AA110" t="str">
            <v>2012</v>
          </cell>
          <cell r="AB110" t="str">
            <v>2013</v>
          </cell>
          <cell r="AC110" t="str">
            <v>2014</v>
          </cell>
          <cell r="AD110" t="str">
            <v>2015</v>
          </cell>
          <cell r="AE110" t="str">
            <v>2016</v>
          </cell>
          <cell r="AF110" t="str">
            <v>2017</v>
          </cell>
          <cell r="AG110" t="str">
            <v>2018</v>
          </cell>
        </row>
        <row r="111">
          <cell r="D111" t="str">
            <v>Chemical</v>
          </cell>
          <cell r="G111">
            <v>94071.796000000002</v>
          </cell>
          <cell r="H111">
            <v>124384.53599999999</v>
          </cell>
          <cell r="I111">
            <v>176856.95999999999</v>
          </cell>
          <cell r="J111">
            <v>160438.89600000001</v>
          </cell>
          <cell r="K111">
            <v>151878.22</v>
          </cell>
          <cell r="L111">
            <v>151591.16800000001</v>
          </cell>
          <cell r="M111">
            <v>66581.207999999999</v>
          </cell>
          <cell r="N111">
            <v>144186.891</v>
          </cell>
          <cell r="O111">
            <v>120403.386</v>
          </cell>
          <cell r="P111">
            <v>134377.745</v>
          </cell>
          <cell r="Q111">
            <v>119817.68799999999</v>
          </cell>
          <cell r="R111">
            <v>156363.03200000001</v>
          </cell>
          <cell r="S111">
            <v>190174.829</v>
          </cell>
          <cell r="T111">
            <v>263424.01500000001</v>
          </cell>
          <cell r="U111">
            <v>329054.73700000002</v>
          </cell>
          <cell r="V111">
            <v>338519.842</v>
          </cell>
          <cell r="W111">
            <v>411326.31800000003</v>
          </cell>
          <cell r="X111">
            <v>338694.098</v>
          </cell>
          <cell r="Y111">
            <v>407653.15100000001</v>
          </cell>
          <cell r="Z111">
            <v>698655.26399999997</v>
          </cell>
          <cell r="AA111">
            <v>734831.98</v>
          </cell>
          <cell r="AB111">
            <v>849625.17299999995</v>
          </cell>
          <cell r="AC111">
            <v>662707.36899999995</v>
          </cell>
          <cell r="AD111">
            <v>527687.80599999998</v>
          </cell>
          <cell r="AE111">
            <v>552857.24600000004</v>
          </cell>
          <cell r="AF111">
            <v>687548.92862619995</v>
          </cell>
          <cell r="AG111">
            <v>738391.42994905496</v>
          </cell>
        </row>
        <row r="112">
          <cell r="D112" t="str">
            <v>Machinery and Transport Equipment</v>
          </cell>
          <cell r="G112">
            <v>96918.001000000004</v>
          </cell>
          <cell r="H112">
            <v>38629.616000000002</v>
          </cell>
          <cell r="I112">
            <v>58355.464</v>
          </cell>
          <cell r="J112">
            <v>45022.688000000002</v>
          </cell>
          <cell r="K112">
            <v>22043.083999999999</v>
          </cell>
          <cell r="L112">
            <v>28420.308000000001</v>
          </cell>
          <cell r="M112">
            <v>22028.876</v>
          </cell>
          <cell r="N112">
            <v>49419.167999999998</v>
          </cell>
          <cell r="O112">
            <v>22551.844000000001</v>
          </cell>
          <cell r="P112">
            <v>33869.466999999997</v>
          </cell>
          <cell r="Q112">
            <v>44062.612000000001</v>
          </cell>
          <cell r="R112">
            <v>24887.17</v>
          </cell>
          <cell r="S112">
            <v>43649.368999999999</v>
          </cell>
          <cell r="T112">
            <v>60331.921999999999</v>
          </cell>
          <cell r="U112">
            <v>78759.407000000007</v>
          </cell>
          <cell r="V112">
            <v>113694.557</v>
          </cell>
          <cell r="W112">
            <v>168823.23</v>
          </cell>
          <cell r="X112">
            <v>153945.95499999999</v>
          </cell>
          <cell r="Y112">
            <v>456668.06900000002</v>
          </cell>
          <cell r="Z112">
            <v>501479.92</v>
          </cell>
          <cell r="AA112">
            <v>569284.78</v>
          </cell>
          <cell r="AB112">
            <v>560960.77300000004</v>
          </cell>
          <cell r="AC112">
            <v>550106.78200000001</v>
          </cell>
          <cell r="AD112">
            <v>361642.45500000002</v>
          </cell>
          <cell r="AE112">
            <v>450070.14</v>
          </cell>
          <cell r="AF112">
            <v>475521.10573131399</v>
          </cell>
          <cell r="AG112">
            <v>601578.978170641</v>
          </cell>
        </row>
        <row r="113">
          <cell r="D113" t="str">
            <v>Textiles and Clothing</v>
          </cell>
          <cell r="G113">
            <v>94079.108999999997</v>
          </cell>
          <cell r="H113">
            <v>117634.516</v>
          </cell>
          <cell r="I113">
            <v>132746.342</v>
          </cell>
          <cell r="J113">
            <v>171695.46900000001</v>
          </cell>
          <cell r="K113">
            <v>171975.34899999999</v>
          </cell>
          <cell r="L113">
            <v>190780.67900000003</v>
          </cell>
          <cell r="M113">
            <v>197717.38</v>
          </cell>
          <cell r="N113">
            <v>325876.00099999999</v>
          </cell>
          <cell r="O113">
            <v>353503.35400000005</v>
          </cell>
          <cell r="P113">
            <v>384478.56800000003</v>
          </cell>
          <cell r="Q113">
            <v>314166.57699999999</v>
          </cell>
          <cell r="R113">
            <v>242592.48700000002</v>
          </cell>
          <cell r="S113">
            <v>152977.22499999998</v>
          </cell>
          <cell r="T113">
            <v>58063.223999999995</v>
          </cell>
          <cell r="U113">
            <v>97931.620999999985</v>
          </cell>
          <cell r="V113">
            <v>126870.04</v>
          </cell>
          <cell r="W113">
            <v>97366.030000000013</v>
          </cell>
          <cell r="X113">
            <v>83321.127999999997</v>
          </cell>
          <cell r="Y113">
            <v>67227.697</v>
          </cell>
          <cell r="Z113">
            <v>74392.212999999989</v>
          </cell>
          <cell r="AA113">
            <v>101455.26800000001</v>
          </cell>
          <cell r="AB113">
            <v>161276.024</v>
          </cell>
          <cell r="AC113">
            <v>164648.23900000003</v>
          </cell>
          <cell r="AD113">
            <v>119488.36200000001</v>
          </cell>
          <cell r="AE113">
            <v>120900.21199999998</v>
          </cell>
          <cell r="AF113">
            <v>150122.10190446122</v>
          </cell>
          <cell r="AG113">
            <v>146659.85903588717</v>
          </cell>
        </row>
        <row r="114">
          <cell r="D114" t="str">
            <v>Vegetable</v>
          </cell>
          <cell r="G114">
            <v>154961.80399999997</v>
          </cell>
          <cell r="H114">
            <v>135774.62599999999</v>
          </cell>
          <cell r="I114">
            <v>168950.96400000001</v>
          </cell>
          <cell r="J114">
            <v>373837.48899999994</v>
          </cell>
          <cell r="K114">
            <v>243129.47900000002</v>
          </cell>
          <cell r="L114">
            <v>287194.29000000004</v>
          </cell>
          <cell r="M114">
            <v>240614.21</v>
          </cell>
          <cell r="N114">
            <v>246030.56400000001</v>
          </cell>
          <cell r="O114">
            <v>151469.321</v>
          </cell>
          <cell r="P114">
            <v>139099.09700000001</v>
          </cell>
          <cell r="Q114">
            <v>89702.532000000021</v>
          </cell>
          <cell r="R114">
            <v>104237.51699999999</v>
          </cell>
          <cell r="S114">
            <v>78720.494000000006</v>
          </cell>
          <cell r="T114">
            <v>110282.40899999997</v>
          </cell>
          <cell r="U114">
            <v>121241.92499999999</v>
          </cell>
          <cell r="V114">
            <v>115851.31</v>
          </cell>
          <cell r="W114">
            <v>117202.30899999998</v>
          </cell>
          <cell r="X114">
            <v>120359.57</v>
          </cell>
          <cell r="Y114">
            <v>173459.30499999999</v>
          </cell>
          <cell r="Z114">
            <v>249995.65800000002</v>
          </cell>
          <cell r="AA114">
            <v>326602.505</v>
          </cell>
          <cell r="AB114">
            <v>302301.533</v>
          </cell>
          <cell r="AC114">
            <v>318098.78399999999</v>
          </cell>
          <cell r="AD114">
            <v>247522.18600000002</v>
          </cell>
          <cell r="AE114">
            <v>270603.12400000001</v>
          </cell>
          <cell r="AF114">
            <v>325959.21796691814</v>
          </cell>
          <cell r="AG114">
            <v>328277.91330608318</v>
          </cell>
        </row>
        <row r="133">
          <cell r="G133" t="str">
            <v>1992</v>
          </cell>
          <cell r="H133" t="str">
            <v>1993</v>
          </cell>
          <cell r="I133" t="str">
            <v>1994</v>
          </cell>
          <cell r="J133" t="str">
            <v>1995</v>
          </cell>
          <cell r="K133" t="str">
            <v>1996</v>
          </cell>
          <cell r="L133" t="str">
            <v>1997</v>
          </cell>
          <cell r="M133" t="str">
            <v>1998</v>
          </cell>
          <cell r="N133" t="str">
            <v>1999</v>
          </cell>
          <cell r="O133" t="str">
            <v>2000</v>
          </cell>
          <cell r="P133" t="str">
            <v>2001</v>
          </cell>
          <cell r="Q133" t="str">
            <v>2002</v>
          </cell>
          <cell r="R133" t="str">
            <v>2003</v>
          </cell>
          <cell r="S133" t="str">
            <v>2004</v>
          </cell>
          <cell r="T133" t="str">
            <v>2005</v>
          </cell>
          <cell r="U133" t="str">
            <v>2006</v>
          </cell>
          <cell r="V133" t="str">
            <v>2007</v>
          </cell>
          <cell r="W133" t="str">
            <v>2008</v>
          </cell>
          <cell r="X133" t="str">
            <v>2009</v>
          </cell>
          <cell r="Y133" t="str">
            <v>2010</v>
          </cell>
          <cell r="Z133" t="str">
            <v>2011</v>
          </cell>
          <cell r="AA133" t="str">
            <v>2012</v>
          </cell>
          <cell r="AB133" t="str">
            <v>2013</v>
          </cell>
          <cell r="AC133" t="str">
            <v>2014</v>
          </cell>
          <cell r="AD133" t="str">
            <v>2015</v>
          </cell>
          <cell r="AE133" t="str">
            <v>2016</v>
          </cell>
          <cell r="AF133" t="str">
            <v>2017</v>
          </cell>
          <cell r="AG133" t="str">
            <v>2018</v>
          </cell>
        </row>
        <row r="134">
          <cell r="D134" t="str">
            <v>Chemicals</v>
          </cell>
          <cell r="G134">
            <v>198921.07699999999</v>
          </cell>
          <cell r="H134">
            <v>89762.163</v>
          </cell>
          <cell r="I134">
            <v>112400.36599999999</v>
          </cell>
          <cell r="J134">
            <v>219101.96400000001</v>
          </cell>
          <cell r="K134">
            <v>79433.688999999998</v>
          </cell>
          <cell r="L134">
            <v>128869.308</v>
          </cell>
          <cell r="M134">
            <v>187268.94799999997</v>
          </cell>
          <cell r="N134">
            <v>226410.04500000001</v>
          </cell>
          <cell r="O134">
            <v>128407.27499999999</v>
          </cell>
          <cell r="P134">
            <v>140136.51999999999</v>
          </cell>
          <cell r="Q134">
            <v>141338.777</v>
          </cell>
          <cell r="R134">
            <v>175731.57099999997</v>
          </cell>
          <cell r="S134">
            <v>208663.32299999997</v>
          </cell>
          <cell r="T134">
            <v>574055.527</v>
          </cell>
          <cell r="U134">
            <v>431370.99599999998</v>
          </cell>
          <cell r="V134">
            <v>401750.18700000003</v>
          </cell>
          <cell r="W134">
            <v>1782956.2169999999</v>
          </cell>
          <cell r="X134">
            <v>995691.21500000008</v>
          </cell>
          <cell r="Y134">
            <v>969086.13800000004</v>
          </cell>
          <cell r="Z134">
            <v>725558.33099999989</v>
          </cell>
          <cell r="AA134">
            <v>696321.29599999986</v>
          </cell>
          <cell r="AB134">
            <v>565518.06300000008</v>
          </cell>
          <cell r="AC134">
            <v>574114.38800000004</v>
          </cell>
          <cell r="AD134">
            <v>788654.87400000007</v>
          </cell>
          <cell r="AE134">
            <v>562429.13199999998</v>
          </cell>
          <cell r="AF134">
            <v>569856.89608988282</v>
          </cell>
          <cell r="AG134">
            <v>755814.62968031829</v>
          </cell>
        </row>
        <row r="135">
          <cell r="D135" t="str">
            <v>Mach and Elec</v>
          </cell>
          <cell r="G135">
            <v>13627.226000000001</v>
          </cell>
          <cell r="H135">
            <v>14324.117</v>
          </cell>
          <cell r="I135">
            <v>40520.926999999996</v>
          </cell>
          <cell r="J135">
            <v>59381.775999999998</v>
          </cell>
          <cell r="K135">
            <v>33676.595999999998</v>
          </cell>
          <cell r="L135">
            <v>44054.173999999999</v>
          </cell>
          <cell r="M135">
            <v>26616.614999999998</v>
          </cell>
          <cell r="N135">
            <v>40255.375</v>
          </cell>
          <cell r="O135">
            <v>31949.476999999999</v>
          </cell>
          <cell r="P135">
            <v>27899.371999999999</v>
          </cell>
          <cell r="Q135">
            <v>34909.809000000001</v>
          </cell>
          <cell r="R135">
            <v>57971.190999999999</v>
          </cell>
          <cell r="S135">
            <v>38436.86</v>
          </cell>
          <cell r="T135">
            <v>78535.745999999999</v>
          </cell>
          <cell r="U135">
            <v>75461.885999999999</v>
          </cell>
          <cell r="V135">
            <v>99300.488000000012</v>
          </cell>
          <cell r="W135">
            <v>117559.72900000001</v>
          </cell>
          <cell r="X135">
            <v>91099.582999999999</v>
          </cell>
          <cell r="Y135">
            <v>68490.994999999995</v>
          </cell>
          <cell r="Z135">
            <v>134397.90100000001</v>
          </cell>
          <cell r="AA135">
            <v>192998.698</v>
          </cell>
          <cell r="AB135">
            <v>137821.15000000002</v>
          </cell>
          <cell r="AC135">
            <v>95187.081000000006</v>
          </cell>
          <cell r="AD135">
            <v>92287.75</v>
          </cell>
          <cell r="AE135">
            <v>139568.601</v>
          </cell>
          <cell r="AF135">
            <v>139599.0279057633</v>
          </cell>
          <cell r="AG135">
            <v>188036.9597322786</v>
          </cell>
        </row>
        <row r="136">
          <cell r="D136" t="str">
            <v>Metals</v>
          </cell>
          <cell r="G136">
            <v>14973.958000000001</v>
          </cell>
          <cell r="H136">
            <v>81384.857000000004</v>
          </cell>
          <cell r="I136">
            <v>201587.73100000003</v>
          </cell>
          <cell r="J136">
            <v>349819.95000000007</v>
          </cell>
          <cell r="K136">
            <v>262712.41200000001</v>
          </cell>
          <cell r="L136">
            <v>322837.39799999993</v>
          </cell>
          <cell r="M136">
            <v>150869.19499999998</v>
          </cell>
          <cell r="N136">
            <v>169736.78500000003</v>
          </cell>
          <cell r="O136">
            <v>204889.05</v>
          </cell>
          <cell r="P136">
            <v>120905.28200000001</v>
          </cell>
          <cell r="Q136">
            <v>189237.535</v>
          </cell>
          <cell r="R136">
            <v>281006.10800000001</v>
          </cell>
          <cell r="S136">
            <v>518484.44199999992</v>
          </cell>
          <cell r="T136">
            <v>840523.58900000004</v>
          </cell>
          <cell r="U136">
            <v>717264.94300000009</v>
          </cell>
          <cell r="V136">
            <v>898553.84600000014</v>
          </cell>
          <cell r="W136">
            <v>909084.88899999997</v>
          </cell>
          <cell r="X136">
            <v>761142.26300000015</v>
          </cell>
          <cell r="Y136">
            <v>842766.929</v>
          </cell>
          <cell r="Z136">
            <v>999967.03199999977</v>
          </cell>
          <cell r="AA136">
            <v>1384447.8430000001</v>
          </cell>
          <cell r="AB136">
            <v>981053.95299999998</v>
          </cell>
          <cell r="AC136">
            <v>818352.22499999998</v>
          </cell>
          <cell r="AD136">
            <v>853512.83500000008</v>
          </cell>
          <cell r="AE136">
            <v>454201.99800000008</v>
          </cell>
          <cell r="AF136">
            <v>330594.0004745053</v>
          </cell>
          <cell r="AG136">
            <v>300186.77849993174</v>
          </cell>
        </row>
        <row r="137">
          <cell r="D137" t="str">
            <v>Minerals</v>
          </cell>
          <cell r="G137">
            <v>1119.3030000000001</v>
          </cell>
          <cell r="H137">
            <v>2687.3879999999999</v>
          </cell>
          <cell r="I137">
            <v>3315.317</v>
          </cell>
          <cell r="J137">
            <v>5007.0289999999995</v>
          </cell>
          <cell r="K137">
            <v>3878.1930000000002</v>
          </cell>
          <cell r="L137">
            <v>4329.9160000000002</v>
          </cell>
          <cell r="M137">
            <v>7923.3119999999999</v>
          </cell>
          <cell r="N137">
            <v>10624.284000000001</v>
          </cell>
          <cell r="O137">
            <v>7392.0519999999997</v>
          </cell>
          <cell r="P137">
            <v>13350.869000000001</v>
          </cell>
          <cell r="Q137">
            <v>22889.274000000001</v>
          </cell>
          <cell r="R137">
            <v>24335.101999999999</v>
          </cell>
          <cell r="S137">
            <v>31246.163</v>
          </cell>
          <cell r="T137">
            <v>45467.684000000001</v>
          </cell>
          <cell r="U137">
            <v>41847.463000000003</v>
          </cell>
          <cell r="V137">
            <v>49579.014999999999</v>
          </cell>
          <cell r="W137">
            <v>83245.628000000012</v>
          </cell>
          <cell r="X137">
            <v>94748.429000000004</v>
          </cell>
          <cell r="Y137">
            <v>120126.882</v>
          </cell>
          <cell r="Z137">
            <v>127921.58199999999</v>
          </cell>
          <cell r="AA137">
            <v>242033.47199999998</v>
          </cell>
          <cell r="AB137">
            <v>176397.08499999999</v>
          </cell>
          <cell r="AC137">
            <v>188564.09399999998</v>
          </cell>
          <cell r="AD137">
            <v>142908.41099999999</v>
          </cell>
          <cell r="AE137">
            <v>114967.454</v>
          </cell>
          <cell r="AF137">
            <v>118157.28074637144</v>
          </cell>
          <cell r="AG137">
            <v>270458.08706167701</v>
          </cell>
        </row>
        <row r="146">
          <cell r="F146" t="str">
            <v>1991</v>
          </cell>
          <cell r="G146" t="str">
            <v>1992</v>
          </cell>
          <cell r="H146" t="str">
            <v>1993</v>
          </cell>
          <cell r="I146" t="str">
            <v>1994</v>
          </cell>
          <cell r="J146" t="str">
            <v>1995</v>
          </cell>
          <cell r="K146" t="str">
            <v>1996</v>
          </cell>
          <cell r="L146" t="str">
            <v>1997</v>
          </cell>
          <cell r="M146" t="str">
            <v>1998</v>
          </cell>
          <cell r="N146" t="str">
            <v>1999</v>
          </cell>
          <cell r="O146" t="str">
            <v>2000</v>
          </cell>
          <cell r="P146" t="str">
            <v>2001</v>
          </cell>
          <cell r="Q146" t="str">
            <v>2002</v>
          </cell>
          <cell r="R146" t="str">
            <v>2003</v>
          </cell>
          <cell r="S146" t="str">
            <v>2004</v>
          </cell>
          <cell r="T146" t="str">
            <v>2005</v>
          </cell>
          <cell r="U146" t="str">
            <v>2006</v>
          </cell>
          <cell r="V146" t="str">
            <v>2007</v>
          </cell>
          <cell r="W146" t="str">
            <v>2008</v>
          </cell>
          <cell r="X146" t="str">
            <v>2009</v>
          </cell>
          <cell r="Y146" t="str">
            <v>2010</v>
          </cell>
          <cell r="Z146" t="str">
            <v>2011</v>
          </cell>
          <cell r="AA146" t="str">
            <v>2012</v>
          </cell>
          <cell r="AB146" t="str">
            <v>2013</v>
          </cell>
          <cell r="AC146" t="str">
            <v>2014</v>
          </cell>
          <cell r="AD146" t="str">
            <v>2015</v>
          </cell>
          <cell r="AE146" t="str">
            <v>2016</v>
          </cell>
          <cell r="AF146" t="str">
            <v>2017</v>
          </cell>
          <cell r="AG146" t="str">
            <v>2018</v>
          </cell>
        </row>
        <row r="147">
          <cell r="D147" t="str">
            <v>Minerals</v>
          </cell>
          <cell r="H147">
            <v>683.31599999999992</v>
          </cell>
          <cell r="I147">
            <v>216.297</v>
          </cell>
          <cell r="J147">
            <v>3067.1089999999999</v>
          </cell>
          <cell r="K147">
            <v>2636.68</v>
          </cell>
          <cell r="L147">
            <v>3887.9839999999999</v>
          </cell>
          <cell r="M147">
            <v>1723.452</v>
          </cell>
          <cell r="N147">
            <v>2250.1019999999999</v>
          </cell>
          <cell r="O147">
            <v>1862.3940000000002</v>
          </cell>
          <cell r="P147">
            <v>4752.8620000000001</v>
          </cell>
          <cell r="Q147">
            <v>4159.3410000000003</v>
          </cell>
          <cell r="R147">
            <v>4168.3459999999995</v>
          </cell>
          <cell r="S147">
            <v>5411.8220000000001</v>
          </cell>
          <cell r="T147">
            <v>10028.82</v>
          </cell>
          <cell r="U147">
            <v>7636.0940000000001</v>
          </cell>
          <cell r="V147">
            <v>9205.1719999999987</v>
          </cell>
          <cell r="W147">
            <v>4077.7360000000003</v>
          </cell>
          <cell r="X147">
            <v>5402.2049999999999</v>
          </cell>
          <cell r="Y147">
            <v>8029.0930000000008</v>
          </cell>
          <cell r="Z147">
            <v>10626.454</v>
          </cell>
          <cell r="AA147">
            <v>7224.2470000000003</v>
          </cell>
          <cell r="AB147">
            <v>13177.052</v>
          </cell>
          <cell r="AC147">
            <v>8358.482</v>
          </cell>
          <cell r="AD147">
            <v>4170.1589999999997</v>
          </cell>
          <cell r="AE147">
            <v>5843.4919999999993</v>
          </cell>
          <cell r="AF147">
            <v>4120.5521139251805</v>
          </cell>
          <cell r="AG147">
            <v>11329.868756082611</v>
          </cell>
        </row>
        <row r="148">
          <cell r="D148" t="str">
            <v>Transportation</v>
          </cell>
          <cell r="F148">
            <v>131.11699999999999</v>
          </cell>
          <cell r="G148">
            <v>1101.9929999999999</v>
          </cell>
          <cell r="H148">
            <v>1507.6120000000001</v>
          </cell>
          <cell r="I148">
            <v>5707.7170000000006</v>
          </cell>
          <cell r="J148">
            <v>13017.792000000001</v>
          </cell>
          <cell r="K148">
            <v>18098.061999999998</v>
          </cell>
          <cell r="L148">
            <v>24799.408000000003</v>
          </cell>
          <cell r="M148">
            <v>12517.167000000001</v>
          </cell>
          <cell r="N148">
            <v>8533.1910000000007</v>
          </cell>
          <cell r="O148">
            <v>12748.395</v>
          </cell>
          <cell r="P148">
            <v>16431.202000000001</v>
          </cell>
          <cell r="Q148">
            <v>16608.321</v>
          </cell>
          <cell r="R148">
            <v>31162.651000000002</v>
          </cell>
          <cell r="S148">
            <v>56585.934000000001</v>
          </cell>
          <cell r="T148">
            <v>255111.342</v>
          </cell>
          <cell r="U148">
            <v>335735.12199999997</v>
          </cell>
          <cell r="V148">
            <v>243542.47500000001</v>
          </cell>
          <cell r="W148">
            <v>218478.57199999996</v>
          </cell>
          <cell r="X148">
            <v>187282.62699999998</v>
          </cell>
          <cell r="Y148">
            <v>1419731.3960000002</v>
          </cell>
          <cell r="Z148">
            <v>694091.16500000004</v>
          </cell>
          <cell r="AA148">
            <v>979362.87000000011</v>
          </cell>
          <cell r="AB148">
            <v>1091530.057</v>
          </cell>
          <cell r="AC148">
            <v>1549227.7490000001</v>
          </cell>
          <cell r="AD148">
            <v>916581.755</v>
          </cell>
          <cell r="AE148">
            <v>635285.85699999996</v>
          </cell>
          <cell r="AF148">
            <v>855207.69786214083</v>
          </cell>
          <cell r="AG148">
            <v>1048907.3337053927</v>
          </cell>
        </row>
        <row r="149">
          <cell r="D149" t="str">
            <v>Chemical</v>
          </cell>
          <cell r="F149">
            <v>60.393999999999998</v>
          </cell>
          <cell r="G149">
            <v>1172.0340000000001</v>
          </cell>
          <cell r="H149">
            <v>5103.0460000000003</v>
          </cell>
          <cell r="I149">
            <v>14725.735000000001</v>
          </cell>
          <cell r="J149">
            <v>27289.716</v>
          </cell>
          <cell r="K149">
            <v>40159.493999999999</v>
          </cell>
          <cell r="L149">
            <v>37961.196000000004</v>
          </cell>
          <cell r="M149">
            <v>32187.218000000001</v>
          </cell>
          <cell r="N149">
            <v>38217.671999999999</v>
          </cell>
          <cell r="O149">
            <v>46763.061000000002</v>
          </cell>
          <cell r="P149">
            <v>41543.658000000003</v>
          </cell>
          <cell r="Q149">
            <v>49534.290999999997</v>
          </cell>
          <cell r="R149">
            <v>61807.667000000001</v>
          </cell>
          <cell r="S149">
            <v>103068.026</v>
          </cell>
          <cell r="T149">
            <v>148236.541</v>
          </cell>
          <cell r="U149">
            <v>194071.429</v>
          </cell>
          <cell r="V149">
            <v>233005.35399999999</v>
          </cell>
          <cell r="W149">
            <v>368156.34899999999</v>
          </cell>
          <cell r="X149">
            <v>360663.95500000002</v>
          </cell>
          <cell r="Y149">
            <v>477454.22100000002</v>
          </cell>
          <cell r="Z149">
            <v>638336.48600000003</v>
          </cell>
          <cell r="AA149">
            <v>665876.81999999995</v>
          </cell>
          <cell r="AB149">
            <v>895045.25899999996</v>
          </cell>
          <cell r="AC149">
            <v>764292.02300000004</v>
          </cell>
          <cell r="AD149">
            <v>818464.701</v>
          </cell>
          <cell r="AE149">
            <v>771928.245</v>
          </cell>
          <cell r="AF149">
            <v>902863.099637368</v>
          </cell>
          <cell r="AG149">
            <v>983343.24990616599</v>
          </cell>
        </row>
        <row r="150">
          <cell r="D150" t="str">
            <v>Mach and Elec</v>
          </cell>
          <cell r="F150">
            <v>2448.6660000000002</v>
          </cell>
          <cell r="G150">
            <v>1034.028</v>
          </cell>
          <cell r="H150">
            <v>2631.5119999999997</v>
          </cell>
          <cell r="I150">
            <v>14119.021000000001</v>
          </cell>
          <cell r="J150">
            <v>16554.04</v>
          </cell>
          <cell r="K150">
            <v>16354.581</v>
          </cell>
          <cell r="L150">
            <v>20691.722999999998</v>
          </cell>
          <cell r="M150">
            <v>24718.425999999999</v>
          </cell>
          <cell r="N150">
            <v>17331.313999999998</v>
          </cell>
          <cell r="O150">
            <v>21765.938999999998</v>
          </cell>
          <cell r="P150">
            <v>25235.382000000001</v>
          </cell>
          <cell r="Q150">
            <v>25676.773000000001</v>
          </cell>
          <cell r="R150">
            <v>37790.347999999998</v>
          </cell>
          <cell r="S150">
            <v>48864.664000000004</v>
          </cell>
          <cell r="T150">
            <v>70633.331999999995</v>
          </cell>
          <cell r="U150">
            <v>115004.75399999999</v>
          </cell>
          <cell r="V150">
            <v>123203.21399999999</v>
          </cell>
          <cell r="W150">
            <v>171229.125</v>
          </cell>
          <cell r="X150">
            <v>264763.837</v>
          </cell>
          <cell r="Y150">
            <v>261319.90900000001</v>
          </cell>
          <cell r="Z150">
            <v>369923.49899999995</v>
          </cell>
          <cell r="AA150">
            <v>396344.89199999999</v>
          </cell>
          <cell r="AB150">
            <v>497468.141</v>
          </cell>
          <cell r="AC150">
            <v>305203.81099999999</v>
          </cell>
          <cell r="AD150">
            <v>258579.826</v>
          </cell>
          <cell r="AE150">
            <v>224324.21299999999</v>
          </cell>
          <cell r="AF150">
            <v>276482.629523393</v>
          </cell>
          <cell r="AG150">
            <v>427321.3920852</v>
          </cell>
        </row>
        <row r="169">
          <cell r="F169" t="str">
            <v>1991</v>
          </cell>
          <cell r="G169" t="str">
            <v>1992</v>
          </cell>
          <cell r="H169" t="str">
            <v>1993</v>
          </cell>
          <cell r="I169" t="str">
            <v>1994</v>
          </cell>
          <cell r="J169" t="str">
            <v>1995</v>
          </cell>
          <cell r="K169" t="str">
            <v>1996</v>
          </cell>
          <cell r="L169" t="str">
            <v>1997</v>
          </cell>
          <cell r="M169" t="str">
            <v>1998</v>
          </cell>
          <cell r="N169" t="str">
            <v>1999</v>
          </cell>
          <cell r="O169" t="str">
            <v>2000</v>
          </cell>
          <cell r="P169" t="str">
            <v>2001</v>
          </cell>
          <cell r="Q169" t="str">
            <v>2002</v>
          </cell>
          <cell r="R169" t="str">
            <v>2003</v>
          </cell>
          <cell r="S169" t="str">
            <v>2004</v>
          </cell>
          <cell r="T169" t="str">
            <v>2005</v>
          </cell>
          <cell r="U169" t="str">
            <v>2006</v>
          </cell>
          <cell r="V169" t="str">
            <v>2007</v>
          </cell>
          <cell r="W169" t="str">
            <v>2008</v>
          </cell>
          <cell r="X169" t="str">
            <v>2009</v>
          </cell>
          <cell r="Y169" t="str">
            <v>2010</v>
          </cell>
          <cell r="Z169" t="str">
            <v>2011</v>
          </cell>
          <cell r="AA169" t="str">
            <v>2012</v>
          </cell>
          <cell r="AB169" t="str">
            <v>2013</v>
          </cell>
          <cell r="AC169" t="str">
            <v>2014</v>
          </cell>
          <cell r="AD169" t="str">
            <v>2015</v>
          </cell>
          <cell r="AE169" t="str">
            <v>2016</v>
          </cell>
          <cell r="AF169" t="str">
            <v>2017</v>
          </cell>
          <cell r="AG169" t="str">
            <v>2018</v>
          </cell>
        </row>
        <row r="170">
          <cell r="D170" t="str">
            <v>Metals</v>
          </cell>
          <cell r="G170">
            <v>64.099000000000004</v>
          </cell>
          <cell r="H170">
            <v>6979.5289999999995</v>
          </cell>
          <cell r="I170">
            <v>70392.782999999996</v>
          </cell>
          <cell r="J170">
            <v>56642.566999999988</v>
          </cell>
          <cell r="K170">
            <v>97067.313999999998</v>
          </cell>
          <cell r="L170">
            <v>93570.863999999987</v>
          </cell>
          <cell r="M170">
            <v>67121.945000000007</v>
          </cell>
          <cell r="N170">
            <v>81726.512000000017</v>
          </cell>
          <cell r="O170">
            <v>52547.521000000001</v>
          </cell>
          <cell r="P170">
            <v>79866.649999999994</v>
          </cell>
          <cell r="Q170">
            <v>61946.401000000005</v>
          </cell>
          <cell r="R170">
            <v>61354.52900000001</v>
          </cell>
          <cell r="S170">
            <v>104531.887</v>
          </cell>
          <cell r="T170">
            <v>226206.908</v>
          </cell>
          <cell r="U170">
            <v>221674.48900000003</v>
          </cell>
          <cell r="V170">
            <v>320768.11500000005</v>
          </cell>
          <cell r="W170">
            <v>441706.375</v>
          </cell>
          <cell r="X170">
            <v>282678.40500000003</v>
          </cell>
          <cell r="Y170">
            <v>352646.49899999995</v>
          </cell>
          <cell r="Z170">
            <v>553070.07400000002</v>
          </cell>
          <cell r="AA170">
            <v>767229.86800000002</v>
          </cell>
          <cell r="AB170">
            <v>674614.05999999994</v>
          </cell>
          <cell r="AC170">
            <v>629663.10100000002</v>
          </cell>
          <cell r="AD170">
            <v>639370.26299999992</v>
          </cell>
          <cell r="AE170">
            <v>346735.43300000008</v>
          </cell>
          <cell r="AF170">
            <v>337081.61201112397</v>
          </cell>
          <cell r="AG170">
            <v>565614.65313033748</v>
          </cell>
        </row>
        <row r="171">
          <cell r="D171" t="str">
            <v>Minerals</v>
          </cell>
          <cell r="F171">
            <v>849.678</v>
          </cell>
          <cell r="G171">
            <v>679.21199999999999</v>
          </cell>
          <cell r="H171">
            <v>1346.2140000000002</v>
          </cell>
          <cell r="I171">
            <v>8959.2119999999995</v>
          </cell>
          <cell r="J171">
            <v>20549.094000000001</v>
          </cell>
          <cell r="K171">
            <v>17461.284</v>
          </cell>
          <cell r="L171">
            <v>14918.64</v>
          </cell>
          <cell r="M171">
            <v>17986.136000000002</v>
          </cell>
          <cell r="N171">
            <v>32647.915000000001</v>
          </cell>
          <cell r="O171">
            <v>24882.948</v>
          </cell>
          <cell r="P171">
            <v>27571.563000000002</v>
          </cell>
          <cell r="Q171">
            <v>17004.304</v>
          </cell>
          <cell r="R171">
            <v>11047.413</v>
          </cell>
          <cell r="S171">
            <v>26428.952999999998</v>
          </cell>
          <cell r="T171">
            <v>15887.912</v>
          </cell>
          <cell r="U171">
            <v>139732.55100000001</v>
          </cell>
          <cell r="V171">
            <v>112919.571</v>
          </cell>
          <cell r="W171">
            <v>334165.62800000003</v>
          </cell>
          <cell r="X171">
            <v>247740.90199999997</v>
          </cell>
          <cell r="Y171">
            <v>337266.08799999999</v>
          </cell>
          <cell r="Z171">
            <v>251062.05499999999</v>
          </cell>
          <cell r="AA171">
            <v>384328.64299999998</v>
          </cell>
          <cell r="AB171">
            <v>339672.11699999997</v>
          </cell>
          <cell r="AC171">
            <v>688800.61199999996</v>
          </cell>
          <cell r="AD171">
            <v>627370.23400000005</v>
          </cell>
          <cell r="AE171">
            <v>338161.88600000006</v>
          </cell>
          <cell r="AF171">
            <v>672615.58213130187</v>
          </cell>
          <cell r="AG171">
            <v>973974.36349260865</v>
          </cell>
        </row>
        <row r="172">
          <cell r="D172" t="str">
            <v>Chemicals</v>
          </cell>
          <cell r="H172">
            <v>15247.705999999998</v>
          </cell>
          <cell r="I172">
            <v>39253.234000000004</v>
          </cell>
          <cell r="J172">
            <v>59063.25</v>
          </cell>
          <cell r="K172">
            <v>67987.623000000007</v>
          </cell>
          <cell r="L172">
            <v>86931.132999999987</v>
          </cell>
          <cell r="M172">
            <v>80226.953999999998</v>
          </cell>
          <cell r="N172">
            <v>120277.55299999999</v>
          </cell>
          <cell r="O172">
            <v>99589.593000000008</v>
          </cell>
          <cell r="P172">
            <v>121472.83</v>
          </cell>
          <cell r="Q172">
            <v>107696.51200000002</v>
          </cell>
          <cell r="R172">
            <v>131276.342</v>
          </cell>
          <cell r="S172">
            <v>177752.14799999999</v>
          </cell>
          <cell r="T172">
            <v>226572.25299999997</v>
          </cell>
          <cell r="U172">
            <v>266997.45199999999</v>
          </cell>
          <cell r="V172">
            <v>303789.50599999999</v>
          </cell>
          <cell r="W172">
            <v>796816.80099999986</v>
          </cell>
          <cell r="X172">
            <v>364237.96400000004</v>
          </cell>
          <cell r="Y172">
            <v>294483.49099999998</v>
          </cell>
          <cell r="Z172">
            <v>450121.05100000004</v>
          </cell>
          <cell r="AA172">
            <v>212515.26200000002</v>
          </cell>
          <cell r="AB172">
            <v>223141.82600000003</v>
          </cell>
          <cell r="AC172">
            <v>180399.166</v>
          </cell>
          <cell r="AD172">
            <v>140603.889</v>
          </cell>
          <cell r="AE172">
            <v>143655.68800000002</v>
          </cell>
          <cell r="AF172">
            <v>187417.22458153719</v>
          </cell>
          <cell r="AG172">
            <v>227847.80154578396</v>
          </cell>
        </row>
        <row r="173">
          <cell r="D173" t="str">
            <v>Mach and Elec</v>
          </cell>
          <cell r="G173">
            <v>0.97</v>
          </cell>
          <cell r="H173">
            <v>2186.9360000000001</v>
          </cell>
          <cell r="I173">
            <v>2529.326</v>
          </cell>
          <cell r="J173">
            <v>5945.8410000000003</v>
          </cell>
          <cell r="K173">
            <v>17897.099999999999</v>
          </cell>
          <cell r="L173">
            <v>19318.668000000001</v>
          </cell>
          <cell r="M173">
            <v>14149.673999999999</v>
          </cell>
          <cell r="N173">
            <v>11131.42</v>
          </cell>
          <cell r="O173">
            <v>23475.832999999999</v>
          </cell>
          <cell r="P173">
            <v>25162.075000000001</v>
          </cell>
          <cell r="Q173">
            <v>32210.501</v>
          </cell>
          <cell r="R173">
            <v>26559.093999999997</v>
          </cell>
          <cell r="S173">
            <v>48433.904999999999</v>
          </cell>
          <cell r="T173">
            <v>52027.796999999999</v>
          </cell>
          <cell r="U173">
            <v>34212.938000000002</v>
          </cell>
          <cell r="V173">
            <v>35507.156000000003</v>
          </cell>
          <cell r="W173">
            <v>52080.741000000002</v>
          </cell>
          <cell r="X173">
            <v>41558.864000000001</v>
          </cell>
          <cell r="Y173">
            <v>68405.127999999997</v>
          </cell>
          <cell r="Z173">
            <v>130468.995</v>
          </cell>
          <cell r="AA173">
            <v>87173.615000000005</v>
          </cell>
          <cell r="AB173">
            <v>101324.41200000001</v>
          </cell>
          <cell r="AC173">
            <v>152698.09400000001</v>
          </cell>
          <cell r="AD173">
            <v>155392.48799999998</v>
          </cell>
          <cell r="AE173">
            <v>160739.30799999999</v>
          </cell>
          <cell r="AF173">
            <v>156810.93605354024</v>
          </cell>
          <cell r="AG173">
            <v>170512.20631458829</v>
          </cell>
        </row>
        <row r="186">
          <cell r="F186" t="str">
            <v>1991</v>
          </cell>
          <cell r="G186" t="str">
            <v>1992</v>
          </cell>
          <cell r="H186" t="str">
            <v>1993</v>
          </cell>
          <cell r="I186" t="str">
            <v>1994</v>
          </cell>
          <cell r="J186" t="str">
            <v>1995</v>
          </cell>
          <cell r="K186" t="str">
            <v>1996</v>
          </cell>
          <cell r="L186" t="str">
            <v>1997</v>
          </cell>
          <cell r="M186" t="str">
            <v>1998</v>
          </cell>
          <cell r="N186" t="str">
            <v>1999</v>
          </cell>
          <cell r="O186" t="str">
            <v>2000</v>
          </cell>
          <cell r="P186" t="str">
            <v>2001</v>
          </cell>
          <cell r="Q186" t="str">
            <v>2002</v>
          </cell>
          <cell r="R186" t="str">
            <v>2003</v>
          </cell>
          <cell r="S186" t="str">
            <v>2004</v>
          </cell>
          <cell r="T186" t="str">
            <v>2005</v>
          </cell>
          <cell r="U186" t="str">
            <v>2006</v>
          </cell>
          <cell r="V186" t="str">
            <v>2007</v>
          </cell>
          <cell r="W186" t="str">
            <v>2008</v>
          </cell>
          <cell r="X186" t="str">
            <v>2009</v>
          </cell>
          <cell r="Y186" t="str">
            <v>2010</v>
          </cell>
          <cell r="Z186" t="str">
            <v>2011</v>
          </cell>
          <cell r="AA186" t="str">
            <v>2012</v>
          </cell>
          <cell r="AB186" t="str">
            <v>2013</v>
          </cell>
          <cell r="AC186" t="str">
            <v>2014</v>
          </cell>
          <cell r="AD186" t="str">
            <v>2015</v>
          </cell>
          <cell r="AE186" t="str">
            <v>2016</v>
          </cell>
          <cell r="AF186" t="str">
            <v>2017</v>
          </cell>
          <cell r="AG186" t="str">
            <v>2018</v>
          </cell>
        </row>
        <row r="187">
          <cell r="D187" t="str">
            <v>Animal</v>
          </cell>
          <cell r="G187">
            <v>98.742000000000004</v>
          </cell>
          <cell r="H187">
            <v>4.327</v>
          </cell>
          <cell r="I187">
            <v>15.58</v>
          </cell>
          <cell r="J187">
            <v>131.52699999999999</v>
          </cell>
          <cell r="K187">
            <v>17090.475999999999</v>
          </cell>
          <cell r="L187">
            <v>41635.857000000004</v>
          </cell>
          <cell r="M187">
            <v>16807.631000000001</v>
          </cell>
          <cell r="N187">
            <v>6125.4650000000001</v>
          </cell>
          <cell r="O187">
            <v>43011.828000000001</v>
          </cell>
          <cell r="P187">
            <v>278906.07500000001</v>
          </cell>
          <cell r="Q187">
            <v>602857.54399999999</v>
          </cell>
          <cell r="R187">
            <v>593998.22499999998</v>
          </cell>
          <cell r="S187">
            <v>871683.62899999996</v>
          </cell>
          <cell r="T187">
            <v>1666175.1359999999</v>
          </cell>
          <cell r="U187">
            <v>1593576.284</v>
          </cell>
          <cell r="V187">
            <v>1969824.351</v>
          </cell>
          <cell r="W187">
            <v>2549626.8909999998</v>
          </cell>
          <cell r="X187">
            <v>1639284.8839999998</v>
          </cell>
          <cell r="Y187">
            <v>1987115.574</v>
          </cell>
          <cell r="Z187">
            <v>1602515.4339999999</v>
          </cell>
          <cell r="AA187">
            <v>1636016.27</v>
          </cell>
          <cell r="AB187">
            <v>1781634.2439999997</v>
          </cell>
          <cell r="AC187">
            <v>2446648.4959999998</v>
          </cell>
          <cell r="AD187">
            <v>1355637.719</v>
          </cell>
          <cell r="AE187">
            <v>1045176.8119999999</v>
          </cell>
          <cell r="AF187">
            <v>1315725.2390000001</v>
          </cell>
          <cell r="AG187">
            <v>160608.535</v>
          </cell>
        </row>
        <row r="188">
          <cell r="D188" t="str">
            <v>Food Products</v>
          </cell>
          <cell r="G188">
            <v>105817.02</v>
          </cell>
          <cell r="H188">
            <v>193313.70800000001</v>
          </cell>
          <cell r="I188">
            <v>146687.00400000004</v>
          </cell>
          <cell r="J188">
            <v>531162.23</v>
          </cell>
          <cell r="K188">
            <v>360891.85700000002</v>
          </cell>
          <cell r="L188">
            <v>628427.73300000001</v>
          </cell>
          <cell r="M188">
            <v>576886.21799999999</v>
          </cell>
          <cell r="N188">
            <v>710091.48400000005</v>
          </cell>
          <cell r="O188">
            <v>367160.62299999996</v>
          </cell>
          <cell r="P188">
            <v>792658.13399999996</v>
          </cell>
          <cell r="Q188">
            <v>576413.36</v>
          </cell>
          <cell r="R188">
            <v>787659.8459999999</v>
          </cell>
          <cell r="S188">
            <v>635417.0070000001</v>
          </cell>
          <cell r="T188">
            <v>1003543.1999999998</v>
          </cell>
          <cell r="U188">
            <v>1499034.5969999998</v>
          </cell>
          <cell r="V188">
            <v>1315580.8950000003</v>
          </cell>
          <cell r="W188">
            <v>1458665.4200000002</v>
          </cell>
          <cell r="X188">
            <v>1070620.2260000003</v>
          </cell>
          <cell r="Y188">
            <v>1815134.5650000004</v>
          </cell>
          <cell r="Z188">
            <v>2137691.6939999997</v>
          </cell>
          <cell r="AA188">
            <v>1059303.9240000001</v>
          </cell>
          <cell r="AB188">
            <v>856133.5469999999</v>
          </cell>
          <cell r="AC188">
            <v>774599.76900000009</v>
          </cell>
          <cell r="AD188">
            <v>567836.37799999991</v>
          </cell>
          <cell r="AE188">
            <v>490138.80499999999</v>
          </cell>
          <cell r="AF188">
            <v>384538.86300000001</v>
          </cell>
          <cell r="AG188">
            <v>252612.144</v>
          </cell>
        </row>
        <row r="189">
          <cell r="D189" t="str">
            <v>Vegetable</v>
          </cell>
          <cell r="G189">
            <v>4173.9770000000008</v>
          </cell>
          <cell r="H189">
            <v>773.15899999999999</v>
          </cell>
          <cell r="I189">
            <v>2721.634</v>
          </cell>
          <cell r="J189">
            <v>5189.3490000000002</v>
          </cell>
          <cell r="K189">
            <v>2542.0709999999999</v>
          </cell>
          <cell r="L189">
            <v>15600.491</v>
          </cell>
          <cell r="M189">
            <v>1983.6</v>
          </cell>
          <cell r="N189">
            <v>1070.32</v>
          </cell>
          <cell r="O189">
            <v>1061.607</v>
          </cell>
          <cell r="P189">
            <v>9138.2969999999987</v>
          </cell>
          <cell r="Q189">
            <v>25074.125</v>
          </cell>
          <cell r="R189">
            <v>33268.192000000003</v>
          </cell>
          <cell r="S189">
            <v>16483.435999999998</v>
          </cell>
          <cell r="T189">
            <v>38478.339</v>
          </cell>
          <cell r="U189">
            <v>31518.607</v>
          </cell>
          <cell r="V189">
            <v>75407.939000000013</v>
          </cell>
          <cell r="W189">
            <v>144910.185</v>
          </cell>
          <cell r="X189">
            <v>55867.714000000007</v>
          </cell>
          <cell r="Y189">
            <v>233229.82500000001</v>
          </cell>
          <cell r="Z189">
            <v>272089.18599999999</v>
          </cell>
          <cell r="AA189">
            <v>174503.53300000002</v>
          </cell>
          <cell r="AB189">
            <v>76121.121000000014</v>
          </cell>
          <cell r="AC189">
            <v>405373.36599999998</v>
          </cell>
          <cell r="AD189">
            <v>323699.05</v>
          </cell>
          <cell r="AE189">
            <v>540152.88099999994</v>
          </cell>
          <cell r="AF189">
            <v>584068.67799999996</v>
          </cell>
          <cell r="AG189">
            <v>626023.13500000001</v>
          </cell>
        </row>
        <row r="190">
          <cell r="D190" t="str">
            <v>Transportation</v>
          </cell>
          <cell r="H190">
            <v>64</v>
          </cell>
          <cell r="I190">
            <v>2481.2280000000001</v>
          </cell>
          <cell r="K190">
            <v>8174.9269999999997</v>
          </cell>
          <cell r="L190">
            <v>20661.416000000001</v>
          </cell>
          <cell r="M190">
            <v>20725.016</v>
          </cell>
          <cell r="N190">
            <v>112.681</v>
          </cell>
          <cell r="O190">
            <v>1689.3920000000001</v>
          </cell>
          <cell r="P190">
            <v>1027.8679999999999</v>
          </cell>
          <cell r="Q190">
            <v>2431.9520000000002</v>
          </cell>
          <cell r="R190">
            <v>23174.578000000001</v>
          </cell>
          <cell r="S190">
            <v>46880.087</v>
          </cell>
          <cell r="T190">
            <v>73338.664999999994</v>
          </cell>
          <cell r="U190">
            <v>142251.69500000001</v>
          </cell>
          <cell r="V190">
            <v>197053.98500000002</v>
          </cell>
          <cell r="W190">
            <v>269963.05299999996</v>
          </cell>
          <cell r="X190">
            <v>1095.0360000000001</v>
          </cell>
          <cell r="Y190">
            <v>2981.7179999999998</v>
          </cell>
          <cell r="Z190">
            <v>29137.905999999999</v>
          </cell>
          <cell r="AA190">
            <v>51217.158000000003</v>
          </cell>
          <cell r="AB190">
            <v>31051.207999999999</v>
          </cell>
          <cell r="AC190">
            <v>28821.809000000001</v>
          </cell>
          <cell r="AD190">
            <v>4960.7559999999994</v>
          </cell>
          <cell r="AE190">
            <v>24486.903999999999</v>
          </cell>
          <cell r="AF190">
            <v>233598.68</v>
          </cell>
          <cell r="AG190">
            <v>369389.87799999997</v>
          </cell>
        </row>
        <row r="209">
          <cell r="F209" t="str">
            <v>1991</v>
          </cell>
          <cell r="G209" t="str">
            <v>1992</v>
          </cell>
          <cell r="H209" t="str">
            <v>1993</v>
          </cell>
          <cell r="I209" t="str">
            <v>1994</v>
          </cell>
          <cell r="J209" t="str">
            <v>1995</v>
          </cell>
          <cell r="K209" t="str">
            <v>1996</v>
          </cell>
          <cell r="L209" t="str">
            <v>1997</v>
          </cell>
          <cell r="M209" t="str">
            <v>1998</v>
          </cell>
          <cell r="N209" t="str">
            <v>1999</v>
          </cell>
          <cell r="O209" t="str">
            <v>2000</v>
          </cell>
          <cell r="P209" t="str">
            <v>2001</v>
          </cell>
          <cell r="Q209" t="str">
            <v>2002</v>
          </cell>
          <cell r="R209" t="str">
            <v>2003</v>
          </cell>
          <cell r="S209" t="str">
            <v>2004</v>
          </cell>
          <cell r="T209" t="str">
            <v>2005</v>
          </cell>
          <cell r="U209" t="str">
            <v>2006</v>
          </cell>
          <cell r="V209" t="str">
            <v>2007</v>
          </cell>
          <cell r="W209" t="str">
            <v>2008</v>
          </cell>
          <cell r="X209" t="str">
            <v>2009</v>
          </cell>
          <cell r="Y209" t="str">
            <v>2010</v>
          </cell>
          <cell r="Z209" t="str">
            <v>2011</v>
          </cell>
          <cell r="AA209" t="str">
            <v>2012</v>
          </cell>
          <cell r="AB209" t="str">
            <v>2013</v>
          </cell>
          <cell r="AC209" t="str">
            <v>2014</v>
          </cell>
          <cell r="AD209" t="str">
            <v>2015</v>
          </cell>
          <cell r="AE209" t="str">
            <v>2016</v>
          </cell>
          <cell r="AF209" t="str">
            <v>2017</v>
          </cell>
          <cell r="AG209" t="str">
            <v>2018</v>
          </cell>
        </row>
        <row r="210">
          <cell r="D210" t="str">
            <v>Chemical</v>
          </cell>
          <cell r="G210">
            <v>103442.584</v>
          </cell>
          <cell r="H210">
            <v>82914.495999999999</v>
          </cell>
          <cell r="I210">
            <v>90417.576000000001</v>
          </cell>
          <cell r="J210">
            <v>79913.944000000003</v>
          </cell>
          <cell r="K210">
            <v>278221.50400000002</v>
          </cell>
          <cell r="L210">
            <v>275670.46399999998</v>
          </cell>
          <cell r="M210">
            <v>250022.04800000001</v>
          </cell>
          <cell r="N210">
            <v>238031.85</v>
          </cell>
          <cell r="O210">
            <v>388955.44400000002</v>
          </cell>
          <cell r="P210">
            <v>346974.201</v>
          </cell>
          <cell r="Q210">
            <v>319310.60100000002</v>
          </cell>
          <cell r="R210">
            <v>429534.91399999999</v>
          </cell>
          <cell r="S210">
            <v>606069.38399999996</v>
          </cell>
          <cell r="T210">
            <v>538323.67599999998</v>
          </cell>
          <cell r="U210">
            <v>655053.39500000002</v>
          </cell>
          <cell r="V210">
            <v>1308194.942</v>
          </cell>
          <cell r="W210">
            <v>2006763.014</v>
          </cell>
          <cell r="X210">
            <v>960144.72600000002</v>
          </cell>
          <cell r="Y210">
            <v>859618.89800000004</v>
          </cell>
          <cell r="Z210">
            <v>1913652.12</v>
          </cell>
          <cell r="AA210">
            <v>1721243.5460000001</v>
          </cell>
          <cell r="AB210">
            <v>1777368.3759999999</v>
          </cell>
          <cell r="AC210">
            <v>1766215.439</v>
          </cell>
          <cell r="AD210">
            <v>1259364.2549999999</v>
          </cell>
          <cell r="AE210">
            <v>1017407.733</v>
          </cell>
          <cell r="AF210">
            <v>1417493.906</v>
          </cell>
          <cell r="AG210">
            <v>1954977.4909999999</v>
          </cell>
        </row>
        <row r="211">
          <cell r="D211" t="str">
            <v>Metals</v>
          </cell>
          <cell r="G211">
            <v>132.83799999999999</v>
          </cell>
          <cell r="H211">
            <v>918.07899999999995</v>
          </cell>
          <cell r="I211">
            <v>1256.9760000000001</v>
          </cell>
          <cell r="J211">
            <v>601.63900000000001</v>
          </cell>
          <cell r="K211">
            <v>32649.809000000001</v>
          </cell>
          <cell r="L211">
            <v>28129.87</v>
          </cell>
          <cell r="M211">
            <v>44617.578999999998</v>
          </cell>
          <cell r="N211">
            <v>56128.597999999998</v>
          </cell>
          <cell r="O211">
            <v>105013.341</v>
          </cell>
          <cell r="P211">
            <v>70104.664999999994</v>
          </cell>
          <cell r="Q211">
            <v>29942.678</v>
          </cell>
          <cell r="R211">
            <v>89595.746999999988</v>
          </cell>
          <cell r="S211">
            <v>97554.122000000003</v>
          </cell>
          <cell r="T211">
            <v>80124.629000000001</v>
          </cell>
          <cell r="U211">
            <v>193415.77799999999</v>
          </cell>
          <cell r="V211">
            <v>81200.865000000005</v>
          </cell>
          <cell r="W211">
            <v>89019.672000000006</v>
          </cell>
          <cell r="X211">
            <v>92351.747000000003</v>
          </cell>
          <cell r="Y211">
            <v>403290.30400000006</v>
          </cell>
          <cell r="Z211">
            <v>132509.60500000001</v>
          </cell>
          <cell r="AA211">
            <v>157438.51699999999</v>
          </cell>
          <cell r="AB211">
            <v>176015.46</v>
          </cell>
          <cell r="AC211">
            <v>520714.86900000001</v>
          </cell>
          <cell r="AD211">
            <v>488039.27499999997</v>
          </cell>
          <cell r="AE211">
            <v>377170.02400000009</v>
          </cell>
          <cell r="AF211">
            <v>380708.35200000007</v>
          </cell>
          <cell r="AG211">
            <v>435050.03399999999</v>
          </cell>
        </row>
        <row r="212">
          <cell r="D212" t="str">
            <v>Minerals</v>
          </cell>
          <cell r="I212">
            <v>99.24</v>
          </cell>
          <cell r="K212">
            <v>925.71</v>
          </cell>
          <cell r="L212">
            <v>4018.9949999999999</v>
          </cell>
          <cell r="M212">
            <v>2937.1350000000002</v>
          </cell>
          <cell r="N212">
            <v>2867.2669999999998</v>
          </cell>
          <cell r="O212">
            <v>4454.0480000000007</v>
          </cell>
          <cell r="P212">
            <v>2975.616</v>
          </cell>
          <cell r="Q212">
            <v>2374.7559999999999</v>
          </cell>
          <cell r="R212">
            <v>11890.754999999999</v>
          </cell>
          <cell r="S212">
            <v>20819.838</v>
          </cell>
          <cell r="T212">
            <v>16439.686000000002</v>
          </cell>
          <cell r="U212">
            <v>8030.8860000000004</v>
          </cell>
          <cell r="V212">
            <v>36187.18</v>
          </cell>
          <cell r="W212">
            <v>190684.27099999998</v>
          </cell>
          <cell r="X212">
            <v>51152.359000000004</v>
          </cell>
          <cell r="Y212">
            <v>37895.625</v>
          </cell>
          <cell r="Z212">
            <v>90617.165000000008</v>
          </cell>
          <cell r="AA212">
            <v>114994.58200000001</v>
          </cell>
          <cell r="AB212">
            <v>52913.885000000002</v>
          </cell>
          <cell r="AC212">
            <v>54281.899999999994</v>
          </cell>
          <cell r="AD212">
            <v>63306.474999999999</v>
          </cell>
          <cell r="AE212">
            <v>34183.966</v>
          </cell>
          <cell r="AF212">
            <v>44944.58</v>
          </cell>
          <cell r="AG212">
            <v>94794.214999999997</v>
          </cell>
        </row>
        <row r="213">
          <cell r="D213" t="str">
            <v>Plastic or Rubber</v>
          </cell>
          <cell r="G213">
            <v>21.619</v>
          </cell>
          <cell r="H213">
            <v>1750.05</v>
          </cell>
          <cell r="I213">
            <v>278.62</v>
          </cell>
          <cell r="J213">
            <v>263.92399999999998</v>
          </cell>
          <cell r="K213">
            <v>1097.0930000000001</v>
          </cell>
          <cell r="L213">
            <v>3023.3020000000001</v>
          </cell>
          <cell r="M213">
            <v>3390.6990000000001</v>
          </cell>
          <cell r="N213">
            <v>4683.8760000000002</v>
          </cell>
          <cell r="O213">
            <v>5769.098</v>
          </cell>
          <cell r="P213">
            <v>4287.8739999999998</v>
          </cell>
          <cell r="Q213">
            <v>5056.192</v>
          </cell>
          <cell r="R213">
            <v>4430.8220000000001</v>
          </cell>
          <cell r="S213">
            <v>8137.8550000000005</v>
          </cell>
          <cell r="T213">
            <v>15208.335999999999</v>
          </cell>
          <cell r="U213">
            <v>22983.826000000001</v>
          </cell>
          <cell r="V213">
            <v>45891.978999999999</v>
          </cell>
          <cell r="W213">
            <v>67293.694000000003</v>
          </cell>
          <cell r="X213">
            <v>47557.754999999997</v>
          </cell>
          <cell r="Y213">
            <v>95141.356</v>
          </cell>
          <cell r="Z213">
            <v>159513.166</v>
          </cell>
          <cell r="AA213">
            <v>153355.97399999999</v>
          </cell>
          <cell r="AB213">
            <v>147492.93</v>
          </cell>
          <cell r="AC213">
            <v>127975.14</v>
          </cell>
          <cell r="AD213">
            <v>83871.788</v>
          </cell>
          <cell r="AE213">
            <v>66649.728000000003</v>
          </cell>
          <cell r="AF213">
            <v>89969.885000000009</v>
          </cell>
          <cell r="AG213">
            <v>93637.19</v>
          </cell>
        </row>
        <row r="218">
          <cell r="F218" t="str">
            <v>1991</v>
          </cell>
          <cell r="G218" t="str">
            <v>1992</v>
          </cell>
          <cell r="H218" t="str">
            <v>1993</v>
          </cell>
          <cell r="I218" t="str">
            <v>1994</v>
          </cell>
          <cell r="J218" t="str">
            <v>1995</v>
          </cell>
          <cell r="K218" t="str">
            <v>1996</v>
          </cell>
          <cell r="L218" t="str">
            <v>1997</v>
          </cell>
          <cell r="M218" t="str">
            <v>1998</v>
          </cell>
          <cell r="N218" t="str">
            <v>1999</v>
          </cell>
          <cell r="O218" t="str">
            <v>2000</v>
          </cell>
          <cell r="P218" t="str">
            <v>2001</v>
          </cell>
          <cell r="Q218" t="str">
            <v>2002</v>
          </cell>
          <cell r="R218" t="str">
            <v>2003</v>
          </cell>
          <cell r="S218" t="str">
            <v>2004</v>
          </cell>
          <cell r="T218" t="str">
            <v>2005</v>
          </cell>
          <cell r="U218" t="str">
            <v>2006</v>
          </cell>
          <cell r="V218" t="str">
            <v>2007</v>
          </cell>
          <cell r="W218" t="str">
            <v>2008</v>
          </cell>
          <cell r="X218" t="str">
            <v>2009</v>
          </cell>
          <cell r="Y218" t="str">
            <v>2010</v>
          </cell>
          <cell r="Z218" t="str">
            <v>2011</v>
          </cell>
          <cell r="AA218" t="str">
            <v>2012</v>
          </cell>
          <cell r="AB218" t="str">
            <v>2013</v>
          </cell>
          <cell r="AC218" t="str">
            <v>2014</v>
          </cell>
          <cell r="AD218" t="str">
            <v>2015</v>
          </cell>
          <cell r="AE218" t="str">
            <v>2016</v>
          </cell>
          <cell r="AF218" t="str">
            <v>2017</v>
          </cell>
          <cell r="AG218" t="str">
            <v>2018</v>
          </cell>
        </row>
        <row r="219">
          <cell r="D219" t="str">
            <v>Animal</v>
          </cell>
          <cell r="T219">
            <v>0.156</v>
          </cell>
          <cell r="U219">
            <v>8.8999999999999996E-2</v>
          </cell>
          <cell r="V219">
            <v>258.43900000000002</v>
          </cell>
          <cell r="W219">
            <v>2355.3909999999996</v>
          </cell>
          <cell r="X219">
            <v>3299.0509999999999</v>
          </cell>
          <cell r="Y219">
            <v>1371.473</v>
          </cell>
          <cell r="Z219">
            <v>589.47899999999993</v>
          </cell>
          <cell r="AA219">
            <v>65.680999999999997</v>
          </cell>
          <cell r="AB219">
            <v>133.077</v>
          </cell>
          <cell r="AC219">
            <v>79.783000000000001</v>
          </cell>
          <cell r="AD219">
            <v>423.74900000000002</v>
          </cell>
          <cell r="AE219">
            <v>1617.9299999999998</v>
          </cell>
          <cell r="AF219">
            <v>549.42380950130996</v>
          </cell>
          <cell r="AG219">
            <v>292.71990042943997</v>
          </cell>
        </row>
        <row r="220">
          <cell r="D220" t="str">
            <v>Food Products</v>
          </cell>
          <cell r="F220">
            <v>4.5979999999999999</v>
          </cell>
          <cell r="H220">
            <v>40.613</v>
          </cell>
          <cell r="I220">
            <v>320761.7</v>
          </cell>
          <cell r="J220">
            <v>62728.224999999999</v>
          </cell>
          <cell r="K220">
            <v>412.82299999999998</v>
          </cell>
          <cell r="L220">
            <v>63618.161</v>
          </cell>
          <cell r="M220">
            <v>29378.339</v>
          </cell>
          <cell r="N220">
            <v>120611.97100000001</v>
          </cell>
          <cell r="O220">
            <v>34940.817999999999</v>
          </cell>
          <cell r="P220">
            <v>1104.3200000000002</v>
          </cell>
          <cell r="Q220">
            <v>11076.913</v>
          </cell>
          <cell r="R220">
            <v>7558.183</v>
          </cell>
          <cell r="S220">
            <v>230214.49300000002</v>
          </cell>
          <cell r="T220">
            <v>333297.52899999998</v>
          </cell>
          <cell r="U220">
            <v>3755.067</v>
          </cell>
          <cell r="V220">
            <v>2372.3229999999999</v>
          </cell>
          <cell r="W220">
            <v>92331.351999999999</v>
          </cell>
          <cell r="X220">
            <v>902930.85099999991</v>
          </cell>
          <cell r="Y220">
            <v>784893.00800000003</v>
          </cell>
          <cell r="Z220">
            <v>74857.803</v>
          </cell>
          <cell r="AA220">
            <v>405586.73799999995</v>
          </cell>
          <cell r="AB220">
            <v>387272.277</v>
          </cell>
          <cell r="AC220">
            <v>550310.51</v>
          </cell>
          <cell r="AD220">
            <v>529167.799</v>
          </cell>
          <cell r="AE220">
            <v>970083.09900000005</v>
          </cell>
          <cell r="AF220">
            <v>1055659.0427448407</v>
          </cell>
          <cell r="AG220">
            <v>700286.08139581454</v>
          </cell>
        </row>
        <row r="221">
          <cell r="D221" t="str">
            <v>Metals</v>
          </cell>
          <cell r="F221">
            <v>122412.21400000001</v>
          </cell>
          <cell r="G221">
            <v>108892.25799999999</v>
          </cell>
          <cell r="H221">
            <v>55293.726999999999</v>
          </cell>
          <cell r="I221">
            <v>101301.04900000001</v>
          </cell>
          <cell r="J221">
            <v>70178.404999999999</v>
          </cell>
          <cell r="K221">
            <v>55354.707000000002</v>
          </cell>
          <cell r="L221">
            <v>30960.733</v>
          </cell>
          <cell r="M221">
            <v>15939.679</v>
          </cell>
          <cell r="N221">
            <v>16074.856</v>
          </cell>
          <cell r="O221">
            <v>23886.175000000003</v>
          </cell>
          <cell r="P221">
            <v>20470.52</v>
          </cell>
          <cell r="Q221">
            <v>33739.826000000001</v>
          </cell>
          <cell r="R221">
            <v>22046.501</v>
          </cell>
          <cell r="S221">
            <v>28440.995999999999</v>
          </cell>
          <cell r="T221">
            <v>59772.874999999993</v>
          </cell>
          <cell r="U221">
            <v>163376.90900000001</v>
          </cell>
          <cell r="V221">
            <v>150087.42499999999</v>
          </cell>
          <cell r="W221">
            <v>105019.37499999997</v>
          </cell>
          <cell r="X221">
            <v>246221.21600000001</v>
          </cell>
          <cell r="Y221">
            <v>267321.19400000002</v>
          </cell>
          <cell r="Z221">
            <v>320004.05200000003</v>
          </cell>
          <cell r="AA221">
            <v>323452.4040000001</v>
          </cell>
          <cell r="AB221">
            <v>180909.424</v>
          </cell>
          <cell r="AC221">
            <v>223548.76599999997</v>
          </cell>
          <cell r="AD221">
            <v>303378.31900000008</v>
          </cell>
          <cell r="AE221">
            <v>270681.57899999997</v>
          </cell>
          <cell r="AF221">
            <v>252463.83345744445</v>
          </cell>
          <cell r="AG221">
            <v>256259.6848023911</v>
          </cell>
        </row>
        <row r="222">
          <cell r="D222" t="str">
            <v>Minerals</v>
          </cell>
          <cell r="F222">
            <v>9957.9070000000011</v>
          </cell>
          <cell r="G222">
            <v>15603.001</v>
          </cell>
          <cell r="H222">
            <v>13984.973</v>
          </cell>
          <cell r="I222">
            <v>51237.498999999996</v>
          </cell>
          <cell r="J222">
            <v>35109.510999999999</v>
          </cell>
          <cell r="K222">
            <v>17733.745999999999</v>
          </cell>
          <cell r="L222">
            <v>9703.1759999999995</v>
          </cell>
          <cell r="M222">
            <v>14789.565999999999</v>
          </cell>
          <cell r="N222">
            <v>13470.808999999999</v>
          </cell>
          <cell r="O222">
            <v>8192.6319999999996</v>
          </cell>
          <cell r="P222">
            <v>11101.076000000001</v>
          </cell>
          <cell r="Q222">
            <v>17193.93</v>
          </cell>
          <cell r="R222">
            <v>21608.899000000001</v>
          </cell>
          <cell r="S222">
            <v>72314.894</v>
          </cell>
          <cell r="T222">
            <v>63688.952000000005</v>
          </cell>
          <cell r="U222">
            <v>204919.45600000001</v>
          </cell>
          <cell r="V222">
            <v>280798.37700000004</v>
          </cell>
          <cell r="W222">
            <v>373629.72100000002</v>
          </cell>
          <cell r="X222">
            <v>262463.66200000001</v>
          </cell>
          <cell r="Y222">
            <v>377392.636</v>
          </cell>
          <cell r="Z222">
            <v>507581.576</v>
          </cell>
          <cell r="AA222">
            <v>348059.54100000003</v>
          </cell>
          <cell r="AB222">
            <v>573256.1590000001</v>
          </cell>
          <cell r="AC222">
            <v>449322.26199999999</v>
          </cell>
          <cell r="AD222">
            <v>475073.66499999998</v>
          </cell>
          <cell r="AE222">
            <v>112213.796</v>
          </cell>
          <cell r="AF222">
            <v>626009.52440362901</v>
          </cell>
          <cell r="AG222">
            <v>571713.08950704709</v>
          </cell>
        </row>
        <row r="241">
          <cell r="F241" t="str">
            <v>1991</v>
          </cell>
          <cell r="G241" t="str">
            <v>1992</v>
          </cell>
          <cell r="H241" t="str">
            <v>1993</v>
          </cell>
          <cell r="I241" t="str">
            <v>1994</v>
          </cell>
          <cell r="J241" t="str">
            <v>1995</v>
          </cell>
          <cell r="K241" t="str">
            <v>1996</v>
          </cell>
          <cell r="L241" t="str">
            <v>1997</v>
          </cell>
          <cell r="M241" t="str">
            <v>1998</v>
          </cell>
          <cell r="N241" t="str">
            <v>1999</v>
          </cell>
          <cell r="O241" t="str">
            <v>2000</v>
          </cell>
          <cell r="P241" t="str">
            <v>2001</v>
          </cell>
          <cell r="Q241" t="str">
            <v>2002</v>
          </cell>
          <cell r="R241" t="str">
            <v>2003</v>
          </cell>
          <cell r="S241" t="str">
            <v>2004</v>
          </cell>
          <cell r="T241" t="str">
            <v>2005</v>
          </cell>
          <cell r="U241" t="str">
            <v>2006</v>
          </cell>
          <cell r="V241" t="str">
            <v>2007</v>
          </cell>
          <cell r="W241" t="str">
            <v>2008</v>
          </cell>
          <cell r="X241" t="str">
            <v>2009</v>
          </cell>
          <cell r="Y241" t="str">
            <v>2010</v>
          </cell>
          <cell r="Z241" t="str">
            <v>2011</v>
          </cell>
          <cell r="AA241" t="str">
            <v>2012</v>
          </cell>
          <cell r="AB241" t="str">
            <v>2013</v>
          </cell>
          <cell r="AC241" t="str">
            <v>2014</v>
          </cell>
          <cell r="AD241" t="str">
            <v>2015</v>
          </cell>
          <cell r="AE241" t="str">
            <v>2016</v>
          </cell>
          <cell r="AF241" t="str">
            <v>2017</v>
          </cell>
          <cell r="AG241" t="str">
            <v>2018</v>
          </cell>
        </row>
        <row r="242">
          <cell r="D242" t="str">
            <v>Chemicals</v>
          </cell>
          <cell r="F242">
            <v>6047.1589999999997</v>
          </cell>
          <cell r="G242">
            <v>5443.7470000000003</v>
          </cell>
          <cell r="H242">
            <v>13068.581999999999</v>
          </cell>
          <cell r="I242">
            <v>21773.609</v>
          </cell>
          <cell r="J242">
            <v>26498.133999999998</v>
          </cell>
          <cell r="K242">
            <v>34799.607999999993</v>
          </cell>
          <cell r="L242">
            <v>46554.767999999996</v>
          </cell>
          <cell r="M242">
            <v>51004.082999999999</v>
          </cell>
          <cell r="N242">
            <v>72063.37</v>
          </cell>
          <cell r="O242">
            <v>101795.50000000001</v>
          </cell>
          <cell r="P242">
            <v>126408.23</v>
          </cell>
          <cell r="Q242">
            <v>124461.671</v>
          </cell>
          <cell r="R242">
            <v>131439.27799999999</v>
          </cell>
          <cell r="S242">
            <v>164654.56000000003</v>
          </cell>
          <cell r="T242">
            <v>235324.38200000004</v>
          </cell>
          <cell r="U242">
            <v>278584.25599999999</v>
          </cell>
          <cell r="V242">
            <v>341695.38</v>
          </cell>
          <cell r="W242">
            <v>499749.62100000004</v>
          </cell>
          <cell r="X242">
            <v>445490.85799999995</v>
          </cell>
          <cell r="Y242">
            <v>528769.397</v>
          </cell>
          <cell r="Z242">
            <v>692519.75899999985</v>
          </cell>
          <cell r="AA242">
            <v>907883.44099999999</v>
          </cell>
          <cell r="AB242">
            <v>1042652.2369999998</v>
          </cell>
          <cell r="AC242">
            <v>1075584.2009999999</v>
          </cell>
          <cell r="AD242">
            <v>934717.24100000004</v>
          </cell>
          <cell r="AE242">
            <v>1025971.7499999999</v>
          </cell>
          <cell r="AF242">
            <v>1149178.946330213</v>
          </cell>
          <cell r="AG242">
            <v>1596501.1092396262</v>
          </cell>
        </row>
        <row r="243">
          <cell r="D243" t="str">
            <v>Mach and Elec</v>
          </cell>
          <cell r="F243">
            <v>2504.3469999999998</v>
          </cell>
          <cell r="G243">
            <v>2391.0590000000002</v>
          </cell>
          <cell r="H243">
            <v>1071.6509999999998</v>
          </cell>
          <cell r="I243">
            <v>2112.3539999999998</v>
          </cell>
          <cell r="J243">
            <v>4221.3999999999996</v>
          </cell>
          <cell r="K243">
            <v>6288.5120000000006</v>
          </cell>
          <cell r="L243">
            <v>10295.999</v>
          </cell>
          <cell r="M243">
            <v>10262.880999999999</v>
          </cell>
          <cell r="N243">
            <v>13175.269</v>
          </cell>
          <cell r="O243">
            <v>16980.150000000001</v>
          </cell>
          <cell r="P243">
            <v>21483.175999999999</v>
          </cell>
          <cell r="Q243">
            <v>20383.156999999999</v>
          </cell>
          <cell r="R243">
            <v>20096.537</v>
          </cell>
          <cell r="S243">
            <v>28291.261999999999</v>
          </cell>
          <cell r="T243">
            <v>54748.457000000002</v>
          </cell>
          <cell r="U243">
            <v>55977.289000000004</v>
          </cell>
          <cell r="V243">
            <v>169806.05499999999</v>
          </cell>
          <cell r="W243">
            <v>328147.52799999999</v>
          </cell>
          <cell r="X243">
            <v>193241.66700000002</v>
          </cell>
          <cell r="Y243">
            <v>302328.891</v>
          </cell>
          <cell r="Z243">
            <v>420198.54300000001</v>
          </cell>
          <cell r="AA243">
            <v>404766.38099999999</v>
          </cell>
          <cell r="AB243">
            <v>382431.44900000002</v>
          </cell>
          <cell r="AC243">
            <v>314286.94500000001</v>
          </cell>
          <cell r="AD243">
            <v>265632.08100000001</v>
          </cell>
          <cell r="AE243">
            <v>248511.86499999999</v>
          </cell>
          <cell r="AF243">
            <v>320380.82397432631</v>
          </cell>
          <cell r="AG243">
            <v>332668.13656305883</v>
          </cell>
        </row>
        <row r="244">
          <cell r="D244" t="str">
            <v>Minerals</v>
          </cell>
          <cell r="F244">
            <v>5.5060000000000002</v>
          </cell>
          <cell r="G244">
            <v>279.928</v>
          </cell>
          <cell r="H244">
            <v>3892.09</v>
          </cell>
          <cell r="I244">
            <v>857.18099999999993</v>
          </cell>
          <cell r="J244">
            <v>6.43</v>
          </cell>
          <cell r="K244">
            <v>7.0090000000000003</v>
          </cell>
          <cell r="L244">
            <v>3.7749999999999999</v>
          </cell>
          <cell r="M244">
            <v>10.569000000000001</v>
          </cell>
          <cell r="N244">
            <v>509.286</v>
          </cell>
          <cell r="O244">
            <v>20.85</v>
          </cell>
          <cell r="P244">
            <v>210.92</v>
          </cell>
          <cell r="Q244">
            <v>67.34</v>
          </cell>
          <cell r="R244">
            <v>627.76599999999996</v>
          </cell>
          <cell r="S244">
            <v>254.07300000000001</v>
          </cell>
          <cell r="T244">
            <v>2718.3250000000003</v>
          </cell>
          <cell r="U244">
            <v>1477.7610000000002</v>
          </cell>
          <cell r="V244">
            <v>7901.8370000000004</v>
          </cell>
          <cell r="W244">
            <v>5848.7979999999998</v>
          </cell>
          <cell r="X244">
            <v>3664.0119999999997</v>
          </cell>
          <cell r="Y244">
            <v>15108.172</v>
          </cell>
          <cell r="Z244">
            <v>6098.2659999999996</v>
          </cell>
          <cell r="AA244">
            <v>8396.86</v>
          </cell>
          <cell r="AB244">
            <v>5693.5869999999995</v>
          </cell>
          <cell r="AC244">
            <v>2343.596</v>
          </cell>
          <cell r="AD244">
            <v>1984.934</v>
          </cell>
          <cell r="AE244">
            <v>4438.7380000000003</v>
          </cell>
          <cell r="AF244">
            <v>2683.9047619763201</v>
          </cell>
          <cell r="AG244">
            <v>5733.3087232533599</v>
          </cell>
        </row>
        <row r="245">
          <cell r="D245" t="str">
            <v>Textiles and Clothing</v>
          </cell>
          <cell r="F245">
            <v>2214.7269999999999</v>
          </cell>
          <cell r="G245">
            <v>520.73500000000001</v>
          </cell>
          <cell r="H245">
            <v>15934.470000000001</v>
          </cell>
          <cell r="I245">
            <v>10564.592000000001</v>
          </cell>
          <cell r="J245">
            <v>23445.531000000003</v>
          </cell>
          <cell r="K245">
            <v>53268.933000000005</v>
          </cell>
          <cell r="L245">
            <v>53906.219000000005</v>
          </cell>
          <cell r="M245">
            <v>35493.483999999997</v>
          </cell>
          <cell r="N245">
            <v>22754.220999999998</v>
          </cell>
          <cell r="O245">
            <v>24685.646999999997</v>
          </cell>
          <cell r="P245">
            <v>21651.254999999997</v>
          </cell>
          <cell r="Q245">
            <v>30804.911999999997</v>
          </cell>
          <cell r="R245">
            <v>27359.780000000002</v>
          </cell>
          <cell r="S245">
            <v>57567.868000000002</v>
          </cell>
          <cell r="T245">
            <v>82046.655000000013</v>
          </cell>
          <cell r="U245">
            <v>140578.30399999997</v>
          </cell>
          <cell r="V245">
            <v>218513.88</v>
          </cell>
          <cell r="W245">
            <v>346034.47199999995</v>
          </cell>
          <cell r="X245">
            <v>285251.68799999997</v>
          </cell>
          <cell r="Y245">
            <v>496906.71600000001</v>
          </cell>
          <cell r="Z245">
            <v>543707.13899999997</v>
          </cell>
          <cell r="AA245">
            <v>545610.17499999993</v>
          </cell>
          <cell r="AB245">
            <v>630507.30999999994</v>
          </cell>
          <cell r="AC245">
            <v>535254.147</v>
          </cell>
          <cell r="AD245">
            <v>353133.772</v>
          </cell>
          <cell r="AE245">
            <v>337824.59600000002</v>
          </cell>
          <cell r="AF245">
            <v>478449.99290028313</v>
          </cell>
          <cell r="AG245">
            <v>488235.86955406354</v>
          </cell>
        </row>
        <row r="250">
          <cell r="F250" t="str">
            <v>1991</v>
          </cell>
          <cell r="G250" t="str">
            <v>1992</v>
          </cell>
          <cell r="H250" t="str">
            <v>1993</v>
          </cell>
          <cell r="I250" t="str">
            <v>1994</v>
          </cell>
          <cell r="J250" t="str">
            <v>1995</v>
          </cell>
          <cell r="K250" t="str">
            <v>1996</v>
          </cell>
          <cell r="L250" t="str">
            <v>1997</v>
          </cell>
          <cell r="M250" t="str">
            <v>1998</v>
          </cell>
          <cell r="N250" t="str">
            <v>1999</v>
          </cell>
          <cell r="O250" t="str">
            <v>2000</v>
          </cell>
          <cell r="P250" t="str">
            <v>2001</v>
          </cell>
          <cell r="Q250" t="str">
            <v>2002</v>
          </cell>
          <cell r="R250" t="str">
            <v>2003</v>
          </cell>
          <cell r="S250" t="str">
            <v>2004</v>
          </cell>
          <cell r="T250" t="str">
            <v>2005</v>
          </cell>
          <cell r="U250" t="str">
            <v>2006</v>
          </cell>
          <cell r="V250" t="str">
            <v>2007</v>
          </cell>
          <cell r="W250" t="str">
            <v>2008</v>
          </cell>
          <cell r="X250" t="str">
            <v>2009</v>
          </cell>
          <cell r="Y250" t="str">
            <v>2010</v>
          </cell>
          <cell r="Z250" t="str">
            <v>2011</v>
          </cell>
          <cell r="AA250" t="str">
            <v>2012</v>
          </cell>
          <cell r="AB250" t="str">
            <v>2013</v>
          </cell>
          <cell r="AC250" t="str">
            <v>2014</v>
          </cell>
          <cell r="AD250" t="str">
            <v>2015</v>
          </cell>
          <cell r="AE250" t="str">
            <v>2016</v>
          </cell>
          <cell r="AF250" t="str">
            <v>2017</v>
          </cell>
          <cell r="AG250" t="str">
            <v>2018</v>
          </cell>
        </row>
        <row r="251">
          <cell r="D251" t="str">
            <v>Minerals</v>
          </cell>
          <cell r="F251">
            <v>88138.948999999993</v>
          </cell>
          <cell r="G251">
            <v>99037.239000000001</v>
          </cell>
          <cell r="H251">
            <v>113514.20299999999</v>
          </cell>
          <cell r="I251">
            <v>130515.30799999999</v>
          </cell>
          <cell r="J251">
            <v>158757.47200000001</v>
          </cell>
          <cell r="K251">
            <v>151424.30000000002</v>
          </cell>
          <cell r="L251">
            <v>189070.005</v>
          </cell>
          <cell r="M251">
            <v>200768.905</v>
          </cell>
          <cell r="N251">
            <v>249185.46</v>
          </cell>
          <cell r="O251">
            <v>284171.78100000002</v>
          </cell>
          <cell r="P251">
            <v>504886.00399999996</v>
          </cell>
          <cell r="Q251">
            <v>632282.44999999995</v>
          </cell>
          <cell r="R251">
            <v>825323.52600000007</v>
          </cell>
          <cell r="S251">
            <v>1216020.0260000001</v>
          </cell>
          <cell r="T251">
            <v>1952588.06</v>
          </cell>
          <cell r="U251">
            <v>2775228.1120000002</v>
          </cell>
          <cell r="V251">
            <v>3893509.1069999998</v>
          </cell>
          <cell r="W251">
            <v>5368713.4069999997</v>
          </cell>
          <cell r="X251">
            <v>8111694.7599999998</v>
          </cell>
          <cell r="Y251">
            <v>13756498.004999999</v>
          </cell>
          <cell r="Z251">
            <v>20327722.261999998</v>
          </cell>
          <cell r="AA251">
            <v>15370518.193</v>
          </cell>
          <cell r="AB251">
            <v>16588467.502</v>
          </cell>
          <cell r="AC251">
            <v>12858095.556</v>
          </cell>
          <cell r="AD251">
            <v>6983762.1469999999</v>
          </cell>
          <cell r="AE251">
            <v>7870983.5999999996</v>
          </cell>
          <cell r="AF251">
            <v>11062488.425000001</v>
          </cell>
          <cell r="AG251">
            <v>11681889.848000001</v>
          </cell>
        </row>
        <row r="252">
          <cell r="D252" t="str">
            <v>Vegetable</v>
          </cell>
          <cell r="F252">
            <v>40073.582000000002</v>
          </cell>
          <cell r="G252">
            <v>48447.935000000005</v>
          </cell>
          <cell r="H252">
            <v>11228.707999999999</v>
          </cell>
          <cell r="I252">
            <v>417489.728</v>
          </cell>
          <cell r="J252">
            <v>561308.59199999995</v>
          </cell>
          <cell r="K252">
            <v>422980.89899999998</v>
          </cell>
          <cell r="L252">
            <v>354264.80900000001</v>
          </cell>
          <cell r="M252">
            <v>333862.99600000004</v>
          </cell>
          <cell r="N252">
            <v>159685.98000000001</v>
          </cell>
          <cell r="O252">
            <v>360238.33900000004</v>
          </cell>
          <cell r="P252">
            <v>544775.51500000001</v>
          </cell>
          <cell r="Q252">
            <v>954355.98900000006</v>
          </cell>
          <cell r="R252">
            <v>1587826.6039999998</v>
          </cell>
          <cell r="S252">
            <v>2123499.1749999998</v>
          </cell>
          <cell r="T252">
            <v>1898827.155</v>
          </cell>
          <cell r="U252">
            <v>2558152.5470000003</v>
          </cell>
          <cell r="V252">
            <v>3160752.179</v>
          </cell>
          <cell r="W252">
            <v>6170488.1519999998</v>
          </cell>
          <cell r="X252">
            <v>6784833.2379999999</v>
          </cell>
          <cell r="Y252">
            <v>7973997.6190000009</v>
          </cell>
          <cell r="Z252">
            <v>11813372.527999999</v>
          </cell>
          <cell r="AA252">
            <v>12924923.063000001</v>
          </cell>
          <cell r="AB252">
            <v>17803565.471000001</v>
          </cell>
          <cell r="AC252">
            <v>17073106.598000001</v>
          </cell>
          <cell r="AD252">
            <v>16107256.521999998</v>
          </cell>
          <cell r="AE252">
            <v>14700772.261000002</v>
          </cell>
          <cell r="AF252">
            <v>20698180.662</v>
          </cell>
          <cell r="AG252">
            <v>27751577.356999997</v>
          </cell>
        </row>
        <row r="253">
          <cell r="D253" t="str">
            <v>Food Products</v>
          </cell>
          <cell r="F253">
            <v>159.666</v>
          </cell>
          <cell r="G253">
            <v>5436.5439999999999</v>
          </cell>
          <cell r="H253">
            <v>2691.7539999999999</v>
          </cell>
          <cell r="I253">
            <v>9857.6610000000001</v>
          </cell>
          <cell r="J253">
            <v>151504.19799999997</v>
          </cell>
          <cell r="K253">
            <v>244082.38</v>
          </cell>
          <cell r="L253">
            <v>288507.24400000001</v>
          </cell>
          <cell r="M253">
            <v>210613.628</v>
          </cell>
          <cell r="N253">
            <v>60091.474999999991</v>
          </cell>
          <cell r="O253">
            <v>66024.212</v>
          </cell>
          <cell r="P253">
            <v>90788.964000000007</v>
          </cell>
          <cell r="Q253">
            <v>79046.187999999995</v>
          </cell>
          <cell r="R253">
            <v>75908.071000000011</v>
          </cell>
          <cell r="S253">
            <v>139332.85399999999</v>
          </cell>
          <cell r="T253">
            <v>295761.20199999999</v>
          </cell>
          <cell r="U253">
            <v>191196.04999999996</v>
          </cell>
          <cell r="V253">
            <v>357506.87599999999</v>
          </cell>
          <cell r="W253">
            <v>476052.06899999996</v>
          </cell>
          <cell r="X253">
            <v>520751.11099999992</v>
          </cell>
          <cell r="Y253">
            <v>974153.95000000007</v>
          </cell>
          <cell r="Z253">
            <v>1772846.9680000001</v>
          </cell>
          <cell r="AA253">
            <v>1696596.2629999998</v>
          </cell>
          <cell r="AB253">
            <v>2004043.544</v>
          </cell>
          <cell r="AC253">
            <v>1367367.699</v>
          </cell>
          <cell r="AD253">
            <v>1176456.2619999999</v>
          </cell>
          <cell r="AE253">
            <v>1222780.352</v>
          </cell>
          <cell r="AF253">
            <v>524159.00400000007</v>
          </cell>
          <cell r="AG253">
            <v>539199.34399999992</v>
          </cell>
        </row>
        <row r="254">
          <cell r="D254" t="str">
            <v>Animal</v>
          </cell>
          <cell r="F254">
            <v>3114.7550000000001</v>
          </cell>
          <cell r="G254">
            <v>7540.5110000000004</v>
          </cell>
          <cell r="H254">
            <v>5768.4569999999994</v>
          </cell>
          <cell r="I254">
            <v>3340.2429999999995</v>
          </cell>
          <cell r="J254">
            <v>2031.296</v>
          </cell>
          <cell r="K254">
            <v>3295.0590000000002</v>
          </cell>
          <cell r="L254">
            <v>9148.7530000000006</v>
          </cell>
          <cell r="M254">
            <v>1588.049</v>
          </cell>
          <cell r="N254">
            <v>8561.1020000000008</v>
          </cell>
          <cell r="O254">
            <v>14708.268</v>
          </cell>
          <cell r="P254">
            <v>11021.893</v>
          </cell>
          <cell r="Q254">
            <v>9079.3179999999993</v>
          </cell>
          <cell r="R254">
            <v>13386.824000000001</v>
          </cell>
          <cell r="S254">
            <v>43509.837</v>
          </cell>
          <cell r="T254">
            <v>91406.539000000004</v>
          </cell>
          <cell r="U254">
            <v>22443.48</v>
          </cell>
          <cell r="V254">
            <v>17558.164000000001</v>
          </cell>
          <cell r="W254">
            <v>10024.069</v>
          </cell>
          <cell r="X254">
            <v>49815.351999999992</v>
          </cell>
          <cell r="Y254">
            <v>236899.356</v>
          </cell>
          <cell r="Z254">
            <v>450322.08700000006</v>
          </cell>
          <cell r="AA254">
            <v>590721.81699999992</v>
          </cell>
          <cell r="AB254">
            <v>466979.42699999997</v>
          </cell>
          <cell r="AC254">
            <v>532639.62799999991</v>
          </cell>
          <cell r="AD254">
            <v>1105739.0419999999</v>
          </cell>
          <cell r="AE254">
            <v>1769346.1290000002</v>
          </cell>
          <cell r="AF254">
            <v>1802362.3939999999</v>
          </cell>
          <cell r="AG254">
            <v>2619396.2419999996</v>
          </cell>
        </row>
        <row r="273">
          <cell r="F273" t="str">
            <v>1991</v>
          </cell>
          <cell r="G273" t="str">
            <v>1992</v>
          </cell>
          <cell r="H273" t="str">
            <v>1993</v>
          </cell>
          <cell r="I273" t="str">
            <v>1994</v>
          </cell>
          <cell r="J273" t="str">
            <v>1995</v>
          </cell>
          <cell r="K273" t="str">
            <v>1996</v>
          </cell>
          <cell r="L273" t="str">
            <v>1997</v>
          </cell>
          <cell r="M273" t="str">
            <v>1998</v>
          </cell>
          <cell r="N273" t="str">
            <v>1999</v>
          </cell>
          <cell r="O273" t="str">
            <v>2000</v>
          </cell>
          <cell r="P273" t="str">
            <v>2001</v>
          </cell>
          <cell r="Q273" t="str">
            <v>2002</v>
          </cell>
          <cell r="R273" t="str">
            <v>2003</v>
          </cell>
          <cell r="S273" t="str">
            <v>2004</v>
          </cell>
          <cell r="T273" t="str">
            <v>2005</v>
          </cell>
          <cell r="U273" t="str">
            <v>2006</v>
          </cell>
          <cell r="V273" t="str">
            <v>2007</v>
          </cell>
          <cell r="W273" t="str">
            <v>2008</v>
          </cell>
          <cell r="X273" t="str">
            <v>2009</v>
          </cell>
          <cell r="Y273" t="str">
            <v>2010</v>
          </cell>
          <cell r="Z273" t="str">
            <v>2011</v>
          </cell>
          <cell r="AA273" t="str">
            <v>2012</v>
          </cell>
          <cell r="AB273" t="str">
            <v>2013</v>
          </cell>
          <cell r="AC273" t="str">
            <v>2014</v>
          </cell>
          <cell r="AD273" t="str">
            <v>2015</v>
          </cell>
          <cell r="AE273" t="str">
            <v>2016</v>
          </cell>
          <cell r="AF273" t="str">
            <v>2017</v>
          </cell>
          <cell r="AG273" t="str">
            <v>2018</v>
          </cell>
        </row>
        <row r="274">
          <cell r="D274" t="str">
            <v>Machinery and Transport Equipment</v>
          </cell>
          <cell r="F274">
            <v>10484.657999999999</v>
          </cell>
          <cell r="G274">
            <v>17232.092000000001</v>
          </cell>
          <cell r="H274">
            <v>44448.692000000003</v>
          </cell>
          <cell r="I274">
            <v>39693.74</v>
          </cell>
          <cell r="J274">
            <v>91904.72</v>
          </cell>
          <cell r="K274">
            <v>392841.53600000002</v>
          </cell>
          <cell r="L274">
            <v>446535.58399999997</v>
          </cell>
          <cell r="M274">
            <v>377224.92800000001</v>
          </cell>
          <cell r="N274">
            <v>392618.14199999999</v>
          </cell>
          <cell r="O274">
            <v>547455.88199999998</v>
          </cell>
          <cell r="P274">
            <v>582553.47600000002</v>
          </cell>
          <cell r="Q274">
            <v>652549.35400000005</v>
          </cell>
          <cell r="R274">
            <v>962841.38</v>
          </cell>
          <cell r="S274">
            <v>1900669.2350000001</v>
          </cell>
          <cell r="T274">
            <v>3024133.49</v>
          </cell>
          <cell r="U274">
            <v>4717860.8679999998</v>
          </cell>
          <cell r="V274">
            <v>4914841.5820000004</v>
          </cell>
          <cell r="W274">
            <v>10544689.971000001</v>
          </cell>
          <cell r="X274">
            <v>8859367.1339999996</v>
          </cell>
          <cell r="Y274">
            <v>14236898.819</v>
          </cell>
          <cell r="Z274">
            <v>17976682.515000001</v>
          </cell>
          <cell r="AA274">
            <v>18933521.670000002</v>
          </cell>
          <cell r="AB274">
            <v>20378398.074000001</v>
          </cell>
          <cell r="AC274">
            <v>19706014.734999999</v>
          </cell>
          <cell r="AD274">
            <v>15878220.992000001</v>
          </cell>
          <cell r="AE274">
            <v>12275615.085000001</v>
          </cell>
          <cell r="AF274">
            <v>14331300.507999999</v>
          </cell>
          <cell r="AG274">
            <v>19374657.403999999</v>
          </cell>
        </row>
        <row r="275">
          <cell r="D275" t="str">
            <v>Chemical</v>
          </cell>
          <cell r="F275">
            <v>5541.473</v>
          </cell>
          <cell r="G275">
            <v>8058.0370000000003</v>
          </cell>
          <cell r="H275">
            <v>12709.424000000001</v>
          </cell>
          <cell r="I275">
            <v>22061.66</v>
          </cell>
          <cell r="J275">
            <v>61092.767999999996</v>
          </cell>
          <cell r="K275">
            <v>149752.288</v>
          </cell>
          <cell r="L275">
            <v>139558.79999999999</v>
          </cell>
          <cell r="M275">
            <v>138659.008</v>
          </cell>
          <cell r="N275">
            <v>154087.31899999999</v>
          </cell>
          <cell r="O275">
            <v>202012.019</v>
          </cell>
          <cell r="P275">
            <v>209642.897</v>
          </cell>
          <cell r="Q275">
            <v>230315.36</v>
          </cell>
          <cell r="R275">
            <v>309588.11700000003</v>
          </cell>
          <cell r="S275">
            <v>449173.40600000002</v>
          </cell>
          <cell r="T275">
            <v>590152.75199999998</v>
          </cell>
          <cell r="U275">
            <v>797837.66599999997</v>
          </cell>
          <cell r="V275">
            <v>1410615.8540000001</v>
          </cell>
          <cell r="W275">
            <v>2360828.3930000002</v>
          </cell>
          <cell r="X275">
            <v>1730110.0589999999</v>
          </cell>
          <cell r="Y275">
            <v>2288276.8259999999</v>
          </cell>
          <cell r="Z275">
            <v>3417086.8969999999</v>
          </cell>
          <cell r="AA275">
            <v>3449681.5120000001</v>
          </cell>
          <cell r="AB275">
            <v>4325620.8909999998</v>
          </cell>
          <cell r="AC275">
            <v>4654171.9689999996</v>
          </cell>
          <cell r="AD275">
            <v>3996953.2259999998</v>
          </cell>
          <cell r="AE275">
            <v>3672531.2579999999</v>
          </cell>
          <cell r="AF275">
            <v>4246364.648</v>
          </cell>
          <cell r="AG275">
            <v>5394728.9699999997</v>
          </cell>
        </row>
        <row r="276">
          <cell r="D276" t="str">
            <v>Textiles and Clothing</v>
          </cell>
          <cell r="F276">
            <v>4354.6329999999998</v>
          </cell>
          <cell r="G276">
            <v>4037.74</v>
          </cell>
          <cell r="H276">
            <v>25972.660999999996</v>
          </cell>
          <cell r="I276">
            <v>19554.371999999999</v>
          </cell>
          <cell r="J276">
            <v>64637.392999999996</v>
          </cell>
          <cell r="K276">
            <v>160611.07800000001</v>
          </cell>
          <cell r="L276">
            <v>182789.82</v>
          </cell>
          <cell r="M276">
            <v>111199.822</v>
          </cell>
          <cell r="N276">
            <v>60835.907999999989</v>
          </cell>
          <cell r="O276">
            <v>60848.69</v>
          </cell>
          <cell r="P276">
            <v>91216.980999999985</v>
          </cell>
          <cell r="Q276">
            <v>93702.965000000011</v>
          </cell>
          <cell r="R276">
            <v>152677.31300000002</v>
          </cell>
          <cell r="S276">
            <v>251142.32200000001</v>
          </cell>
          <cell r="T276">
            <v>359544.47000000009</v>
          </cell>
          <cell r="U276">
            <v>607596.17200000002</v>
          </cell>
          <cell r="V276">
            <v>940975.25000000012</v>
          </cell>
          <cell r="W276">
            <v>1404772.4009999998</v>
          </cell>
          <cell r="X276">
            <v>1368873.0380000002</v>
          </cell>
          <cell r="Y276">
            <v>2147872.7390000001</v>
          </cell>
          <cell r="Z276">
            <v>2909760.2849999997</v>
          </cell>
          <cell r="AA276">
            <v>3320108.1550000007</v>
          </cell>
          <cell r="AB276">
            <v>3518147.02</v>
          </cell>
          <cell r="AC276">
            <v>3812592.5579999997</v>
          </cell>
          <cell r="AD276">
            <v>3222311.2309999997</v>
          </cell>
          <cell r="AE276">
            <v>2121337.389</v>
          </cell>
          <cell r="AF276">
            <v>2641664.7999999998</v>
          </cell>
          <cell r="AG276">
            <v>2918419.5479999995</v>
          </cell>
        </row>
        <row r="277">
          <cell r="D277" t="str">
            <v>Metals</v>
          </cell>
          <cell r="F277">
            <v>2153.732</v>
          </cell>
          <cell r="G277">
            <v>2106.7940000000003</v>
          </cell>
          <cell r="H277">
            <v>3163.1000000000004</v>
          </cell>
          <cell r="I277">
            <v>5330.5039999999999</v>
          </cell>
          <cell r="J277">
            <v>15719.608999999999</v>
          </cell>
          <cell r="K277">
            <v>56911.46</v>
          </cell>
          <cell r="L277">
            <v>65972.771000000008</v>
          </cell>
          <cell r="M277">
            <v>54900.177999999993</v>
          </cell>
          <cell r="N277">
            <v>42514.498999999996</v>
          </cell>
          <cell r="O277">
            <v>59625.970999999998</v>
          </cell>
          <cell r="P277">
            <v>59292.439000000006</v>
          </cell>
          <cell r="Q277">
            <v>64715.611000000004</v>
          </cell>
          <cell r="R277">
            <v>74350.781000000003</v>
          </cell>
          <cell r="S277">
            <v>142494.24299999999</v>
          </cell>
          <cell r="T277">
            <v>222228.89</v>
          </cell>
          <cell r="U277">
            <v>411560.05200000003</v>
          </cell>
          <cell r="V277">
            <v>912556.75500000012</v>
          </cell>
          <cell r="W277">
            <v>1571566.0860000004</v>
          </cell>
          <cell r="X277">
            <v>1017005.916</v>
          </cell>
          <cell r="Y277">
            <v>2489330.841</v>
          </cell>
          <cell r="Z277">
            <v>2724168.5399999996</v>
          </cell>
          <cell r="AA277">
            <v>2629542.946</v>
          </cell>
          <cell r="AB277">
            <v>2846411.9750000006</v>
          </cell>
          <cell r="AC277">
            <v>3299311.4199999995</v>
          </cell>
          <cell r="AD277">
            <v>2548328.6040000003</v>
          </cell>
          <cell r="AE277">
            <v>1416800.727</v>
          </cell>
          <cell r="AF277">
            <v>1828561.8179999995</v>
          </cell>
          <cell r="AG277">
            <v>2357774.2409999999</v>
          </cell>
        </row>
        <row r="282">
          <cell r="F282" t="str">
            <v>1991</v>
          </cell>
          <cell r="G282" t="str">
            <v>1992</v>
          </cell>
          <cell r="H282" t="str">
            <v>1993</v>
          </cell>
          <cell r="I282" t="str">
            <v>1994</v>
          </cell>
          <cell r="J282" t="str">
            <v>1995</v>
          </cell>
          <cell r="K282" t="str">
            <v>1996</v>
          </cell>
          <cell r="L282" t="str">
            <v>1997</v>
          </cell>
          <cell r="M282" t="str">
            <v>1998</v>
          </cell>
          <cell r="N282" t="str">
            <v>1999</v>
          </cell>
          <cell r="O282" t="str">
            <v>2000</v>
          </cell>
          <cell r="P282" t="str">
            <v>2001</v>
          </cell>
          <cell r="Q282" t="str">
            <v>2002</v>
          </cell>
          <cell r="R282" t="str">
            <v>2003</v>
          </cell>
          <cell r="S282" t="str">
            <v>2004</v>
          </cell>
          <cell r="T282" t="str">
            <v>2005</v>
          </cell>
          <cell r="U282" t="str">
            <v>2006</v>
          </cell>
          <cell r="V282" t="str">
            <v>2007</v>
          </cell>
          <cell r="W282" t="str">
            <v>2008</v>
          </cell>
          <cell r="X282" t="str">
            <v>2009</v>
          </cell>
          <cell r="Y282" t="str">
            <v>2010</v>
          </cell>
          <cell r="Z282" t="str">
            <v>2011</v>
          </cell>
          <cell r="AA282" t="str">
            <v>2012</v>
          </cell>
          <cell r="AB282" t="str">
            <v>2013</v>
          </cell>
          <cell r="AC282" t="str">
            <v>2014</v>
          </cell>
          <cell r="AD282" t="str">
            <v>2015</v>
          </cell>
          <cell r="AE282" t="str">
            <v>2016</v>
          </cell>
          <cell r="AF282" t="str">
            <v>2017</v>
          </cell>
          <cell r="AG282" t="str">
            <v>2018</v>
          </cell>
        </row>
        <row r="283">
          <cell r="D283" t="str">
            <v>Transportation</v>
          </cell>
          <cell r="F283">
            <v>28043.911</v>
          </cell>
          <cell r="G283">
            <v>14843.867</v>
          </cell>
          <cell r="H283">
            <v>22395.264999999999</v>
          </cell>
          <cell r="I283">
            <v>26825.745999999999</v>
          </cell>
          <cell r="J283">
            <v>30586.896000000001</v>
          </cell>
          <cell r="K283">
            <v>72113.043000000005</v>
          </cell>
          <cell r="L283">
            <v>119439.91900000001</v>
          </cell>
          <cell r="M283">
            <v>64745.278000000006</v>
          </cell>
          <cell r="N283">
            <v>51679.415000000001</v>
          </cell>
          <cell r="O283">
            <v>72711.00499999999</v>
          </cell>
          <cell r="P283">
            <v>142962.00199999998</v>
          </cell>
          <cell r="Q283">
            <v>137801.361</v>
          </cell>
          <cell r="R283">
            <v>221768.35399999999</v>
          </cell>
          <cell r="S283">
            <v>301969.897</v>
          </cell>
          <cell r="T283">
            <v>438224.35299999994</v>
          </cell>
          <cell r="U283">
            <v>538873.77</v>
          </cell>
          <cell r="V283">
            <v>556362.26399999997</v>
          </cell>
          <cell r="W283">
            <v>555315.54300000006</v>
          </cell>
          <cell r="X283">
            <v>365806.935</v>
          </cell>
          <cell r="Y283">
            <v>397355.00699999998</v>
          </cell>
          <cell r="Z283">
            <v>428370.24300000002</v>
          </cell>
          <cell r="AA283">
            <v>433039.98599999998</v>
          </cell>
          <cell r="AB283">
            <v>406229.62400000001</v>
          </cell>
          <cell r="AC283">
            <v>337662.97099999996</v>
          </cell>
          <cell r="AD283">
            <v>346444.04599999997</v>
          </cell>
          <cell r="AE283">
            <v>443927.35100000002</v>
          </cell>
          <cell r="AF283">
            <v>299612.40299999999</v>
          </cell>
          <cell r="AG283">
            <v>277243.10100000002</v>
          </cell>
        </row>
        <row r="284">
          <cell r="D284" t="str">
            <v>Mach and Elec</v>
          </cell>
          <cell r="F284">
            <v>29617.524000000001</v>
          </cell>
          <cell r="G284">
            <v>29314.091</v>
          </cell>
          <cell r="H284">
            <v>39155.065000000002</v>
          </cell>
          <cell r="I284">
            <v>39524.578999999998</v>
          </cell>
          <cell r="J284">
            <v>48648.169000000002</v>
          </cell>
          <cell r="K284">
            <v>49095.923999999999</v>
          </cell>
          <cell r="L284">
            <v>54852.012000000002</v>
          </cell>
          <cell r="M284">
            <v>38695.585999999996</v>
          </cell>
          <cell r="N284">
            <v>43036.678</v>
          </cell>
          <cell r="O284">
            <v>61818.483</v>
          </cell>
          <cell r="P284">
            <v>64475.183000000005</v>
          </cell>
          <cell r="Q284">
            <v>78735.278999999995</v>
          </cell>
          <cell r="R284">
            <v>116213.353</v>
          </cell>
          <cell r="S284">
            <v>182421.24799999999</v>
          </cell>
          <cell r="T284">
            <v>213174.878</v>
          </cell>
          <cell r="U284">
            <v>222906.50599999999</v>
          </cell>
          <cell r="V284">
            <v>281202.22899999999</v>
          </cell>
          <cell r="W284">
            <v>333688.92800000001</v>
          </cell>
          <cell r="X284">
            <v>202851.114</v>
          </cell>
          <cell r="Y284">
            <v>201981.467</v>
          </cell>
          <cell r="Z284">
            <v>248904.14899999998</v>
          </cell>
          <cell r="AA284">
            <v>251022.31299999999</v>
          </cell>
          <cell r="AB284">
            <v>244154.05599999998</v>
          </cell>
          <cell r="AC284">
            <v>207357.348</v>
          </cell>
          <cell r="AD284">
            <v>174353.421</v>
          </cell>
          <cell r="AE284">
            <v>147883.76799999998</v>
          </cell>
          <cell r="AF284">
            <v>200412.842</v>
          </cell>
          <cell r="AG284">
            <v>191305.68799999999</v>
          </cell>
        </row>
        <row r="285">
          <cell r="D285" t="str">
            <v>Animal</v>
          </cell>
          <cell r="F285">
            <v>28.547000000000001</v>
          </cell>
          <cell r="G285">
            <v>294.38599999999997</v>
          </cell>
          <cell r="H285">
            <v>16.416</v>
          </cell>
          <cell r="I285">
            <v>1881.6210000000001</v>
          </cell>
          <cell r="J285">
            <v>248.024</v>
          </cell>
          <cell r="K285">
            <v>2184.1260000000002</v>
          </cell>
          <cell r="L285">
            <v>6850.0780000000004</v>
          </cell>
          <cell r="M285">
            <v>3136.221</v>
          </cell>
          <cell r="N285">
            <v>6596.74</v>
          </cell>
          <cell r="O285">
            <v>10154.356</v>
          </cell>
          <cell r="P285">
            <v>17233.636000000002</v>
          </cell>
          <cell r="Q285">
            <v>19906.142</v>
          </cell>
          <cell r="R285">
            <v>53071.815999999999</v>
          </cell>
          <cell r="S285">
            <v>123160.34300000001</v>
          </cell>
          <cell r="T285">
            <v>161680.51499999998</v>
          </cell>
          <cell r="U285">
            <v>139472.54200000004</v>
          </cell>
          <cell r="V285">
            <v>182116.24799999999</v>
          </cell>
          <cell r="W285">
            <v>148084.08099999998</v>
          </cell>
          <cell r="X285">
            <v>143556.23499999996</v>
          </cell>
          <cell r="Y285">
            <v>188859.43099999998</v>
          </cell>
          <cell r="Z285">
            <v>227359.64500000002</v>
          </cell>
          <cell r="AA285">
            <v>185733.68600000002</v>
          </cell>
          <cell r="AB285">
            <v>165646.46399999998</v>
          </cell>
          <cell r="AC285">
            <v>117928.43000000001</v>
          </cell>
          <cell r="AD285">
            <v>141880.83700000003</v>
          </cell>
          <cell r="AE285">
            <v>122464.189</v>
          </cell>
          <cell r="AF285">
            <v>286645.06300000002</v>
          </cell>
          <cell r="AG285">
            <v>291162.52299999999</v>
          </cell>
        </row>
        <row r="286">
          <cell r="D286" t="str">
            <v>Food Products</v>
          </cell>
          <cell r="F286">
            <v>17312.422000000002</v>
          </cell>
          <cell r="G286">
            <v>30995.065999999999</v>
          </cell>
          <cell r="H286">
            <v>11902.103999999999</v>
          </cell>
          <cell r="I286">
            <v>21916.933999999997</v>
          </cell>
          <cell r="J286">
            <v>23664.675999999999</v>
          </cell>
          <cell r="K286">
            <v>33827.305</v>
          </cell>
          <cell r="L286">
            <v>27038.300999999999</v>
          </cell>
          <cell r="M286">
            <v>17549.91</v>
          </cell>
          <cell r="N286">
            <v>19595.468000000001</v>
          </cell>
          <cell r="O286">
            <v>16235.713</v>
          </cell>
          <cell r="P286">
            <v>26597.755000000001</v>
          </cell>
          <cell r="Q286">
            <v>43796.014000000003</v>
          </cell>
          <cell r="R286">
            <v>54133.415000000001</v>
          </cell>
          <cell r="S286">
            <v>114278.908</v>
          </cell>
          <cell r="T286">
            <v>157272.22899999999</v>
          </cell>
          <cell r="U286">
            <v>168997.283</v>
          </cell>
          <cell r="V286">
            <v>245029.26800000001</v>
          </cell>
          <cell r="W286">
            <v>182221.296</v>
          </cell>
          <cell r="X286">
            <v>213695.69500000001</v>
          </cell>
          <cell r="Y286">
            <v>125193.84800000001</v>
          </cell>
          <cell r="Z286">
            <v>192997.383</v>
          </cell>
          <cell r="AA286">
            <v>212630.66899999999</v>
          </cell>
          <cell r="AB286">
            <v>240802.57200000001</v>
          </cell>
          <cell r="AC286">
            <v>107238.53200000001</v>
          </cell>
          <cell r="AD286">
            <v>132707.45300000001</v>
          </cell>
          <cell r="AE286">
            <v>155502.75700000001</v>
          </cell>
          <cell r="AF286">
            <v>206751.66999999998</v>
          </cell>
          <cell r="AG286">
            <v>82256.047000000006</v>
          </cell>
        </row>
        <row r="305">
          <cell r="F305" t="str">
            <v>1991</v>
          </cell>
          <cell r="G305" t="str">
            <v>1992</v>
          </cell>
          <cell r="H305" t="str">
            <v>1993</v>
          </cell>
          <cell r="I305" t="str">
            <v>1994</v>
          </cell>
          <cell r="J305" t="str">
            <v>1995</v>
          </cell>
          <cell r="K305" t="str">
            <v>1996</v>
          </cell>
          <cell r="L305" t="str">
            <v>1997</v>
          </cell>
          <cell r="M305" t="str">
            <v>1998</v>
          </cell>
          <cell r="N305" t="str">
            <v>1999</v>
          </cell>
          <cell r="O305" t="str">
            <v>2000</v>
          </cell>
          <cell r="P305" t="str">
            <v>2001</v>
          </cell>
          <cell r="Q305" t="str">
            <v>2002</v>
          </cell>
          <cell r="R305" t="str">
            <v>2003</v>
          </cell>
          <cell r="S305" t="str">
            <v>2004</v>
          </cell>
          <cell r="T305" t="str">
            <v>2005</v>
          </cell>
          <cell r="U305" t="str">
            <v>2006</v>
          </cell>
          <cell r="V305" t="str">
            <v>2007</v>
          </cell>
          <cell r="W305" t="str">
            <v>2008</v>
          </cell>
          <cell r="X305" t="str">
            <v>2009</v>
          </cell>
          <cell r="Y305" t="str">
            <v>2010</v>
          </cell>
          <cell r="Z305" t="str">
            <v>2011</v>
          </cell>
          <cell r="AA305" t="str">
            <v>2012</v>
          </cell>
          <cell r="AB305" t="str">
            <v>2013</v>
          </cell>
          <cell r="AC305" t="str">
            <v>2014</v>
          </cell>
          <cell r="AD305" t="str">
            <v>2015</v>
          </cell>
          <cell r="AE305" t="str">
            <v>2016</v>
          </cell>
          <cell r="AF305" t="str">
            <v>2017</v>
          </cell>
          <cell r="AG305" t="str">
            <v>2018</v>
          </cell>
        </row>
        <row r="306">
          <cell r="D306" t="str">
            <v>Chemicals</v>
          </cell>
          <cell r="F306">
            <v>11883.119999999999</v>
          </cell>
          <cell r="G306">
            <v>15266.749999999998</v>
          </cell>
          <cell r="H306">
            <v>9931.8069999999989</v>
          </cell>
          <cell r="I306">
            <v>17069.092000000001</v>
          </cell>
          <cell r="J306">
            <v>25032.529000000002</v>
          </cell>
          <cell r="K306">
            <v>64575.213000000011</v>
          </cell>
          <cell r="L306">
            <v>74937.892000000022</v>
          </cell>
          <cell r="M306">
            <v>58819.782999999996</v>
          </cell>
          <cell r="N306">
            <v>35171.203999999998</v>
          </cell>
          <cell r="O306">
            <v>47161.47800000001</v>
          </cell>
          <cell r="P306">
            <v>63148.550999999992</v>
          </cell>
          <cell r="Q306">
            <v>39302.098999999987</v>
          </cell>
          <cell r="R306">
            <v>46514.224999999999</v>
          </cell>
          <cell r="S306">
            <v>58832.625999999997</v>
          </cell>
          <cell r="T306">
            <v>60022.848000000013</v>
          </cell>
          <cell r="U306">
            <v>81555.248999999996</v>
          </cell>
          <cell r="V306">
            <v>93902.809000000008</v>
          </cell>
          <cell r="W306">
            <v>107132.515</v>
          </cell>
          <cell r="X306">
            <v>96758.05799999999</v>
          </cell>
          <cell r="Y306">
            <v>133627.24299999996</v>
          </cell>
          <cell r="Z306">
            <v>173813.701</v>
          </cell>
          <cell r="AA306">
            <v>207730.48300000004</v>
          </cell>
          <cell r="AB306">
            <v>198118.76800000001</v>
          </cell>
          <cell r="AC306">
            <v>181621.253</v>
          </cell>
          <cell r="AD306">
            <v>153242.94700000001</v>
          </cell>
          <cell r="AE306">
            <v>91995.173999999999</v>
          </cell>
          <cell r="AF306">
            <v>128598.978</v>
          </cell>
          <cell r="AG306">
            <v>146759.36300000001</v>
          </cell>
        </row>
        <row r="307">
          <cell r="D307" t="str">
            <v>Metals</v>
          </cell>
          <cell r="F307">
            <v>15785.02</v>
          </cell>
          <cell r="G307">
            <v>10206.172</v>
          </cell>
          <cell r="H307">
            <v>8014.5460000000003</v>
          </cell>
          <cell r="I307">
            <v>9663.8989999999994</v>
          </cell>
          <cell r="J307">
            <v>31111.258000000002</v>
          </cell>
          <cell r="K307">
            <v>32643.681</v>
          </cell>
          <cell r="L307">
            <v>24772.584999999999</v>
          </cell>
          <cell r="M307">
            <v>38979.515999999989</v>
          </cell>
          <cell r="N307">
            <v>38935.069999999992</v>
          </cell>
          <cell r="O307">
            <v>64647.13</v>
          </cell>
          <cell r="P307">
            <v>66794.979000000007</v>
          </cell>
          <cell r="Q307">
            <v>38970.390000000007</v>
          </cell>
          <cell r="R307">
            <v>48505.046999999991</v>
          </cell>
          <cell r="S307">
            <v>67668.061000000016</v>
          </cell>
          <cell r="T307">
            <v>116209.38799999999</v>
          </cell>
          <cell r="U307">
            <v>147976.03099999999</v>
          </cell>
          <cell r="V307">
            <v>157081.53200000001</v>
          </cell>
          <cell r="W307">
            <v>234038.76500000001</v>
          </cell>
          <cell r="X307">
            <v>98153.900999999983</v>
          </cell>
          <cell r="Y307">
            <v>217204.64200000002</v>
          </cell>
          <cell r="Z307">
            <v>212521.73399999997</v>
          </cell>
          <cell r="AA307">
            <v>203364.27800000002</v>
          </cell>
          <cell r="AB307">
            <v>143293.91500000001</v>
          </cell>
          <cell r="AC307">
            <v>156428.46300000002</v>
          </cell>
          <cell r="AD307">
            <v>122995.62</v>
          </cell>
          <cell r="AE307">
            <v>78948.491999999998</v>
          </cell>
          <cell r="AF307">
            <v>97766.381000000008</v>
          </cell>
          <cell r="AG307">
            <v>193831.614</v>
          </cell>
        </row>
        <row r="308">
          <cell r="D308" t="str">
            <v>Minerals</v>
          </cell>
          <cell r="F308">
            <v>4376.9930000000004</v>
          </cell>
          <cell r="G308">
            <v>8628.5589999999993</v>
          </cell>
          <cell r="H308">
            <v>12787.585999999999</v>
          </cell>
          <cell r="I308">
            <v>12849.019</v>
          </cell>
          <cell r="J308">
            <v>18260.682999999997</v>
          </cell>
          <cell r="K308">
            <v>8313.9959999999992</v>
          </cell>
          <cell r="L308">
            <v>9013.4349999999995</v>
          </cell>
          <cell r="M308">
            <v>11166.565000000001</v>
          </cell>
          <cell r="N308">
            <v>4796.6319999999996</v>
          </cell>
          <cell r="O308">
            <v>12256.441000000001</v>
          </cell>
          <cell r="P308">
            <v>7920.9050000000007</v>
          </cell>
          <cell r="Q308">
            <v>5299.89</v>
          </cell>
          <cell r="R308">
            <v>6025.0750000000007</v>
          </cell>
          <cell r="S308">
            <v>14817.329</v>
          </cell>
          <cell r="T308">
            <v>18649.960999999999</v>
          </cell>
          <cell r="U308">
            <v>22131.113000000001</v>
          </cell>
          <cell r="V308">
            <v>33146.699000000001</v>
          </cell>
          <cell r="W308">
            <v>74655.183000000005</v>
          </cell>
          <cell r="X308">
            <v>10901.852999999999</v>
          </cell>
          <cell r="Y308">
            <v>30928.991000000002</v>
          </cell>
          <cell r="Z308">
            <v>29737.583000000002</v>
          </cell>
          <cell r="AA308">
            <v>24988.548000000003</v>
          </cell>
          <cell r="AB308">
            <v>22457.365999999998</v>
          </cell>
          <cell r="AC308">
            <v>27457.921000000002</v>
          </cell>
          <cell r="AD308">
            <v>20493.343000000001</v>
          </cell>
          <cell r="AE308">
            <v>19196.299000000003</v>
          </cell>
          <cell r="AF308">
            <v>38508.255000000005</v>
          </cell>
          <cell r="AG308">
            <v>34296.267</v>
          </cell>
        </row>
        <row r="309">
          <cell r="D309" t="str">
            <v>Chemicals</v>
          </cell>
          <cell r="F309">
            <v>11883.119999999999</v>
          </cell>
          <cell r="G309">
            <v>15266.749999999998</v>
          </cell>
          <cell r="H309">
            <v>9931.8069999999989</v>
          </cell>
          <cell r="I309">
            <v>17069.092000000001</v>
          </cell>
          <cell r="J309">
            <v>25032.529000000002</v>
          </cell>
          <cell r="K309">
            <v>64575.213000000011</v>
          </cell>
          <cell r="L309">
            <v>74937.892000000022</v>
          </cell>
          <cell r="M309">
            <v>58819.782999999996</v>
          </cell>
          <cell r="N309">
            <v>35171.203999999998</v>
          </cell>
          <cell r="O309">
            <v>47161.47800000001</v>
          </cell>
          <cell r="P309">
            <v>63148.550999999992</v>
          </cell>
          <cell r="Q309">
            <v>39302.098999999987</v>
          </cell>
          <cell r="R309">
            <v>46514.224999999999</v>
          </cell>
          <cell r="S309">
            <v>58832.625999999997</v>
          </cell>
          <cell r="T309">
            <v>60022.848000000013</v>
          </cell>
          <cell r="U309">
            <v>81555.248999999996</v>
          </cell>
          <cell r="V309">
            <v>93902.809000000008</v>
          </cell>
          <cell r="W309">
            <v>107132.515</v>
          </cell>
          <cell r="X309">
            <v>96758.05799999999</v>
          </cell>
          <cell r="Y309">
            <v>133627.24299999996</v>
          </cell>
          <cell r="Z309">
            <v>173813.701</v>
          </cell>
          <cell r="AA309">
            <v>207730.48300000004</v>
          </cell>
          <cell r="AB309">
            <v>198118.76800000001</v>
          </cell>
          <cell r="AC309">
            <v>181621.253</v>
          </cell>
          <cell r="AD309">
            <v>153242.94700000001</v>
          </cell>
          <cell r="AE309">
            <v>91995.173999999999</v>
          </cell>
          <cell r="AF309">
            <v>128598.978</v>
          </cell>
          <cell r="AG309">
            <v>146759.36300000001</v>
          </cell>
        </row>
        <row r="318">
          <cell r="G318" t="str">
            <v>1992</v>
          </cell>
          <cell r="H318" t="str">
            <v>1993</v>
          </cell>
          <cell r="I318" t="str">
            <v>1994</v>
          </cell>
          <cell r="J318" t="str">
            <v>1995</v>
          </cell>
          <cell r="K318" t="str">
            <v>1996</v>
          </cell>
          <cell r="L318" t="str">
            <v>1997</v>
          </cell>
          <cell r="M318" t="str">
            <v>1998</v>
          </cell>
          <cell r="N318" t="str">
            <v>1999</v>
          </cell>
          <cell r="O318" t="str">
            <v>2000</v>
          </cell>
          <cell r="P318" t="str">
            <v>2001</v>
          </cell>
          <cell r="Q318" t="str">
            <v>2002</v>
          </cell>
          <cell r="R318" t="str">
            <v>2003</v>
          </cell>
          <cell r="S318" t="str">
            <v>2004</v>
          </cell>
          <cell r="T318" t="str">
            <v>2005</v>
          </cell>
          <cell r="U318" t="str">
            <v>2006</v>
          </cell>
          <cell r="V318" t="str">
            <v>2007</v>
          </cell>
          <cell r="W318" t="str">
            <v>2008</v>
          </cell>
          <cell r="X318" t="str">
            <v>2009</v>
          </cell>
          <cell r="Y318" t="str">
            <v>2010</v>
          </cell>
          <cell r="Z318" t="str">
            <v>2011</v>
          </cell>
          <cell r="AA318" t="str">
            <v>2012</v>
          </cell>
          <cell r="AB318" t="str">
            <v>2013</v>
          </cell>
          <cell r="AC318" t="str">
            <v>2014</v>
          </cell>
          <cell r="AD318" t="str">
            <v>2015</v>
          </cell>
          <cell r="AE318" t="str">
            <v>2016</v>
          </cell>
          <cell r="AF318" t="str">
            <v>2017</v>
          </cell>
          <cell r="AG318" t="str">
            <v>2018</v>
          </cell>
        </row>
        <row r="319">
          <cell r="D319" t="str">
            <v>Chemical</v>
          </cell>
          <cell r="E319" t="str">
            <v>Export (US$ Thousand)</v>
          </cell>
          <cell r="G319">
            <v>103442.584</v>
          </cell>
          <cell r="H319">
            <v>82914.495999999999</v>
          </cell>
          <cell r="I319">
            <v>90417.576000000001</v>
          </cell>
          <cell r="J319">
            <v>79913.944000000003</v>
          </cell>
          <cell r="K319">
            <v>278221.50400000002</v>
          </cell>
          <cell r="L319">
            <v>275670.46399999998</v>
          </cell>
          <cell r="M319">
            <v>250022.04800000001</v>
          </cell>
          <cell r="N319">
            <v>238031.85</v>
          </cell>
          <cell r="O319">
            <v>388955.44400000002</v>
          </cell>
          <cell r="P319">
            <v>346974.201</v>
          </cell>
          <cell r="Q319">
            <v>319310.60100000002</v>
          </cell>
          <cell r="R319">
            <v>429534.91399999999</v>
          </cell>
          <cell r="S319">
            <v>606069.38399999996</v>
          </cell>
          <cell r="T319">
            <v>538323.67599999998</v>
          </cell>
          <cell r="U319">
            <v>655053.39500000002</v>
          </cell>
          <cell r="V319">
            <v>1308194.942</v>
          </cell>
          <cell r="W319">
            <v>2006763.014</v>
          </cell>
          <cell r="X319">
            <v>960144.72600000002</v>
          </cell>
          <cell r="Y319">
            <v>859618.89800000004</v>
          </cell>
          <cell r="Z319">
            <v>1913652.12</v>
          </cell>
          <cell r="AA319">
            <v>1721243.5460000001</v>
          </cell>
          <cell r="AB319">
            <v>1777368.3759999999</v>
          </cell>
          <cell r="AC319">
            <v>1766215.439</v>
          </cell>
          <cell r="AD319">
            <v>1259364.2549999999</v>
          </cell>
          <cell r="AE319">
            <v>1017407.733</v>
          </cell>
          <cell r="AF319">
            <v>1417493.906</v>
          </cell>
          <cell r="AG319">
            <v>1954977.4909999999</v>
          </cell>
        </row>
        <row r="320">
          <cell r="D320" t="str">
            <v>Metals</v>
          </cell>
          <cell r="E320" t="str">
            <v>Export (US$ Thousand)</v>
          </cell>
          <cell r="G320">
            <v>132.83799999999999</v>
          </cell>
          <cell r="H320">
            <v>918.07899999999995</v>
          </cell>
          <cell r="I320">
            <v>1256.9760000000001</v>
          </cell>
          <cell r="J320">
            <v>601.63900000000001</v>
          </cell>
          <cell r="K320">
            <v>32649.809000000001</v>
          </cell>
          <cell r="L320">
            <v>28129.87</v>
          </cell>
          <cell r="M320">
            <v>44617.578999999998</v>
          </cell>
          <cell r="N320">
            <v>56128.597999999998</v>
          </cell>
          <cell r="O320">
            <v>105013.341</v>
          </cell>
          <cell r="P320">
            <v>70104.664999999994</v>
          </cell>
          <cell r="Q320">
            <v>29942.678</v>
          </cell>
          <cell r="R320">
            <v>89595.746999999988</v>
          </cell>
          <cell r="S320">
            <v>97554.122000000003</v>
          </cell>
          <cell r="T320">
            <v>80124.629000000001</v>
          </cell>
          <cell r="U320">
            <v>193415.77799999999</v>
          </cell>
          <cell r="V320">
            <v>81200.865000000005</v>
          </cell>
          <cell r="W320">
            <v>89019.672000000006</v>
          </cell>
          <cell r="X320">
            <v>92351.747000000003</v>
          </cell>
          <cell r="Y320">
            <v>403290.30400000006</v>
          </cell>
          <cell r="Z320">
            <v>132509.60500000001</v>
          </cell>
          <cell r="AA320">
            <v>157438.51699999999</v>
          </cell>
          <cell r="AB320">
            <v>176015.46</v>
          </cell>
          <cell r="AC320">
            <v>520714.86900000001</v>
          </cell>
          <cell r="AD320">
            <v>488039.27499999997</v>
          </cell>
          <cell r="AE320">
            <v>377170.02400000009</v>
          </cell>
          <cell r="AF320">
            <v>380708.35200000007</v>
          </cell>
          <cell r="AG320">
            <v>435050.03399999999</v>
          </cell>
        </row>
        <row r="321">
          <cell r="D321" t="str">
            <v>Minerals</v>
          </cell>
          <cell r="E321" t="str">
            <v>Export (US$ Thousand)</v>
          </cell>
          <cell r="I321">
            <v>99.24</v>
          </cell>
          <cell r="K321">
            <v>925.71</v>
          </cell>
          <cell r="L321">
            <v>4018.9949999999999</v>
          </cell>
          <cell r="M321">
            <v>2937.1350000000002</v>
          </cell>
          <cell r="N321">
            <v>2867.2669999999998</v>
          </cell>
          <cell r="O321">
            <v>4454.0480000000007</v>
          </cell>
          <cell r="P321">
            <v>2975.616</v>
          </cell>
          <cell r="Q321">
            <v>2374.7559999999999</v>
          </cell>
          <cell r="R321">
            <v>11890.754999999999</v>
          </cell>
          <cell r="S321">
            <v>20819.838</v>
          </cell>
          <cell r="T321">
            <v>16439.686000000002</v>
          </cell>
          <cell r="U321">
            <v>8030.8860000000004</v>
          </cell>
          <cell r="V321">
            <v>36187.18</v>
          </cell>
          <cell r="W321">
            <v>190684.27099999998</v>
          </cell>
          <cell r="X321">
            <v>51152.359000000004</v>
          </cell>
          <cell r="Y321">
            <v>37895.625</v>
          </cell>
          <cell r="Z321">
            <v>90617.165000000008</v>
          </cell>
          <cell r="AA321">
            <v>114994.58200000001</v>
          </cell>
          <cell r="AB321">
            <v>52913.885000000002</v>
          </cell>
          <cell r="AC321">
            <v>54281.899999999994</v>
          </cell>
          <cell r="AD321">
            <v>63306.474999999999</v>
          </cell>
          <cell r="AE321">
            <v>34183.966</v>
          </cell>
          <cell r="AF321">
            <v>44944.58</v>
          </cell>
          <cell r="AG321">
            <v>94794.214999999997</v>
          </cell>
        </row>
        <row r="322">
          <cell r="D322" t="str">
            <v>Plastic or Rubber</v>
          </cell>
          <cell r="E322" t="str">
            <v>Export (US$ Thousand)</v>
          </cell>
          <cell r="G322">
            <v>21.619</v>
          </cell>
          <cell r="H322">
            <v>1750.05</v>
          </cell>
          <cell r="I322">
            <v>278.62</v>
          </cell>
          <cell r="J322">
            <v>263.92399999999998</v>
          </cell>
          <cell r="K322">
            <v>1097.0930000000001</v>
          </cell>
          <cell r="L322">
            <v>3023.3020000000001</v>
          </cell>
          <cell r="M322">
            <v>3390.6990000000001</v>
          </cell>
          <cell r="N322">
            <v>4683.8760000000002</v>
          </cell>
          <cell r="O322">
            <v>5769.098</v>
          </cell>
          <cell r="P322">
            <v>4287.8739999999998</v>
          </cell>
          <cell r="Q322">
            <v>5056.192</v>
          </cell>
          <cell r="R322">
            <v>4430.8220000000001</v>
          </cell>
          <cell r="S322">
            <v>8137.8550000000005</v>
          </cell>
          <cell r="T322">
            <v>15208.335999999999</v>
          </cell>
          <cell r="U322">
            <v>22983.826000000001</v>
          </cell>
          <cell r="V322">
            <v>45891.978999999999</v>
          </cell>
          <cell r="W322">
            <v>67293.694000000003</v>
          </cell>
          <cell r="X322">
            <v>47557.754999999997</v>
          </cell>
          <cell r="Y322">
            <v>95141.356</v>
          </cell>
          <cell r="Z322">
            <v>159513.166</v>
          </cell>
          <cell r="AA322">
            <v>153355.97399999999</v>
          </cell>
          <cell r="AB322">
            <v>147492.93</v>
          </cell>
          <cell r="AC322">
            <v>127975.14</v>
          </cell>
          <cell r="AD322">
            <v>83871.788</v>
          </cell>
          <cell r="AE322">
            <v>66649.728000000003</v>
          </cell>
          <cell r="AF322">
            <v>89969.885000000009</v>
          </cell>
          <cell r="AG322">
            <v>93637.19</v>
          </cell>
        </row>
        <row r="341">
          <cell r="G341" t="str">
            <v>1992</v>
          </cell>
          <cell r="H341" t="str">
            <v>1993</v>
          </cell>
          <cell r="I341" t="str">
            <v>1994</v>
          </cell>
          <cell r="J341" t="str">
            <v>1995</v>
          </cell>
          <cell r="K341" t="str">
            <v>1996</v>
          </cell>
          <cell r="L341" t="str">
            <v>1997</v>
          </cell>
          <cell r="M341" t="str">
            <v>1998</v>
          </cell>
          <cell r="N341" t="str">
            <v>1999</v>
          </cell>
          <cell r="O341" t="str">
            <v>2000</v>
          </cell>
          <cell r="P341" t="str">
            <v>2001</v>
          </cell>
          <cell r="Q341" t="str">
            <v>2002</v>
          </cell>
          <cell r="R341" t="str">
            <v>2003</v>
          </cell>
          <cell r="S341" t="str">
            <v>2004</v>
          </cell>
          <cell r="T341" t="str">
            <v>2005</v>
          </cell>
          <cell r="U341" t="str">
            <v>2006</v>
          </cell>
          <cell r="V341" t="str">
            <v>2007</v>
          </cell>
          <cell r="W341" t="str">
            <v>2008</v>
          </cell>
          <cell r="X341" t="str">
            <v>2009</v>
          </cell>
          <cell r="Y341" t="str">
            <v>2010</v>
          </cell>
          <cell r="Z341" t="str">
            <v>2011</v>
          </cell>
          <cell r="AA341" t="str">
            <v>2012</v>
          </cell>
          <cell r="AB341" t="str">
            <v>2013</v>
          </cell>
          <cell r="AC341" t="str">
            <v>2014</v>
          </cell>
          <cell r="AD341" t="str">
            <v>2015</v>
          </cell>
          <cell r="AE341" t="str">
            <v>2016</v>
          </cell>
          <cell r="AF341" t="str">
            <v>2017</v>
          </cell>
          <cell r="AG341" t="str">
            <v>2018</v>
          </cell>
        </row>
        <row r="342">
          <cell r="D342" t="str">
            <v>Animal</v>
          </cell>
          <cell r="E342" t="str">
            <v>Import (US$ Thousand)</v>
          </cell>
          <cell r="G342">
            <v>98.742000000000004</v>
          </cell>
          <cell r="H342">
            <v>4.327</v>
          </cell>
          <cell r="I342">
            <v>15.58</v>
          </cell>
          <cell r="J342">
            <v>131.52699999999999</v>
          </cell>
          <cell r="K342">
            <v>17090.475999999999</v>
          </cell>
          <cell r="L342">
            <v>41635.857000000004</v>
          </cell>
          <cell r="M342">
            <v>16807.631000000001</v>
          </cell>
          <cell r="N342">
            <v>6125.4650000000001</v>
          </cell>
          <cell r="O342">
            <v>43011.828000000001</v>
          </cell>
          <cell r="P342">
            <v>278906.07500000001</v>
          </cell>
          <cell r="Q342">
            <v>602857.54399999999</v>
          </cell>
          <cell r="R342">
            <v>593998.22499999998</v>
          </cell>
          <cell r="S342">
            <v>871683.62899999996</v>
          </cell>
          <cell r="T342">
            <v>1666175.1359999999</v>
          </cell>
          <cell r="U342">
            <v>1593576.284</v>
          </cell>
          <cell r="V342">
            <v>1969824.351</v>
          </cell>
          <cell r="W342">
            <v>2549626.8909999998</v>
          </cell>
          <cell r="X342">
            <v>1639284.8839999998</v>
          </cell>
          <cell r="Y342">
            <v>1987115.574</v>
          </cell>
          <cell r="Z342">
            <v>1602515.4339999999</v>
          </cell>
          <cell r="AA342">
            <v>1636016.27</v>
          </cell>
          <cell r="AB342">
            <v>1781634.2439999997</v>
          </cell>
          <cell r="AC342">
            <v>2446648.4959999998</v>
          </cell>
          <cell r="AD342">
            <v>1355637.719</v>
          </cell>
          <cell r="AE342">
            <v>1045176.8119999999</v>
          </cell>
          <cell r="AF342">
            <v>1315725.2390000001</v>
          </cell>
          <cell r="AG342">
            <v>160608.535</v>
          </cell>
        </row>
        <row r="343">
          <cell r="D343" t="str">
            <v>Food Products</v>
          </cell>
          <cell r="E343" t="str">
            <v>Import (US$ Thousand)</v>
          </cell>
          <cell r="G343">
            <v>105817.02</v>
          </cell>
          <cell r="H343">
            <v>193313.70800000001</v>
          </cell>
          <cell r="I343">
            <v>146687.00400000004</v>
          </cell>
          <cell r="J343">
            <v>531162.23</v>
          </cell>
          <cell r="K343">
            <v>360891.85700000002</v>
          </cell>
          <cell r="L343">
            <v>628427.73300000001</v>
          </cell>
          <cell r="M343">
            <v>576886.21799999999</v>
          </cell>
          <cell r="N343">
            <v>710091.48400000005</v>
          </cell>
          <cell r="O343">
            <v>367160.62299999996</v>
          </cell>
          <cell r="P343">
            <v>792658.13399999996</v>
          </cell>
          <cell r="Q343">
            <v>576413.36</v>
          </cell>
          <cell r="R343">
            <v>787659.8459999999</v>
          </cell>
          <cell r="S343">
            <v>635417.0070000001</v>
          </cell>
          <cell r="T343">
            <v>1003543.1999999998</v>
          </cell>
          <cell r="U343">
            <v>1499034.5969999998</v>
          </cell>
          <cell r="V343">
            <v>1315580.8950000003</v>
          </cell>
          <cell r="W343">
            <v>1458665.4200000002</v>
          </cell>
          <cell r="X343">
            <v>1070620.2260000003</v>
          </cell>
          <cell r="Y343">
            <v>1815134.5650000004</v>
          </cell>
          <cell r="Z343">
            <v>2137691.6939999997</v>
          </cell>
          <cell r="AA343">
            <v>1059303.9240000001</v>
          </cell>
          <cell r="AB343">
            <v>856133.5469999999</v>
          </cell>
          <cell r="AC343">
            <v>774599.76900000009</v>
          </cell>
          <cell r="AD343">
            <v>567836.37799999991</v>
          </cell>
          <cell r="AE343">
            <v>490138.80499999999</v>
          </cell>
          <cell r="AF343">
            <v>384538.86300000001</v>
          </cell>
          <cell r="AG343">
            <v>252612.144</v>
          </cell>
        </row>
        <row r="344">
          <cell r="D344" t="str">
            <v>Vegetable</v>
          </cell>
          <cell r="E344" t="str">
            <v>Import (US$ Thousand)</v>
          </cell>
          <cell r="G344">
            <v>4173.9770000000008</v>
          </cell>
          <cell r="H344">
            <v>773.15899999999999</v>
          </cell>
          <cell r="I344">
            <v>2721.634</v>
          </cell>
          <cell r="J344">
            <v>5189.3490000000002</v>
          </cell>
          <cell r="K344">
            <v>2542.0709999999999</v>
          </cell>
          <cell r="L344">
            <v>15600.491</v>
          </cell>
          <cell r="M344">
            <v>1983.6</v>
          </cell>
          <cell r="N344">
            <v>1070.32</v>
          </cell>
          <cell r="O344">
            <v>1061.607</v>
          </cell>
          <cell r="P344">
            <v>9138.2969999999987</v>
          </cell>
          <cell r="Q344">
            <v>25074.125</v>
          </cell>
          <cell r="R344">
            <v>33268.192000000003</v>
          </cell>
          <cell r="S344">
            <v>16483.435999999998</v>
          </cell>
          <cell r="T344">
            <v>38478.339</v>
          </cell>
          <cell r="U344">
            <v>31518.607</v>
          </cell>
          <cell r="V344">
            <v>75407.939000000013</v>
          </cell>
          <cell r="W344">
            <v>144910.185</v>
          </cell>
          <cell r="X344">
            <v>55867.714000000007</v>
          </cell>
          <cell r="Y344">
            <v>233229.82500000001</v>
          </cell>
          <cell r="Z344">
            <v>272089.18599999999</v>
          </cell>
          <cell r="AA344">
            <v>174503.53300000002</v>
          </cell>
          <cell r="AB344">
            <v>76121.121000000014</v>
          </cell>
          <cell r="AC344">
            <v>405373.36599999998</v>
          </cell>
          <cell r="AD344">
            <v>323699.05</v>
          </cell>
          <cell r="AE344">
            <v>540152.88099999994</v>
          </cell>
          <cell r="AF344">
            <v>584068.67799999996</v>
          </cell>
          <cell r="AG344">
            <v>626023.13500000001</v>
          </cell>
        </row>
        <row r="345">
          <cell r="D345" t="str">
            <v>Transportation</v>
          </cell>
          <cell r="E345" t="str">
            <v>Import (US$ Thousand)</v>
          </cell>
          <cell r="H345">
            <v>64</v>
          </cell>
          <cell r="I345">
            <v>2481.2280000000001</v>
          </cell>
          <cell r="K345">
            <v>8174.9269999999997</v>
          </cell>
          <cell r="L345">
            <v>20661.416000000001</v>
          </cell>
          <cell r="M345">
            <v>20725.016</v>
          </cell>
          <cell r="N345">
            <v>112.681</v>
          </cell>
          <cell r="O345">
            <v>1689.3920000000001</v>
          </cell>
          <cell r="P345">
            <v>1027.8679999999999</v>
          </cell>
          <cell r="Q345">
            <v>2431.9520000000002</v>
          </cell>
          <cell r="R345">
            <v>23174.578000000001</v>
          </cell>
          <cell r="S345">
            <v>46880.087</v>
          </cell>
          <cell r="T345">
            <v>73338.664999999994</v>
          </cell>
          <cell r="U345">
            <v>142251.69500000001</v>
          </cell>
          <cell r="V345">
            <v>197053.98500000002</v>
          </cell>
          <cell r="W345">
            <v>269963.05299999996</v>
          </cell>
          <cell r="X345">
            <v>1095.0360000000001</v>
          </cell>
          <cell r="Y345">
            <v>2981.7179999999998</v>
          </cell>
          <cell r="Z345">
            <v>29137.905999999999</v>
          </cell>
          <cell r="AA345">
            <v>51217.158000000003</v>
          </cell>
          <cell r="AB345">
            <v>31051.207999999999</v>
          </cell>
          <cell r="AC345">
            <v>28821.809000000001</v>
          </cell>
          <cell r="AD345">
            <v>4960.7559999999994</v>
          </cell>
          <cell r="AE345">
            <v>24486.903999999999</v>
          </cell>
          <cell r="AF345">
            <v>233598.68</v>
          </cell>
          <cell r="AG345">
            <v>369389.87799999997</v>
          </cell>
        </row>
        <row r="349">
          <cell r="G349" t="str">
            <v>1992</v>
          </cell>
          <cell r="H349" t="str">
            <v>1993</v>
          </cell>
          <cell r="I349" t="str">
            <v>1994</v>
          </cell>
          <cell r="J349" t="str">
            <v>1995</v>
          </cell>
          <cell r="K349" t="str">
            <v>1996</v>
          </cell>
          <cell r="L349" t="str">
            <v>1997</v>
          </cell>
          <cell r="M349" t="str">
            <v>1998</v>
          </cell>
          <cell r="N349" t="str">
            <v>1999</v>
          </cell>
          <cell r="O349" t="str">
            <v>2000</v>
          </cell>
          <cell r="P349" t="str">
            <v>2001</v>
          </cell>
          <cell r="Q349" t="str">
            <v>2002</v>
          </cell>
          <cell r="R349" t="str">
            <v>2003</v>
          </cell>
          <cell r="S349" t="str">
            <v>2004</v>
          </cell>
          <cell r="T349" t="str">
            <v>2005</v>
          </cell>
          <cell r="U349" t="str">
            <v>2006</v>
          </cell>
          <cell r="V349" t="str">
            <v>2007</v>
          </cell>
          <cell r="W349" t="str">
            <v>2008</v>
          </cell>
          <cell r="X349" t="str">
            <v>2009</v>
          </cell>
          <cell r="Y349" t="str">
            <v>2010</v>
          </cell>
          <cell r="Z349" t="str">
            <v>2011</v>
          </cell>
          <cell r="AA349" t="str">
            <v>2012</v>
          </cell>
          <cell r="AB349" t="str">
            <v>2013</v>
          </cell>
          <cell r="AC349" t="str">
            <v>2014</v>
          </cell>
          <cell r="AD349" t="str">
            <v>2015</v>
          </cell>
          <cell r="AE349" t="str">
            <v>2016</v>
          </cell>
          <cell r="AF349" t="str">
            <v>2017</v>
          </cell>
          <cell r="AG349" t="str">
            <v>2018</v>
          </cell>
        </row>
        <row r="350">
          <cell r="D350" t="str">
            <v>Chemicals</v>
          </cell>
          <cell r="E350" t="str">
            <v>Export (US$ Thousand)</v>
          </cell>
          <cell r="G350">
            <v>198921.07699999999</v>
          </cell>
          <cell r="H350">
            <v>89762.163</v>
          </cell>
          <cell r="I350">
            <v>112400.36599999999</v>
          </cell>
          <cell r="J350">
            <v>219101.96400000001</v>
          </cell>
          <cell r="K350">
            <v>79433.688999999998</v>
          </cell>
          <cell r="L350">
            <v>128869.308</v>
          </cell>
          <cell r="M350">
            <v>187268.94799999997</v>
          </cell>
          <cell r="N350">
            <v>226410.04500000001</v>
          </cell>
          <cell r="O350">
            <v>128407.27499999999</v>
          </cell>
          <cell r="P350">
            <v>140136.51999999999</v>
          </cell>
          <cell r="Q350">
            <v>141338.777</v>
          </cell>
          <cell r="R350">
            <v>175731.57099999997</v>
          </cell>
          <cell r="S350">
            <v>208663.32299999997</v>
          </cell>
          <cell r="T350">
            <v>574055.527</v>
          </cell>
          <cell r="U350">
            <v>431370.99599999998</v>
          </cell>
          <cell r="V350">
            <v>401750.18700000003</v>
          </cell>
          <cell r="W350">
            <v>1782956.2169999999</v>
          </cell>
          <cell r="X350">
            <v>995691.21500000008</v>
          </cell>
          <cell r="Y350">
            <v>969086.13800000004</v>
          </cell>
          <cell r="Z350">
            <v>725558.33099999989</v>
          </cell>
          <cell r="AA350">
            <v>696321.29599999986</v>
          </cell>
          <cell r="AB350">
            <v>565518.06300000008</v>
          </cell>
          <cell r="AC350">
            <v>574114.38800000004</v>
          </cell>
          <cell r="AD350">
            <v>788654.87400000007</v>
          </cell>
          <cell r="AE350">
            <v>562429.13199999998</v>
          </cell>
          <cell r="AF350">
            <v>569856.89608988282</v>
          </cell>
          <cell r="AG350">
            <v>755814.62968031829</v>
          </cell>
        </row>
        <row r="351">
          <cell r="D351" t="str">
            <v>Mach and Elec</v>
          </cell>
          <cell r="E351" t="str">
            <v>Export (US$ Thousand)</v>
          </cell>
          <cell r="G351">
            <v>13627.226000000001</v>
          </cell>
          <cell r="H351">
            <v>14324.117</v>
          </cell>
          <cell r="I351">
            <v>40520.926999999996</v>
          </cell>
          <cell r="J351">
            <v>59381.775999999998</v>
          </cell>
          <cell r="K351">
            <v>33676.595999999998</v>
          </cell>
          <cell r="L351">
            <v>44054.173999999999</v>
          </cell>
          <cell r="M351">
            <v>26616.614999999998</v>
          </cell>
          <cell r="N351">
            <v>40255.375</v>
          </cell>
          <cell r="O351">
            <v>31949.476999999999</v>
          </cell>
          <cell r="P351">
            <v>27899.371999999999</v>
          </cell>
          <cell r="Q351">
            <v>34909.809000000001</v>
          </cell>
          <cell r="R351">
            <v>57971.190999999999</v>
          </cell>
          <cell r="S351">
            <v>38436.86</v>
          </cell>
          <cell r="T351">
            <v>78535.745999999999</v>
          </cell>
          <cell r="U351">
            <v>75461.885999999999</v>
          </cell>
          <cell r="V351">
            <v>99300.488000000012</v>
          </cell>
          <cell r="W351">
            <v>117559.72900000001</v>
          </cell>
          <cell r="X351">
            <v>91099.582999999999</v>
          </cell>
          <cell r="Y351">
            <v>68490.994999999995</v>
          </cell>
          <cell r="Z351">
            <v>134397.90100000001</v>
          </cell>
          <cell r="AA351">
            <v>192998.698</v>
          </cell>
          <cell r="AB351">
            <v>137821.15000000002</v>
          </cell>
          <cell r="AC351">
            <v>95187.081000000006</v>
          </cell>
          <cell r="AD351">
            <v>92287.75</v>
          </cell>
          <cell r="AE351">
            <v>139568.601</v>
          </cell>
          <cell r="AF351">
            <v>139599.0279057633</v>
          </cell>
          <cell r="AG351">
            <v>188036.9597322786</v>
          </cell>
        </row>
        <row r="352">
          <cell r="D352" t="str">
            <v>Metals</v>
          </cell>
          <cell r="E352" t="str">
            <v>Export (US$ Thousand)</v>
          </cell>
          <cell r="G352">
            <v>14973.958000000001</v>
          </cell>
          <cell r="H352">
            <v>81384.857000000004</v>
          </cell>
          <cell r="I352">
            <v>201587.73100000003</v>
          </cell>
          <cell r="J352">
            <v>349819.95000000007</v>
          </cell>
          <cell r="K352">
            <v>262712.41200000001</v>
          </cell>
          <cell r="L352">
            <v>322837.39799999993</v>
          </cell>
          <cell r="M352">
            <v>150869.19499999998</v>
          </cell>
          <cell r="N352">
            <v>169736.78500000003</v>
          </cell>
          <cell r="O352">
            <v>204889.05</v>
          </cell>
          <cell r="P352">
            <v>120905.28200000001</v>
          </cell>
          <cell r="Q352">
            <v>189237.535</v>
          </cell>
          <cell r="R352">
            <v>281006.10800000001</v>
          </cell>
          <cell r="S352">
            <v>518484.44199999992</v>
          </cell>
          <cell r="T352">
            <v>840523.58900000004</v>
          </cell>
          <cell r="U352">
            <v>717264.94300000009</v>
          </cell>
          <cell r="V352">
            <v>898553.84600000014</v>
          </cell>
          <cell r="W352">
            <v>909084.88899999997</v>
          </cell>
          <cell r="X352">
            <v>761142.26300000015</v>
          </cell>
          <cell r="Y352">
            <v>842766.929</v>
          </cell>
          <cell r="Z352">
            <v>999967.03199999977</v>
          </cell>
          <cell r="AA352">
            <v>1384447.8430000001</v>
          </cell>
          <cell r="AB352">
            <v>981053.95299999998</v>
          </cell>
          <cell r="AC352">
            <v>818352.22499999998</v>
          </cell>
          <cell r="AD352">
            <v>853512.83500000008</v>
          </cell>
          <cell r="AE352">
            <v>454201.99800000008</v>
          </cell>
          <cell r="AF352">
            <v>330594.0004745053</v>
          </cell>
          <cell r="AG352">
            <v>300186.77849993174</v>
          </cell>
        </row>
        <row r="353">
          <cell r="D353" t="str">
            <v>Minerals</v>
          </cell>
          <cell r="E353" t="str">
            <v>Export (US$ Thousand)</v>
          </cell>
          <cell r="G353">
            <v>1119.3030000000001</v>
          </cell>
          <cell r="H353">
            <v>2687.3879999999999</v>
          </cell>
          <cell r="I353">
            <v>3315.317</v>
          </cell>
          <cell r="J353">
            <v>5007.0289999999995</v>
          </cell>
          <cell r="K353">
            <v>3878.1930000000002</v>
          </cell>
          <cell r="L353">
            <v>4329.9160000000002</v>
          </cell>
          <cell r="M353">
            <v>7923.3119999999999</v>
          </cell>
          <cell r="N353">
            <v>10624.284000000001</v>
          </cell>
          <cell r="O353">
            <v>7392.0519999999997</v>
          </cell>
          <cell r="P353">
            <v>13350.869000000001</v>
          </cell>
          <cell r="Q353">
            <v>22889.274000000001</v>
          </cell>
          <cell r="R353">
            <v>24335.101999999999</v>
          </cell>
          <cell r="S353">
            <v>31246.163</v>
          </cell>
          <cell r="T353">
            <v>45467.684000000001</v>
          </cell>
          <cell r="U353">
            <v>41847.463000000003</v>
          </cell>
          <cell r="V353">
            <v>49579.014999999999</v>
          </cell>
          <cell r="W353">
            <v>83245.628000000012</v>
          </cell>
          <cell r="X353">
            <v>94748.429000000004</v>
          </cell>
          <cell r="Y353">
            <v>120126.882</v>
          </cell>
          <cell r="Z353">
            <v>127921.58199999999</v>
          </cell>
          <cell r="AA353">
            <v>242033.47199999998</v>
          </cell>
          <cell r="AB353">
            <v>176397.08499999999</v>
          </cell>
          <cell r="AC353">
            <v>188564.09399999998</v>
          </cell>
          <cell r="AD353">
            <v>142908.41099999999</v>
          </cell>
          <cell r="AE353">
            <v>114967.454</v>
          </cell>
          <cell r="AF353">
            <v>118157.28074637144</v>
          </cell>
          <cell r="AG353">
            <v>270458.08706167701</v>
          </cell>
        </row>
        <row r="371">
          <cell r="G371" t="str">
            <v>1992</v>
          </cell>
          <cell r="H371" t="str">
            <v>1993</v>
          </cell>
          <cell r="I371" t="str">
            <v>1994</v>
          </cell>
          <cell r="J371" t="str">
            <v>1995</v>
          </cell>
          <cell r="K371" t="str">
            <v>1996</v>
          </cell>
          <cell r="L371" t="str">
            <v>1997</v>
          </cell>
          <cell r="M371" t="str">
            <v>1998</v>
          </cell>
          <cell r="N371" t="str">
            <v>1999</v>
          </cell>
          <cell r="O371" t="str">
            <v>2000</v>
          </cell>
          <cell r="P371" t="str">
            <v>2001</v>
          </cell>
          <cell r="Q371" t="str">
            <v>2002</v>
          </cell>
          <cell r="R371" t="str">
            <v>2003</v>
          </cell>
          <cell r="S371" t="str">
            <v>2004</v>
          </cell>
          <cell r="T371" t="str">
            <v>2005</v>
          </cell>
          <cell r="U371" t="str">
            <v>2006</v>
          </cell>
          <cell r="V371" t="str">
            <v>2007</v>
          </cell>
          <cell r="W371" t="str">
            <v>2008</v>
          </cell>
          <cell r="X371" t="str">
            <v>2009</v>
          </cell>
          <cell r="Y371" t="str">
            <v>2010</v>
          </cell>
          <cell r="Z371" t="str">
            <v>2011</v>
          </cell>
          <cell r="AA371" t="str">
            <v>2012</v>
          </cell>
          <cell r="AB371" t="str">
            <v>2013</v>
          </cell>
          <cell r="AC371" t="str">
            <v>2014</v>
          </cell>
          <cell r="AD371" t="str">
            <v>2015</v>
          </cell>
          <cell r="AE371" t="str">
            <v>2016</v>
          </cell>
          <cell r="AF371" t="str">
            <v>2017</v>
          </cell>
          <cell r="AG371" t="str">
            <v>2018</v>
          </cell>
        </row>
        <row r="372">
          <cell r="D372" t="str">
            <v>Chemical</v>
          </cell>
          <cell r="E372" t="str">
            <v>Import (US$ Thousand)</v>
          </cell>
          <cell r="G372">
            <v>94071.796000000002</v>
          </cell>
          <cell r="H372">
            <v>124384.53599999999</v>
          </cell>
          <cell r="I372">
            <v>176856.95999999999</v>
          </cell>
          <cell r="J372">
            <v>160438.89600000001</v>
          </cell>
          <cell r="K372">
            <v>151878.22</v>
          </cell>
          <cell r="L372">
            <v>151591.16800000001</v>
          </cell>
          <cell r="M372">
            <v>66581.207999999999</v>
          </cell>
          <cell r="N372">
            <v>144186.891</v>
          </cell>
          <cell r="O372">
            <v>120403.386</v>
          </cell>
          <cell r="P372">
            <v>134377.745</v>
          </cell>
          <cell r="Q372">
            <v>119817.68799999999</v>
          </cell>
          <cell r="R372">
            <v>156363.03200000001</v>
          </cell>
          <cell r="S372">
            <v>190174.829</v>
          </cell>
          <cell r="T372">
            <v>263424.01500000001</v>
          </cell>
          <cell r="U372">
            <v>329054.73700000002</v>
          </cell>
          <cell r="V372">
            <v>338519.842</v>
          </cell>
          <cell r="W372">
            <v>411326.31800000003</v>
          </cell>
          <cell r="X372">
            <v>338694.098</v>
          </cell>
          <cell r="Y372">
            <v>407653.15100000001</v>
          </cell>
          <cell r="Z372">
            <v>698655.26399999997</v>
          </cell>
          <cell r="AA372">
            <v>734831.98</v>
          </cell>
          <cell r="AB372">
            <v>849625.17299999995</v>
          </cell>
          <cell r="AC372">
            <v>662707.36899999995</v>
          </cell>
          <cell r="AD372">
            <v>527687.80599999998</v>
          </cell>
          <cell r="AE372">
            <v>552857.24600000004</v>
          </cell>
          <cell r="AF372">
            <v>687548.92862619995</v>
          </cell>
          <cell r="AG372">
            <v>738391.42994905496</v>
          </cell>
        </row>
        <row r="373">
          <cell r="D373" t="str">
            <v>Machinery and Transport Equipment</v>
          </cell>
          <cell r="E373" t="str">
            <v>Import (US$ Thousand)</v>
          </cell>
          <cell r="G373">
            <v>96918.001000000004</v>
          </cell>
          <cell r="H373">
            <v>38629.616000000002</v>
          </cell>
          <cell r="I373">
            <v>58355.464</v>
          </cell>
          <cell r="J373">
            <v>45022.688000000002</v>
          </cell>
          <cell r="K373">
            <v>22043.083999999999</v>
          </cell>
          <cell r="L373">
            <v>28420.308000000001</v>
          </cell>
          <cell r="M373">
            <v>22028.876</v>
          </cell>
          <cell r="N373">
            <v>49419.167999999998</v>
          </cell>
          <cell r="O373">
            <v>22551.844000000001</v>
          </cell>
          <cell r="P373">
            <v>33869.466999999997</v>
          </cell>
          <cell r="Q373">
            <v>44062.612000000001</v>
          </cell>
          <cell r="R373">
            <v>24887.17</v>
          </cell>
          <cell r="S373">
            <v>43649.368999999999</v>
          </cell>
          <cell r="T373">
            <v>60331.921999999999</v>
          </cell>
          <cell r="U373">
            <v>78759.407000000007</v>
          </cell>
          <cell r="V373">
            <v>113694.557</v>
          </cell>
          <cell r="W373">
            <v>168823.23</v>
          </cell>
          <cell r="X373">
            <v>153945.95499999999</v>
          </cell>
          <cell r="Y373">
            <v>456668.06900000002</v>
          </cell>
          <cell r="Z373">
            <v>501479.92</v>
          </cell>
          <cell r="AA373">
            <v>569284.78</v>
          </cell>
          <cell r="AB373">
            <v>560960.77300000004</v>
          </cell>
          <cell r="AC373">
            <v>550106.78200000001</v>
          </cell>
          <cell r="AD373">
            <v>361642.45500000002</v>
          </cell>
          <cell r="AE373">
            <v>450070.14</v>
          </cell>
          <cell r="AF373">
            <v>475521.10573131399</v>
          </cell>
          <cell r="AG373">
            <v>601578.978170641</v>
          </cell>
        </row>
        <row r="374">
          <cell r="D374" t="str">
            <v>Textiles and Clothing</v>
          </cell>
          <cell r="E374" t="str">
            <v>Import (US$ Thousand)</v>
          </cell>
          <cell r="G374">
            <v>94079.108999999997</v>
          </cell>
          <cell r="H374">
            <v>117634.516</v>
          </cell>
          <cell r="I374">
            <v>132746.342</v>
          </cell>
          <cell r="J374">
            <v>171695.46900000001</v>
          </cell>
          <cell r="K374">
            <v>171975.34899999999</v>
          </cell>
          <cell r="L374">
            <v>190780.67900000003</v>
          </cell>
          <cell r="M374">
            <v>197717.38</v>
          </cell>
          <cell r="N374">
            <v>325876.00099999999</v>
          </cell>
          <cell r="O374">
            <v>353503.35400000005</v>
          </cell>
          <cell r="P374">
            <v>384478.56800000003</v>
          </cell>
          <cell r="Q374">
            <v>314166.57699999999</v>
          </cell>
          <cell r="R374">
            <v>242592.48700000002</v>
          </cell>
          <cell r="S374">
            <v>152977.22499999998</v>
          </cell>
          <cell r="T374">
            <v>58063.223999999995</v>
          </cell>
          <cell r="U374">
            <v>97931.620999999985</v>
          </cell>
          <cell r="V374">
            <v>126870.04</v>
          </cell>
          <cell r="W374">
            <v>97366.030000000013</v>
          </cell>
          <cell r="X374">
            <v>83321.127999999997</v>
          </cell>
          <cell r="Y374">
            <v>67227.697</v>
          </cell>
          <cell r="Z374">
            <v>74392.212999999989</v>
          </cell>
          <cell r="AA374">
            <v>101455.26800000001</v>
          </cell>
          <cell r="AB374">
            <v>161276.024</v>
          </cell>
          <cell r="AC374">
            <v>164648.23900000003</v>
          </cell>
          <cell r="AD374">
            <v>119488.36200000001</v>
          </cell>
          <cell r="AE374">
            <v>120900.21199999998</v>
          </cell>
          <cell r="AF374">
            <v>150122.10190446122</v>
          </cell>
          <cell r="AG374">
            <v>146659.85903588717</v>
          </cell>
        </row>
        <row r="375">
          <cell r="D375" t="str">
            <v>Vegetable</v>
          </cell>
          <cell r="E375" t="str">
            <v>Import (US$ Thousand)</v>
          </cell>
          <cell r="G375">
            <v>154961.80399999997</v>
          </cell>
          <cell r="H375">
            <v>135774.62599999999</v>
          </cell>
          <cell r="I375">
            <v>168950.96400000001</v>
          </cell>
          <cell r="J375">
            <v>373837.48899999994</v>
          </cell>
          <cell r="K375">
            <v>243129.47900000002</v>
          </cell>
          <cell r="L375">
            <v>287194.29000000004</v>
          </cell>
          <cell r="M375">
            <v>240614.21</v>
          </cell>
          <cell r="N375">
            <v>246030.56400000001</v>
          </cell>
          <cell r="O375">
            <v>151469.321</v>
          </cell>
          <cell r="P375">
            <v>139099.09700000001</v>
          </cell>
          <cell r="Q375">
            <v>89702.532000000021</v>
          </cell>
          <cell r="R375">
            <v>104237.51699999999</v>
          </cell>
          <cell r="S375">
            <v>78720.494000000006</v>
          </cell>
          <cell r="T375">
            <v>110282.40899999997</v>
          </cell>
          <cell r="U375">
            <v>121241.92499999999</v>
          </cell>
          <cell r="V375">
            <v>115851.31</v>
          </cell>
          <cell r="W375">
            <v>117202.30899999998</v>
          </cell>
          <cell r="X375">
            <v>120359.57</v>
          </cell>
          <cell r="Y375">
            <v>173459.30499999999</v>
          </cell>
          <cell r="Z375">
            <v>249995.65800000002</v>
          </cell>
          <cell r="AA375">
            <v>326602.505</v>
          </cell>
          <cell r="AB375">
            <v>302301.533</v>
          </cell>
          <cell r="AC375">
            <v>318098.78399999999</v>
          </cell>
          <cell r="AD375">
            <v>247522.18600000002</v>
          </cell>
          <cell r="AE375">
            <v>270603.12400000001</v>
          </cell>
          <cell r="AF375">
            <v>325959.21796691814</v>
          </cell>
          <cell r="AG375">
            <v>328277.91330608318</v>
          </cell>
        </row>
        <row r="379">
          <cell r="K379" t="str">
            <v>1996</v>
          </cell>
          <cell r="L379" t="str">
            <v>1997</v>
          </cell>
          <cell r="M379" t="str">
            <v>1998</v>
          </cell>
          <cell r="N379" t="str">
            <v>1999</v>
          </cell>
          <cell r="O379" t="str">
            <v>2000</v>
          </cell>
          <cell r="P379" t="str">
            <v>2001</v>
          </cell>
          <cell r="Q379" t="str">
            <v>2002</v>
          </cell>
          <cell r="R379" t="str">
            <v>2003</v>
          </cell>
          <cell r="S379" t="str">
            <v>2004</v>
          </cell>
          <cell r="T379" t="str">
            <v>2005</v>
          </cell>
          <cell r="U379" t="str">
            <v>2006</v>
          </cell>
          <cell r="V379" t="str">
            <v>2007</v>
          </cell>
          <cell r="W379" t="str">
            <v>2008</v>
          </cell>
          <cell r="X379" t="str">
            <v>2009</v>
          </cell>
          <cell r="Y379" t="str">
            <v>2010</v>
          </cell>
          <cell r="Z379" t="str">
            <v>2011</v>
          </cell>
          <cell r="AA379" t="str">
            <v>2012</v>
          </cell>
          <cell r="AB379" t="str">
            <v>2013</v>
          </cell>
          <cell r="AC379" t="str">
            <v>2014</v>
          </cell>
          <cell r="AD379" t="str">
            <v>2015</v>
          </cell>
          <cell r="AE379" t="str">
            <v>2016</v>
          </cell>
          <cell r="AF379" t="str">
            <v>2017</v>
          </cell>
          <cell r="AG379" t="str">
            <v>2018</v>
          </cell>
        </row>
        <row r="380">
          <cell r="D380" t="str">
            <v>Minerals</v>
          </cell>
          <cell r="E380" t="str">
            <v>Export (US$ Thousand)</v>
          </cell>
          <cell r="K380">
            <v>11683.648000000001</v>
          </cell>
          <cell r="L380">
            <v>9891.0249999999996</v>
          </cell>
          <cell r="M380">
            <v>14946.44</v>
          </cell>
          <cell r="N380">
            <v>15253.687</v>
          </cell>
          <cell r="O380">
            <v>22814.032999999999</v>
          </cell>
          <cell r="P380">
            <v>34533.067999999999</v>
          </cell>
          <cell r="Q380">
            <v>40673.252</v>
          </cell>
          <cell r="R380">
            <v>32601.991000000002</v>
          </cell>
          <cell r="S380">
            <v>95927.311000000002</v>
          </cell>
          <cell r="T380">
            <v>247025.88800000001</v>
          </cell>
          <cell r="U380">
            <v>199294.587</v>
          </cell>
          <cell r="V380">
            <v>439260.74699999997</v>
          </cell>
          <cell r="W380">
            <v>859287.65399999998</v>
          </cell>
          <cell r="X380">
            <v>715498.65300000005</v>
          </cell>
          <cell r="Y380">
            <v>1031067.478</v>
          </cell>
          <cell r="Z380">
            <v>2780965.0759999999</v>
          </cell>
          <cell r="AA380">
            <v>2183089.764</v>
          </cell>
          <cell r="AB380">
            <v>1909948.3250000002</v>
          </cell>
          <cell r="AC380">
            <v>1124286.389</v>
          </cell>
          <cell r="AD380">
            <v>818545.50800000003</v>
          </cell>
          <cell r="AE380">
            <v>832590.78361999989</v>
          </cell>
          <cell r="AF380">
            <v>1125355.1710300001</v>
          </cell>
          <cell r="AG380">
            <v>1492148.8923299999</v>
          </cell>
        </row>
        <row r="381">
          <cell r="D381" t="str">
            <v>Wood</v>
          </cell>
          <cell r="E381" t="str">
            <v>Export (US$ Thousand)</v>
          </cell>
          <cell r="K381">
            <v>266783.82800000004</v>
          </cell>
          <cell r="L381">
            <v>364756.82</v>
          </cell>
          <cell r="M381">
            <v>388418.60499999998</v>
          </cell>
          <cell r="N381">
            <v>525106.43000000005</v>
          </cell>
          <cell r="O381">
            <v>763756.40399999998</v>
          </cell>
          <cell r="P381">
            <v>943574.4580000001</v>
          </cell>
          <cell r="Q381">
            <v>1193308.1509999998</v>
          </cell>
          <cell r="R381">
            <v>1189946.067</v>
          </cell>
          <cell r="S381">
            <v>1408833.906</v>
          </cell>
          <cell r="T381">
            <v>1918761.0209999999</v>
          </cell>
          <cell r="U381">
            <v>2321524.091</v>
          </cell>
          <cell r="V381">
            <v>3384871.3650000002</v>
          </cell>
          <cell r="W381">
            <v>3284613.6179999998</v>
          </cell>
          <cell r="X381">
            <v>2563299.3159999996</v>
          </cell>
          <cell r="Y381">
            <v>2895235.6160000004</v>
          </cell>
          <cell r="Z381">
            <v>3362715.125</v>
          </cell>
          <cell r="AA381">
            <v>2868150.1329999994</v>
          </cell>
          <cell r="AB381">
            <v>2976937.1630000002</v>
          </cell>
          <cell r="AC381">
            <v>3318666.09</v>
          </cell>
          <cell r="AD381">
            <v>3045643.2920000004</v>
          </cell>
          <cell r="AE381">
            <v>3453903.39879</v>
          </cell>
          <cell r="AF381">
            <v>4213982.0042199995</v>
          </cell>
          <cell r="AG381">
            <v>4791305.7696899995</v>
          </cell>
        </row>
        <row r="382">
          <cell r="D382" t="str">
            <v>Metals</v>
          </cell>
          <cell r="E382" t="str">
            <v>Export (US$ Thousand)</v>
          </cell>
          <cell r="K382">
            <v>1880064.132</v>
          </cell>
          <cell r="L382">
            <v>1498905.6459999999</v>
          </cell>
          <cell r="M382">
            <v>940438.82900000014</v>
          </cell>
          <cell r="N382">
            <v>1000886.1939999999</v>
          </cell>
          <cell r="O382">
            <v>1498204.8440000003</v>
          </cell>
          <cell r="P382">
            <v>817809.97900000005</v>
          </cell>
          <cell r="Q382">
            <v>1122186.2099999997</v>
          </cell>
          <cell r="R382">
            <v>1659217.8379999998</v>
          </cell>
          <cell r="S382">
            <v>1620312.827</v>
          </cell>
          <cell r="T382">
            <v>1774801.4569999997</v>
          </cell>
          <cell r="U382">
            <v>1536394.635</v>
          </cell>
          <cell r="V382">
            <v>818379.68200000003</v>
          </cell>
          <cell r="W382">
            <v>1124163.4210000001</v>
          </cell>
          <cell r="X382">
            <v>1504741.807</v>
          </cell>
          <cell r="Y382">
            <v>684140.26</v>
          </cell>
          <cell r="Z382">
            <v>516772.68599999999</v>
          </cell>
          <cell r="AA382">
            <v>349888.24300000002</v>
          </cell>
          <cell r="AB382">
            <v>369692.98100000003</v>
          </cell>
          <cell r="AC382">
            <v>340851.402</v>
          </cell>
          <cell r="AD382">
            <v>380888.27700000006</v>
          </cell>
          <cell r="AE382">
            <v>210449.40747999999</v>
          </cell>
          <cell r="AF382">
            <v>641376.16044999985</v>
          </cell>
          <cell r="AG382">
            <v>1335603.2454900004</v>
          </cell>
        </row>
        <row r="383">
          <cell r="D383" t="str">
            <v>Machinery and Transport Equipment</v>
          </cell>
          <cell r="E383" t="str">
            <v>Export (US$ Thousand)</v>
          </cell>
          <cell r="K383">
            <v>495641.34399999998</v>
          </cell>
          <cell r="L383">
            <v>448379.39199999999</v>
          </cell>
          <cell r="M383">
            <v>619414.99800000002</v>
          </cell>
          <cell r="N383">
            <v>695582.26</v>
          </cell>
          <cell r="O383">
            <v>574397.255</v>
          </cell>
          <cell r="P383">
            <v>559350.90300000005</v>
          </cell>
          <cell r="Q383">
            <v>945893.91500000004</v>
          </cell>
          <cell r="R383">
            <v>1117848.7620000001</v>
          </cell>
          <cell r="S383">
            <v>758968.92799999996</v>
          </cell>
          <cell r="T383">
            <v>897940.41799999995</v>
          </cell>
          <cell r="U383">
            <v>967698.35199999996</v>
          </cell>
          <cell r="V383">
            <v>950883.47100000002</v>
          </cell>
          <cell r="W383">
            <v>830791.03099999996</v>
          </cell>
          <cell r="X383">
            <v>1000187.269</v>
          </cell>
          <cell r="Y383">
            <v>1000778.677</v>
          </cell>
          <cell r="Z383">
            <v>783895.26599999995</v>
          </cell>
          <cell r="AA383">
            <v>1121835.189</v>
          </cell>
          <cell r="AB383">
            <v>1457938.175</v>
          </cell>
          <cell r="AC383">
            <v>1704059.1340000001</v>
          </cell>
          <cell r="AD383">
            <v>1868018.8459999999</v>
          </cell>
          <cell r="AE383">
            <v>1961961.8797500001</v>
          </cell>
          <cell r="AF383">
            <v>2856682.3889000001</v>
          </cell>
          <cell r="AG383">
            <v>1781006.5261199998</v>
          </cell>
        </row>
        <row r="401">
          <cell r="K401" t="str">
            <v>1996</v>
          </cell>
          <cell r="L401" t="str">
            <v>1997</v>
          </cell>
          <cell r="M401" t="str">
            <v>1998</v>
          </cell>
          <cell r="N401" t="str">
            <v>1999</v>
          </cell>
          <cell r="O401" t="str">
            <v>2000</v>
          </cell>
          <cell r="P401" t="str">
            <v>2001</v>
          </cell>
          <cell r="Q401" t="str">
            <v>2002</v>
          </cell>
          <cell r="R401" t="str">
            <v>2003</v>
          </cell>
          <cell r="S401" t="str">
            <v>2004</v>
          </cell>
          <cell r="T401" t="str">
            <v>2005</v>
          </cell>
          <cell r="U401" t="str">
            <v>2006</v>
          </cell>
          <cell r="V401" t="str">
            <v>2007</v>
          </cell>
          <cell r="W401" t="str">
            <v>2008</v>
          </cell>
          <cell r="X401" t="str">
            <v>2009</v>
          </cell>
          <cell r="Y401" t="str">
            <v>2010</v>
          </cell>
          <cell r="Z401" t="str">
            <v>2011</v>
          </cell>
          <cell r="AA401" t="str">
            <v>2012</v>
          </cell>
          <cell r="AB401" t="str">
            <v>2013</v>
          </cell>
          <cell r="AC401" t="str">
            <v>2014</v>
          </cell>
          <cell r="AD401" t="str">
            <v>2015</v>
          </cell>
          <cell r="AE401" t="str">
            <v>2016</v>
          </cell>
          <cell r="AF401" t="str">
            <v>2017</v>
          </cell>
          <cell r="AG401" t="str">
            <v>2018</v>
          </cell>
        </row>
        <row r="402">
          <cell r="D402" t="str">
            <v>Machinery and Transport Equipment</v>
          </cell>
          <cell r="E402" t="str">
            <v>Import (US$ Thousand)</v>
          </cell>
          <cell r="K402">
            <v>104081.952</v>
          </cell>
          <cell r="L402">
            <v>185390.52799999999</v>
          </cell>
          <cell r="M402">
            <v>144201.4</v>
          </cell>
          <cell r="N402">
            <v>68961.595000000001</v>
          </cell>
          <cell r="O402">
            <v>99552.936000000002</v>
          </cell>
          <cell r="P402">
            <v>312547.38099999999</v>
          </cell>
          <cell r="Q402">
            <v>705786.25600000005</v>
          </cell>
          <cell r="R402">
            <v>1041654.611</v>
          </cell>
          <cell r="S402">
            <v>1967756.1470000001</v>
          </cell>
          <cell r="T402">
            <v>3498520.8730000001</v>
          </cell>
          <cell r="U402">
            <v>6627376.7439999999</v>
          </cell>
          <cell r="V402">
            <v>12705014.809</v>
          </cell>
          <cell r="W402">
            <v>18080417.949000001</v>
          </cell>
          <cell r="X402">
            <v>10707482.882999999</v>
          </cell>
          <cell r="Y402">
            <v>18674272.107999999</v>
          </cell>
          <cell r="Z402">
            <v>23884454.23</v>
          </cell>
          <cell r="AA402">
            <v>26435507.421999998</v>
          </cell>
          <cell r="AB402">
            <v>26998680.899999999</v>
          </cell>
          <cell r="AC402">
            <v>25925996.708000001</v>
          </cell>
          <cell r="AD402">
            <v>18519575.706</v>
          </cell>
          <cell r="AE402">
            <v>28372695.910560001</v>
          </cell>
          <cell r="AF402">
            <v>36631373.562760003</v>
          </cell>
          <cell r="AG402">
            <v>30058727.111740001</v>
          </cell>
        </row>
        <row r="403">
          <cell r="D403" t="str">
            <v>Textiles and Clothing</v>
          </cell>
          <cell r="E403" t="str">
            <v>Import (US$ Thousand)</v>
          </cell>
          <cell r="K403">
            <v>80434.393999999986</v>
          </cell>
          <cell r="L403">
            <v>135115.45800000001</v>
          </cell>
          <cell r="M403">
            <v>107050.36400000002</v>
          </cell>
          <cell r="N403">
            <v>110288.78</v>
          </cell>
          <cell r="O403">
            <v>109284.495</v>
          </cell>
          <cell r="P403">
            <v>228766.42</v>
          </cell>
          <cell r="Q403">
            <v>374977.34299999999</v>
          </cell>
          <cell r="R403">
            <v>499618.07500000001</v>
          </cell>
          <cell r="S403">
            <v>529943.15800000005</v>
          </cell>
          <cell r="T403">
            <v>496337.52300000004</v>
          </cell>
          <cell r="U403">
            <v>1011488.257</v>
          </cell>
          <cell r="V403">
            <v>1963883.7250000001</v>
          </cell>
          <cell r="W403">
            <v>3059689.23</v>
          </cell>
          <cell r="X403">
            <v>2673737.3219999997</v>
          </cell>
          <cell r="Y403">
            <v>4118625.8180000004</v>
          </cell>
          <cell r="Z403">
            <v>4927990.2760000005</v>
          </cell>
          <cell r="AA403">
            <v>4848462.3470000001</v>
          </cell>
          <cell r="AB403">
            <v>5221719.5260000005</v>
          </cell>
          <cell r="AC403">
            <v>4917541.7159999991</v>
          </cell>
          <cell r="AD403">
            <v>3113380.4850000003</v>
          </cell>
          <cell r="AE403">
            <v>3125392.5402099998</v>
          </cell>
          <cell r="AF403">
            <v>3645176.1162299998</v>
          </cell>
          <cell r="AG403">
            <v>3868705.5319799995</v>
          </cell>
        </row>
        <row r="404">
          <cell r="D404" t="str">
            <v>Metals</v>
          </cell>
          <cell r="E404" t="str">
            <v>Import (US$ Thousand)</v>
          </cell>
          <cell r="K404">
            <v>30377.993000000002</v>
          </cell>
          <cell r="L404">
            <v>67555.01999999999</v>
          </cell>
          <cell r="M404">
            <v>56971.730999999992</v>
          </cell>
          <cell r="N404">
            <v>44982.337999999996</v>
          </cell>
          <cell r="O404">
            <v>52595.781999999999</v>
          </cell>
          <cell r="P404">
            <v>79400.883000000002</v>
          </cell>
          <cell r="Q404">
            <v>111889.367</v>
          </cell>
          <cell r="R404">
            <v>158826.51700000002</v>
          </cell>
          <cell r="S404">
            <v>276285.89399999997</v>
          </cell>
          <cell r="T404">
            <v>391609.84900000005</v>
          </cell>
          <cell r="U404">
            <v>768450.25800000003</v>
          </cell>
          <cell r="V404">
            <v>2091476.4889999998</v>
          </cell>
          <cell r="W404">
            <v>2928008.97</v>
          </cell>
          <cell r="X404">
            <v>1652851.4020000002</v>
          </cell>
          <cell r="Y404">
            <v>3349640.5210000002</v>
          </cell>
          <cell r="Z404">
            <v>4090873.7559999996</v>
          </cell>
          <cell r="AA404">
            <v>4149605.2850000001</v>
          </cell>
          <cell r="AB404">
            <v>4187991.0120000001</v>
          </cell>
          <cell r="AC404">
            <v>3954236.5439999998</v>
          </cell>
          <cell r="AD404">
            <v>2607185.0630000001</v>
          </cell>
          <cell r="AE404">
            <v>2558254.2123499997</v>
          </cell>
          <cell r="AF404">
            <v>3413460.3266799995</v>
          </cell>
          <cell r="AG404">
            <v>4040540.7336100005</v>
          </cell>
        </row>
        <row r="405">
          <cell r="D405" t="str">
            <v>Miscellaneous</v>
          </cell>
          <cell r="E405" t="str">
            <v>Import (US$ Thousand)</v>
          </cell>
          <cell r="K405">
            <v>79236.103999999992</v>
          </cell>
          <cell r="L405">
            <v>170559.03999999998</v>
          </cell>
          <cell r="M405">
            <v>121281.027</v>
          </cell>
          <cell r="N405">
            <v>118909.798</v>
          </cell>
          <cell r="O405">
            <v>141494.25</v>
          </cell>
          <cell r="P405">
            <v>241142.26099999997</v>
          </cell>
          <cell r="Q405">
            <v>261985.565</v>
          </cell>
          <cell r="R405">
            <v>346232.80299999996</v>
          </cell>
          <cell r="S405">
            <v>488291.69600000005</v>
          </cell>
          <cell r="T405">
            <v>633884.48400000005</v>
          </cell>
          <cell r="U405">
            <v>1102356.4839999999</v>
          </cell>
          <cell r="V405">
            <v>1820395.5290000001</v>
          </cell>
          <cell r="W405">
            <v>2691726.716</v>
          </cell>
          <cell r="X405">
            <v>1893354.9680000001</v>
          </cell>
          <cell r="Y405">
            <v>3323710.6050000004</v>
          </cell>
          <cell r="Z405">
            <v>3821641.6380000003</v>
          </cell>
          <cell r="AA405">
            <v>4534460.3739999998</v>
          </cell>
          <cell r="AB405">
            <v>4589938.45</v>
          </cell>
          <cell r="AC405">
            <v>4452188.7760000005</v>
          </cell>
          <cell r="AD405">
            <v>2834913.835</v>
          </cell>
          <cell r="AE405">
            <v>3895810.25783</v>
          </cell>
          <cell r="AF405">
            <v>5156891.818500001</v>
          </cell>
          <cell r="AG405">
            <v>4084257.5203399998</v>
          </cell>
        </row>
        <row r="410">
          <cell r="K410" t="str">
            <v>1996</v>
          </cell>
          <cell r="L410" t="str">
            <v>1997</v>
          </cell>
          <cell r="M410" t="str">
            <v>1998</v>
          </cell>
          <cell r="N410" t="str">
            <v>1999</v>
          </cell>
          <cell r="O410" t="str">
            <v>2000</v>
          </cell>
          <cell r="P410" t="str">
            <v>2001</v>
          </cell>
          <cell r="Q410" t="str">
            <v>2002</v>
          </cell>
          <cell r="R410" t="str">
            <v>2003</v>
          </cell>
          <cell r="S410" t="str">
            <v>2004</v>
          </cell>
          <cell r="T410" t="str">
            <v>2005</v>
          </cell>
          <cell r="U410" t="str">
            <v>2006</v>
          </cell>
          <cell r="V410" t="str">
            <v>2007</v>
          </cell>
          <cell r="W410" t="str">
            <v>2008</v>
          </cell>
          <cell r="X410" t="str">
            <v>2009</v>
          </cell>
          <cell r="Y410" t="str">
            <v>2010</v>
          </cell>
          <cell r="Z410" t="str">
            <v>2011</v>
          </cell>
          <cell r="AA410" t="str">
            <v>2012</v>
          </cell>
          <cell r="AB410" t="str">
            <v>2013</v>
          </cell>
          <cell r="AC410" t="str">
            <v>2014</v>
          </cell>
          <cell r="AD410" t="str">
            <v>2015</v>
          </cell>
          <cell r="AE410" t="str">
            <v>2016</v>
          </cell>
          <cell r="AF410" t="str">
            <v>2017</v>
          </cell>
          <cell r="AG410" t="str">
            <v>2018</v>
          </cell>
        </row>
        <row r="411">
          <cell r="D411" t="str">
            <v>Minerals</v>
          </cell>
          <cell r="E411" t="str">
            <v>Export (US$ Thousand)</v>
          </cell>
          <cell r="K411">
            <v>18.916</v>
          </cell>
          <cell r="L411">
            <v>3390.038</v>
          </cell>
          <cell r="M411">
            <v>4</v>
          </cell>
          <cell r="N411">
            <v>115.95099999999999</v>
          </cell>
          <cell r="O411">
            <v>27.849</v>
          </cell>
          <cell r="P411">
            <v>4.6150000000000002</v>
          </cell>
          <cell r="Q411">
            <v>1.9750000000000001</v>
          </cell>
          <cell r="R411">
            <v>1</v>
          </cell>
          <cell r="T411">
            <v>2.9</v>
          </cell>
          <cell r="V411">
            <v>3.3220000000000001</v>
          </cell>
          <cell r="W411">
            <v>28774.518</v>
          </cell>
          <cell r="Y411">
            <v>11.492000000000001</v>
          </cell>
          <cell r="AB411">
            <v>163.36699999999999</v>
          </cell>
          <cell r="AC411">
            <v>69.162000000000006</v>
          </cell>
          <cell r="AD411">
            <v>2065.9499999999998</v>
          </cell>
          <cell r="AE411">
            <v>965.63032999999996</v>
          </cell>
          <cell r="AF411">
            <v>983.28011000000004</v>
          </cell>
          <cell r="AG411">
            <v>2.1559999999999999E-2</v>
          </cell>
        </row>
        <row r="412">
          <cell r="D412" t="str">
            <v>Vegetable</v>
          </cell>
          <cell r="E412" t="str">
            <v>Export (US$ Thousand)</v>
          </cell>
          <cell r="M412">
            <v>1.0920000000000001</v>
          </cell>
          <cell r="O412">
            <v>7.4180000000000001</v>
          </cell>
          <cell r="P412">
            <v>15.18</v>
          </cell>
          <cell r="R412">
            <v>2476.462</v>
          </cell>
          <cell r="U412">
            <v>25</v>
          </cell>
          <cell r="V412">
            <v>0.01</v>
          </cell>
          <cell r="W412">
            <v>451.95400000000001</v>
          </cell>
          <cell r="X412">
            <v>8575.2489999999998</v>
          </cell>
          <cell r="Y412">
            <v>9587.2189999999991</v>
          </cell>
          <cell r="Z412">
            <v>33319.944000000003</v>
          </cell>
          <cell r="AA412">
            <v>30801.739999999998</v>
          </cell>
          <cell r="AB412">
            <v>124496.12300000001</v>
          </cell>
          <cell r="AC412">
            <v>199425.16800000001</v>
          </cell>
          <cell r="AD412">
            <v>171837.07199999999</v>
          </cell>
          <cell r="AE412">
            <v>119304.10599999999</v>
          </cell>
          <cell r="AF412">
            <v>90145.290789999985</v>
          </cell>
          <cell r="AG412">
            <v>153553.35326999999</v>
          </cell>
        </row>
        <row r="413">
          <cell r="D413" t="str">
            <v>Metals</v>
          </cell>
          <cell r="E413" t="str">
            <v>Export (US$ Thousand)</v>
          </cell>
          <cell r="K413">
            <v>9938.6530000000002</v>
          </cell>
          <cell r="L413">
            <v>16960.02</v>
          </cell>
          <cell r="M413">
            <v>9237.3700000000008</v>
          </cell>
          <cell r="N413">
            <v>8167.201</v>
          </cell>
          <cell r="O413">
            <v>16651.883999999998</v>
          </cell>
          <cell r="P413">
            <v>2523.9759999999997</v>
          </cell>
          <cell r="Q413">
            <v>1848.8339999999998</v>
          </cell>
          <cell r="R413">
            <v>2488.1329999999998</v>
          </cell>
          <cell r="S413">
            <v>3249.2489999999998</v>
          </cell>
          <cell r="T413">
            <v>3285.4750000000004</v>
          </cell>
          <cell r="U413">
            <v>3050.4069999999997</v>
          </cell>
          <cell r="V413">
            <v>9219.3590000000004</v>
          </cell>
          <cell r="W413">
            <v>3083.9809999999998</v>
          </cell>
          <cell r="X413">
            <v>3274.806</v>
          </cell>
          <cell r="Y413">
            <v>5171.844000000001</v>
          </cell>
          <cell r="Z413">
            <v>4819.7330000000002</v>
          </cell>
          <cell r="AA413">
            <v>9955.6719999999987</v>
          </cell>
          <cell r="AB413">
            <v>16882.742999999999</v>
          </cell>
          <cell r="AC413">
            <v>12271.055000000002</v>
          </cell>
          <cell r="AD413">
            <v>11134.865000000002</v>
          </cell>
          <cell r="AE413">
            <v>16242.721</v>
          </cell>
          <cell r="AF413">
            <v>13027.581119999999</v>
          </cell>
          <cell r="AG413">
            <v>8619.5963199999987</v>
          </cell>
        </row>
        <row r="414">
          <cell r="D414" t="str">
            <v>Chemicals</v>
          </cell>
          <cell r="E414" t="str">
            <v>Export (US$ Thousand)</v>
          </cell>
          <cell r="K414">
            <v>549.61500000000001</v>
          </cell>
          <cell r="L414">
            <v>3600.4519999999998</v>
          </cell>
          <cell r="M414">
            <v>2116.355</v>
          </cell>
          <cell r="N414">
            <v>5087.8710000000001</v>
          </cell>
          <cell r="O414">
            <v>3924.3670000000002</v>
          </cell>
          <cell r="P414">
            <v>1384.6859999999999</v>
          </cell>
          <cell r="Q414">
            <v>193.12800000000001</v>
          </cell>
          <cell r="R414">
            <v>150.85400000000001</v>
          </cell>
          <cell r="S414">
            <v>2622.4350000000009</v>
          </cell>
          <cell r="T414">
            <v>4655.2800000000007</v>
          </cell>
          <cell r="U414">
            <v>659.45500000000004</v>
          </cell>
          <cell r="V414">
            <v>803.52300000000002</v>
          </cell>
          <cell r="W414">
            <v>2086.9049999999997</v>
          </cell>
          <cell r="X414">
            <v>2516.2179999999998</v>
          </cell>
          <cell r="Y414">
            <v>10899.894</v>
          </cell>
          <cell r="Z414">
            <v>43807.457000000002</v>
          </cell>
          <cell r="AA414">
            <v>48613.947999999997</v>
          </cell>
          <cell r="AB414">
            <v>41187.610999999997</v>
          </cell>
          <cell r="AC414">
            <v>13919.027000000002</v>
          </cell>
          <cell r="AD414">
            <v>42511.688999999998</v>
          </cell>
          <cell r="AE414">
            <v>19886.00303</v>
          </cell>
          <cell r="AF414">
            <v>34791.696989999997</v>
          </cell>
          <cell r="AG414">
            <v>18813.208189999998</v>
          </cell>
        </row>
        <row r="432">
          <cell r="K432" t="str">
            <v>1996</v>
          </cell>
          <cell r="L432" t="str">
            <v>1997</v>
          </cell>
          <cell r="M432" t="str">
            <v>1998</v>
          </cell>
          <cell r="N432" t="str">
            <v>1999</v>
          </cell>
          <cell r="O432" t="str">
            <v>2000</v>
          </cell>
          <cell r="P432" t="str">
            <v>2001</v>
          </cell>
          <cell r="Q432" t="str">
            <v>2002</v>
          </cell>
          <cell r="R432" t="str">
            <v>2003</v>
          </cell>
          <cell r="S432" t="str">
            <v>2004</v>
          </cell>
          <cell r="T432" t="str">
            <v>2005</v>
          </cell>
          <cell r="U432" t="str">
            <v>2006</v>
          </cell>
          <cell r="V432" t="str">
            <v>2007</v>
          </cell>
          <cell r="W432" t="str">
            <v>2008</v>
          </cell>
          <cell r="X432" t="str">
            <v>2009</v>
          </cell>
          <cell r="Y432" t="str">
            <v>2010</v>
          </cell>
          <cell r="Z432" t="str">
            <v>2011</v>
          </cell>
          <cell r="AA432" t="str">
            <v>2012</v>
          </cell>
          <cell r="AB432" t="str">
            <v>2013</v>
          </cell>
          <cell r="AC432" t="str">
            <v>2014</v>
          </cell>
          <cell r="AD432" t="str">
            <v>2015</v>
          </cell>
          <cell r="AE432" t="str">
            <v>2016</v>
          </cell>
          <cell r="AF432" t="str">
            <v>2017</v>
          </cell>
          <cell r="AG432" t="str">
            <v>2018</v>
          </cell>
        </row>
        <row r="433">
          <cell r="D433" t="str">
            <v>Vegetable</v>
          </cell>
          <cell r="E433" t="str">
            <v>Import (US$ Thousand)</v>
          </cell>
          <cell r="K433">
            <v>12521.562</v>
          </cell>
          <cell r="L433">
            <v>14382.111999999999</v>
          </cell>
          <cell r="M433">
            <v>13032.421</v>
          </cell>
          <cell r="N433">
            <v>11250.576999999999</v>
          </cell>
          <cell r="O433">
            <v>10282.044</v>
          </cell>
          <cell r="P433">
            <v>25568.093999999997</v>
          </cell>
          <cell r="Q433">
            <v>40428.409</v>
          </cell>
          <cell r="R433">
            <v>56016.595999999998</v>
          </cell>
          <cell r="S433">
            <v>59529.303</v>
          </cell>
          <cell r="T433">
            <v>47911.564000000006</v>
          </cell>
          <cell r="U433">
            <v>84238.661000000007</v>
          </cell>
          <cell r="V433">
            <v>116296.93999999999</v>
          </cell>
          <cell r="W433">
            <v>165655.245</v>
          </cell>
          <cell r="X433">
            <v>145997.41500000004</v>
          </cell>
          <cell r="Y433">
            <v>199758.15400000001</v>
          </cell>
          <cell r="Z433">
            <v>222201.63199999998</v>
          </cell>
          <cell r="AA433">
            <v>222106.644</v>
          </cell>
          <cell r="AB433">
            <v>261271.46500000003</v>
          </cell>
          <cell r="AC433">
            <v>233535.26500000001</v>
          </cell>
          <cell r="AD433">
            <v>218331.027</v>
          </cell>
          <cell r="AE433">
            <v>163226.36205000003</v>
          </cell>
          <cell r="AF433">
            <v>218583.24441999997</v>
          </cell>
          <cell r="AG433">
            <v>235975.10836000001</v>
          </cell>
        </row>
        <row r="434">
          <cell r="D434" t="str">
            <v>Minerals</v>
          </cell>
          <cell r="E434" t="str">
            <v>Import (US$ Thousand)</v>
          </cell>
          <cell r="K434">
            <v>24559.382000000001</v>
          </cell>
          <cell r="L434">
            <v>22420.315999999999</v>
          </cell>
          <cell r="M434">
            <v>7.101</v>
          </cell>
          <cell r="N434">
            <v>35297.317999999999</v>
          </cell>
          <cell r="O434">
            <v>10308.093000000001</v>
          </cell>
          <cell r="P434">
            <v>15.914</v>
          </cell>
          <cell r="Q434">
            <v>98.943999999999988</v>
          </cell>
          <cell r="R434">
            <v>275.73700000000002</v>
          </cell>
          <cell r="S434">
            <v>586.75900000000001</v>
          </cell>
          <cell r="T434">
            <v>559.48799999999994</v>
          </cell>
          <cell r="U434">
            <v>1859.4679999999998</v>
          </cell>
          <cell r="V434">
            <v>31593.495999999999</v>
          </cell>
          <cell r="W434">
            <v>95504.366999999998</v>
          </cell>
          <cell r="X434">
            <v>24045.324000000001</v>
          </cell>
          <cell r="Y434">
            <v>82555.932000000001</v>
          </cell>
          <cell r="Z434">
            <v>73255.275999999998</v>
          </cell>
          <cell r="AA434">
            <v>113127.236</v>
          </cell>
          <cell r="AB434">
            <v>154024.06400000001</v>
          </cell>
          <cell r="AC434">
            <v>158816.182</v>
          </cell>
          <cell r="AD434">
            <v>130038.739</v>
          </cell>
          <cell r="AE434">
            <v>150138.41882999998</v>
          </cell>
          <cell r="AF434">
            <v>149873.52648</v>
          </cell>
          <cell r="AG434">
            <v>243687.94874999998</v>
          </cell>
        </row>
        <row r="435">
          <cell r="D435" t="str">
            <v>Transportation</v>
          </cell>
          <cell r="E435" t="str">
            <v>Import (US$ Thousand)</v>
          </cell>
          <cell r="K435">
            <v>9.9979999999999993</v>
          </cell>
          <cell r="L435">
            <v>10521.365</v>
          </cell>
          <cell r="M435">
            <v>299.39</v>
          </cell>
          <cell r="N435">
            <v>715.5329999999999</v>
          </cell>
          <cell r="O435">
            <v>155.309</v>
          </cell>
          <cell r="P435">
            <v>1366.54</v>
          </cell>
          <cell r="Q435">
            <v>827.91599999999994</v>
          </cell>
          <cell r="R435">
            <v>1591.3409999999999</v>
          </cell>
          <cell r="S435">
            <v>2758.7249999999999</v>
          </cell>
          <cell r="T435">
            <v>151.46600000000001</v>
          </cell>
          <cell r="U435">
            <v>569.11699999999996</v>
          </cell>
          <cell r="V435">
            <v>2653.1550000000002</v>
          </cell>
          <cell r="W435">
            <v>9766.1980000000003</v>
          </cell>
          <cell r="X435">
            <v>20916.136999999999</v>
          </cell>
          <cell r="Y435">
            <v>15944.367</v>
          </cell>
          <cell r="Z435">
            <v>49721.393000000004</v>
          </cell>
          <cell r="AA435">
            <v>163922.954</v>
          </cell>
          <cell r="AB435">
            <v>134945.78399999999</v>
          </cell>
          <cell r="AC435">
            <v>143351.01300000001</v>
          </cell>
          <cell r="AD435">
            <v>96847.783999999985</v>
          </cell>
          <cell r="AE435">
            <v>54202.577019999997</v>
          </cell>
          <cell r="AF435">
            <v>64161.736980000001</v>
          </cell>
          <cell r="AG435">
            <v>59139.265220000001</v>
          </cell>
        </row>
        <row r="436">
          <cell r="D436" t="str">
            <v>Metals</v>
          </cell>
          <cell r="E436" t="str">
            <v>Import (US$ Thousand)</v>
          </cell>
          <cell r="K436">
            <v>39.307000000000002</v>
          </cell>
          <cell r="L436">
            <v>198.24799999999999</v>
          </cell>
          <cell r="M436">
            <v>247.74</v>
          </cell>
          <cell r="N436">
            <v>5646.1770000000006</v>
          </cell>
          <cell r="O436">
            <v>3311.1540000000005</v>
          </cell>
          <cell r="P436">
            <v>613.79</v>
          </cell>
          <cell r="Q436">
            <v>1598.3380000000002</v>
          </cell>
          <cell r="R436">
            <v>748.6819999999999</v>
          </cell>
          <cell r="S436">
            <v>3828.8070000000002</v>
          </cell>
          <cell r="T436">
            <v>3998.0960000000005</v>
          </cell>
          <cell r="U436">
            <v>6677.3389999999999</v>
          </cell>
          <cell r="V436">
            <v>37518.35</v>
          </cell>
          <cell r="W436">
            <v>75913.412999999986</v>
          </cell>
          <cell r="X436">
            <v>49110.317999999999</v>
          </cell>
          <cell r="Y436">
            <v>36221.294000000002</v>
          </cell>
          <cell r="Z436">
            <v>28162.911</v>
          </cell>
          <cell r="AA436">
            <v>30007.266</v>
          </cell>
          <cell r="AB436">
            <v>39330.340000000004</v>
          </cell>
          <cell r="AC436">
            <v>42832.551999999989</v>
          </cell>
          <cell r="AD436">
            <v>41580.604000000007</v>
          </cell>
          <cell r="AE436">
            <v>55640.315309999998</v>
          </cell>
          <cell r="AF436">
            <v>54212.443079999997</v>
          </cell>
          <cell r="AG436">
            <v>41134.053550000004</v>
          </cell>
        </row>
        <row r="446">
          <cell r="F446" t="str">
            <v>1991</v>
          </cell>
          <cell r="G446" t="str">
            <v>1992</v>
          </cell>
          <cell r="H446" t="str">
            <v>1993</v>
          </cell>
          <cell r="I446" t="str">
            <v>1994</v>
          </cell>
          <cell r="J446" t="str">
            <v>1995</v>
          </cell>
          <cell r="K446" t="str">
            <v>1996</v>
          </cell>
          <cell r="L446" t="str">
            <v>1997</v>
          </cell>
          <cell r="M446" t="str">
            <v>1998</v>
          </cell>
          <cell r="N446" t="str">
            <v>1999</v>
          </cell>
          <cell r="O446" t="str">
            <v>2000</v>
          </cell>
          <cell r="P446" t="str">
            <v>2001</v>
          </cell>
          <cell r="Q446" t="str">
            <v>2002</v>
          </cell>
          <cell r="R446" t="str">
            <v>2003</v>
          </cell>
          <cell r="S446" t="str">
            <v>2004</v>
          </cell>
          <cell r="T446" t="str">
            <v>2005</v>
          </cell>
          <cell r="U446" t="str">
            <v>2006</v>
          </cell>
          <cell r="V446" t="str">
            <v>2007</v>
          </cell>
          <cell r="W446" t="str">
            <v>2008</v>
          </cell>
          <cell r="X446" t="str">
            <v>2009</v>
          </cell>
          <cell r="Y446" t="str">
            <v>2010</v>
          </cell>
          <cell r="Z446" t="str">
            <v>2011</v>
          </cell>
          <cell r="AA446" t="str">
            <v>2012</v>
          </cell>
          <cell r="AB446" t="str">
            <v>2013</v>
          </cell>
          <cell r="AC446" t="str">
            <v>2014</v>
          </cell>
          <cell r="AD446" t="str">
            <v>2015</v>
          </cell>
          <cell r="AE446" t="str">
            <v>2016</v>
          </cell>
          <cell r="AF446" t="str">
            <v>2017</v>
          </cell>
          <cell r="AG446" t="str">
            <v>2018</v>
          </cell>
        </row>
        <row r="447">
          <cell r="D447" t="str">
            <v>Metals</v>
          </cell>
          <cell r="E447" t="str">
            <v>Export (US$ Thousand)</v>
          </cell>
          <cell r="G447">
            <v>64.099000000000004</v>
          </cell>
          <cell r="H447">
            <v>6979.5289999999995</v>
          </cell>
          <cell r="I447">
            <v>70392.782999999996</v>
          </cell>
          <cell r="J447">
            <v>56642.566999999988</v>
          </cell>
          <cell r="K447">
            <v>97067.313999999998</v>
          </cell>
          <cell r="L447">
            <v>93570.863999999987</v>
          </cell>
          <cell r="M447">
            <v>67121.945000000007</v>
          </cell>
          <cell r="N447">
            <v>81726.512000000017</v>
          </cell>
          <cell r="O447">
            <v>52547.521000000001</v>
          </cell>
          <cell r="P447">
            <v>79866.649999999994</v>
          </cell>
          <cell r="Q447">
            <v>61946.401000000005</v>
          </cell>
          <cell r="R447">
            <v>61354.52900000001</v>
          </cell>
          <cell r="S447">
            <v>104531.887</v>
          </cell>
          <cell r="T447">
            <v>226206.908</v>
          </cell>
          <cell r="U447">
            <v>221674.48900000003</v>
          </cell>
          <cell r="V447">
            <v>320768.11500000005</v>
          </cell>
          <cell r="W447">
            <v>441706.375</v>
          </cell>
          <cell r="X447">
            <v>282678.40500000003</v>
          </cell>
          <cell r="Y447">
            <v>352646.49899999995</v>
          </cell>
          <cell r="Z447">
            <v>553070.07400000002</v>
          </cell>
          <cell r="AA447">
            <v>767229.86800000002</v>
          </cell>
          <cell r="AB447">
            <v>674614.05999999994</v>
          </cell>
          <cell r="AC447">
            <v>629663.10100000002</v>
          </cell>
          <cell r="AD447">
            <v>639370.26299999992</v>
          </cell>
          <cell r="AE447">
            <v>346735.43300000008</v>
          </cell>
          <cell r="AF447">
            <v>337081.61201112397</v>
          </cell>
          <cell r="AG447">
            <v>565614.65313033748</v>
          </cell>
        </row>
        <row r="448">
          <cell r="D448" t="str">
            <v>Minerals</v>
          </cell>
          <cell r="E448" t="str">
            <v>Export (US$ Thousand)</v>
          </cell>
          <cell r="F448">
            <v>849.678</v>
          </cell>
          <cell r="G448">
            <v>679.21199999999999</v>
          </cell>
          <cell r="H448">
            <v>1346.2140000000002</v>
          </cell>
          <cell r="I448">
            <v>8959.2119999999995</v>
          </cell>
          <cell r="J448">
            <v>20549.094000000001</v>
          </cell>
          <cell r="K448">
            <v>17461.284</v>
          </cell>
          <cell r="L448">
            <v>14918.64</v>
          </cell>
          <cell r="M448">
            <v>17986.136000000002</v>
          </cell>
          <cell r="N448">
            <v>32647.915000000001</v>
          </cell>
          <cell r="O448">
            <v>24882.948</v>
          </cell>
          <cell r="P448">
            <v>27571.563000000002</v>
          </cell>
          <cell r="Q448">
            <v>17004.304</v>
          </cell>
          <cell r="R448">
            <v>11047.413</v>
          </cell>
          <cell r="S448">
            <v>26428.952999999998</v>
          </cell>
          <cell r="T448">
            <v>15887.912</v>
          </cell>
          <cell r="U448">
            <v>139732.55100000001</v>
          </cell>
          <cell r="V448">
            <v>112919.571</v>
          </cell>
          <cell r="W448">
            <v>334165.62800000003</v>
          </cell>
          <cell r="X448">
            <v>247740.90199999997</v>
          </cell>
          <cell r="Y448">
            <v>337266.08799999999</v>
          </cell>
          <cell r="Z448">
            <v>251062.05499999999</v>
          </cell>
          <cell r="AA448">
            <v>384328.64299999998</v>
          </cell>
          <cell r="AB448">
            <v>339672.11699999997</v>
          </cell>
          <cell r="AC448">
            <v>688800.61199999996</v>
          </cell>
          <cell r="AD448">
            <v>627370.23400000005</v>
          </cell>
          <cell r="AE448">
            <v>338161.88600000006</v>
          </cell>
          <cell r="AF448">
            <v>672615.58213130187</v>
          </cell>
          <cell r="AG448">
            <v>973974.36349260865</v>
          </cell>
        </row>
        <row r="449">
          <cell r="D449" t="str">
            <v>Chemicals</v>
          </cell>
          <cell r="E449" t="str">
            <v>Export (US$ Thousand)</v>
          </cell>
          <cell r="H449">
            <v>15247.705999999998</v>
          </cell>
          <cell r="I449">
            <v>39253.234000000004</v>
          </cell>
          <cell r="J449">
            <v>59063.25</v>
          </cell>
          <cell r="K449">
            <v>67987.623000000007</v>
          </cell>
          <cell r="L449">
            <v>86931.132999999987</v>
          </cell>
          <cell r="M449">
            <v>80226.953999999998</v>
          </cell>
          <cell r="N449">
            <v>120277.55299999999</v>
          </cell>
          <cell r="O449">
            <v>99589.593000000008</v>
          </cell>
          <cell r="P449">
            <v>121472.83</v>
          </cell>
          <cell r="Q449">
            <v>107696.51200000002</v>
          </cell>
          <cell r="R449">
            <v>131276.342</v>
          </cell>
          <cell r="S449">
            <v>177752.14799999999</v>
          </cell>
          <cell r="T449">
            <v>226572.25299999997</v>
          </cell>
          <cell r="U449">
            <v>266997.45199999999</v>
          </cell>
          <cell r="V449">
            <v>303789.50599999999</v>
          </cell>
          <cell r="W449">
            <v>796816.80099999986</v>
          </cell>
          <cell r="X449">
            <v>364237.96400000004</v>
          </cell>
          <cell r="Y449">
            <v>294483.49099999998</v>
          </cell>
          <cell r="Z449">
            <v>450121.05100000004</v>
          </cell>
          <cell r="AA449">
            <v>212515.26200000002</v>
          </cell>
          <cell r="AB449">
            <v>223141.82600000003</v>
          </cell>
          <cell r="AC449">
            <v>180399.166</v>
          </cell>
          <cell r="AD449">
            <v>140603.889</v>
          </cell>
          <cell r="AE449">
            <v>143655.68800000002</v>
          </cell>
          <cell r="AF449">
            <v>187417.22458153719</v>
          </cell>
          <cell r="AG449">
            <v>227847.80154578396</v>
          </cell>
        </row>
        <row r="450">
          <cell r="D450" t="str">
            <v>Mach and Elec</v>
          </cell>
          <cell r="E450" t="str">
            <v>Export (US$ Thousand)</v>
          </cell>
          <cell r="G450">
            <v>0.97</v>
          </cell>
          <cell r="H450">
            <v>2186.9360000000001</v>
          </cell>
          <cell r="I450">
            <v>2529.326</v>
          </cell>
          <cell r="J450">
            <v>5945.8410000000003</v>
          </cell>
          <cell r="K450">
            <v>17897.099999999999</v>
          </cell>
          <cell r="L450">
            <v>19318.668000000001</v>
          </cell>
          <cell r="M450">
            <v>14149.673999999999</v>
          </cell>
          <cell r="N450">
            <v>11131.42</v>
          </cell>
          <cell r="O450">
            <v>23475.832999999999</v>
          </cell>
          <cell r="P450">
            <v>25162.075000000001</v>
          </cell>
          <cell r="Q450">
            <v>32210.501</v>
          </cell>
          <cell r="R450">
            <v>26559.093999999997</v>
          </cell>
          <cell r="S450">
            <v>48433.904999999999</v>
          </cell>
          <cell r="T450">
            <v>52027.796999999999</v>
          </cell>
          <cell r="U450">
            <v>34212.938000000002</v>
          </cell>
          <cell r="V450">
            <v>35507.156000000003</v>
          </cell>
          <cell r="W450">
            <v>52080.741000000002</v>
          </cell>
          <cell r="X450">
            <v>41558.864000000001</v>
          </cell>
          <cell r="Y450">
            <v>68405.127999999997</v>
          </cell>
          <cell r="Z450">
            <v>130468.995</v>
          </cell>
          <cell r="AA450">
            <v>87173.615000000005</v>
          </cell>
          <cell r="AB450">
            <v>101324.41200000001</v>
          </cell>
          <cell r="AC450">
            <v>152698.09400000001</v>
          </cell>
          <cell r="AD450">
            <v>155392.48799999998</v>
          </cell>
          <cell r="AE450">
            <v>160739.30799999999</v>
          </cell>
          <cell r="AF450">
            <v>156810.93605354024</v>
          </cell>
          <cell r="AG450">
            <v>170512.20631458829</v>
          </cell>
        </row>
        <row r="469">
          <cell r="F469" t="str">
            <v>1991</v>
          </cell>
          <cell r="G469" t="str">
            <v>1992</v>
          </cell>
          <cell r="H469" t="str">
            <v>1993</v>
          </cell>
          <cell r="I469" t="str">
            <v>1994</v>
          </cell>
          <cell r="J469" t="str">
            <v>1995</v>
          </cell>
          <cell r="K469" t="str">
            <v>1996</v>
          </cell>
          <cell r="L469" t="str">
            <v>1997</v>
          </cell>
          <cell r="M469" t="str">
            <v>1998</v>
          </cell>
          <cell r="N469" t="str">
            <v>1999</v>
          </cell>
          <cell r="O469" t="str">
            <v>2000</v>
          </cell>
          <cell r="P469" t="str">
            <v>2001</v>
          </cell>
          <cell r="Q469" t="str">
            <v>2002</v>
          </cell>
          <cell r="R469" t="str">
            <v>2003</v>
          </cell>
          <cell r="S469" t="str">
            <v>2004</v>
          </cell>
          <cell r="T469" t="str">
            <v>2005</v>
          </cell>
          <cell r="U469" t="str">
            <v>2006</v>
          </cell>
          <cell r="V469" t="str">
            <v>2007</v>
          </cell>
          <cell r="W469" t="str">
            <v>2008</v>
          </cell>
          <cell r="X469" t="str">
            <v>2009</v>
          </cell>
          <cell r="Y469" t="str">
            <v>2010</v>
          </cell>
          <cell r="Z469" t="str">
            <v>2011</v>
          </cell>
          <cell r="AA469" t="str">
            <v>2012</v>
          </cell>
          <cell r="AB469" t="str">
            <v>2013</v>
          </cell>
          <cell r="AC469" t="str">
            <v>2014</v>
          </cell>
          <cell r="AD469" t="str">
            <v>2015</v>
          </cell>
          <cell r="AE469" t="str">
            <v>2016</v>
          </cell>
          <cell r="AF469" t="str">
            <v>2017</v>
          </cell>
          <cell r="AG469" t="str">
            <v>2018</v>
          </cell>
        </row>
        <row r="470">
          <cell r="D470" t="str">
            <v>Minerals</v>
          </cell>
          <cell r="E470" t="str">
            <v>Import (US$ Thousand)</v>
          </cell>
          <cell r="H470">
            <v>683.31599999999992</v>
          </cell>
          <cell r="I470">
            <v>216.297</v>
          </cell>
          <cell r="J470">
            <v>3067.1089999999999</v>
          </cell>
          <cell r="K470">
            <v>2636.68</v>
          </cell>
          <cell r="L470">
            <v>3887.9839999999999</v>
          </cell>
          <cell r="M470">
            <v>1723.452</v>
          </cell>
          <cell r="N470">
            <v>2250.1019999999999</v>
          </cell>
          <cell r="O470">
            <v>1862.3940000000002</v>
          </cell>
          <cell r="P470">
            <v>4752.8620000000001</v>
          </cell>
          <cell r="Q470">
            <v>4159.3410000000003</v>
          </cell>
          <cell r="R470">
            <v>4168.3459999999995</v>
          </cell>
          <cell r="S470">
            <v>5411.8220000000001</v>
          </cell>
          <cell r="T470">
            <v>10028.82</v>
          </cell>
          <cell r="U470">
            <v>7636.0940000000001</v>
          </cell>
          <cell r="V470">
            <v>9205.1719999999987</v>
          </cell>
          <cell r="W470">
            <v>4077.7360000000003</v>
          </cell>
          <cell r="X470">
            <v>5402.2049999999999</v>
          </cell>
          <cell r="Y470">
            <v>8029.0930000000008</v>
          </cell>
          <cell r="Z470">
            <v>10626.454</v>
          </cell>
          <cell r="AA470">
            <v>7224.2470000000003</v>
          </cell>
          <cell r="AB470">
            <v>13177.052</v>
          </cell>
          <cell r="AC470">
            <v>8358.482</v>
          </cell>
          <cell r="AD470">
            <v>4170.1589999999997</v>
          </cell>
          <cell r="AE470">
            <v>5843.4919999999993</v>
          </cell>
          <cell r="AF470">
            <v>4120.5521139251805</v>
          </cell>
          <cell r="AG470">
            <v>11329.868756082611</v>
          </cell>
        </row>
        <row r="471">
          <cell r="D471" t="str">
            <v>Transportation</v>
          </cell>
          <cell r="E471" t="str">
            <v>Import (US$ Thousand)</v>
          </cell>
          <cell r="F471">
            <v>131.11699999999999</v>
          </cell>
          <cell r="G471">
            <v>1101.9929999999999</v>
          </cell>
          <cell r="H471">
            <v>1507.6120000000001</v>
          </cell>
          <cell r="I471">
            <v>5707.7170000000006</v>
          </cell>
          <cell r="J471">
            <v>13017.792000000001</v>
          </cell>
          <cell r="K471">
            <v>18098.061999999998</v>
          </cell>
          <cell r="L471">
            <v>24799.408000000003</v>
          </cell>
          <cell r="M471">
            <v>12517.167000000001</v>
          </cell>
          <cell r="N471">
            <v>8533.1910000000007</v>
          </cell>
          <cell r="O471">
            <v>12748.395</v>
          </cell>
          <cell r="P471">
            <v>16431.202000000001</v>
          </cell>
          <cell r="Q471">
            <v>16608.321</v>
          </cell>
          <cell r="R471">
            <v>31162.651000000002</v>
          </cell>
          <cell r="S471">
            <v>56585.934000000001</v>
          </cell>
          <cell r="T471">
            <v>255111.342</v>
          </cell>
          <cell r="U471">
            <v>335735.12199999997</v>
          </cell>
          <cell r="V471">
            <v>243542.47500000001</v>
          </cell>
          <cell r="W471">
            <v>218478.57199999996</v>
          </cell>
          <cell r="X471">
            <v>187282.62699999998</v>
          </cell>
          <cell r="Y471">
            <v>1419731.3960000002</v>
          </cell>
          <cell r="Z471">
            <v>694091.16500000004</v>
          </cell>
          <cell r="AA471">
            <v>979362.87000000011</v>
          </cell>
          <cell r="AB471">
            <v>1091530.057</v>
          </cell>
          <cell r="AC471">
            <v>1549227.7490000001</v>
          </cell>
          <cell r="AD471">
            <v>916581.755</v>
          </cell>
          <cell r="AE471">
            <v>635285.85699999996</v>
          </cell>
          <cell r="AF471">
            <v>855207.69786214083</v>
          </cell>
          <cell r="AG471">
            <v>1048907.3337053927</v>
          </cell>
        </row>
        <row r="472">
          <cell r="D472" t="str">
            <v>Chemical</v>
          </cell>
          <cell r="E472" t="str">
            <v>Import (US$ Thousand)</v>
          </cell>
          <cell r="F472">
            <v>60.393999999999998</v>
          </cell>
          <cell r="G472">
            <v>1172.0340000000001</v>
          </cell>
          <cell r="H472">
            <v>5103.0460000000003</v>
          </cell>
          <cell r="I472">
            <v>14725.735000000001</v>
          </cell>
          <cell r="J472">
            <v>27289.716</v>
          </cell>
          <cell r="K472">
            <v>40159.493999999999</v>
          </cell>
          <cell r="L472">
            <v>37961.196000000004</v>
          </cell>
          <cell r="M472">
            <v>32187.218000000001</v>
          </cell>
          <cell r="N472">
            <v>38217.671999999999</v>
          </cell>
          <cell r="O472">
            <v>46763.061000000002</v>
          </cell>
          <cell r="P472">
            <v>41543.658000000003</v>
          </cell>
          <cell r="Q472">
            <v>49534.290999999997</v>
          </cell>
          <cell r="R472">
            <v>61807.667000000001</v>
          </cell>
          <cell r="S472">
            <v>103068.026</v>
          </cell>
          <cell r="T472">
            <v>148236.541</v>
          </cell>
          <cell r="U472">
            <v>194071.429</v>
          </cell>
          <cell r="V472">
            <v>233005.35399999999</v>
          </cell>
          <cell r="W472">
            <v>368156.34899999999</v>
          </cell>
          <cell r="X472">
            <v>360663.95500000002</v>
          </cell>
          <cell r="Y472">
            <v>477454.22100000002</v>
          </cell>
          <cell r="Z472">
            <v>638336.48600000003</v>
          </cell>
          <cell r="AA472">
            <v>665876.81999999995</v>
          </cell>
          <cell r="AB472">
            <v>895045.25899999996</v>
          </cell>
          <cell r="AC472">
            <v>764292.02300000004</v>
          </cell>
          <cell r="AD472">
            <v>818464.701</v>
          </cell>
          <cell r="AE472">
            <v>771928.245</v>
          </cell>
          <cell r="AF472">
            <v>902863.099637368</v>
          </cell>
          <cell r="AG472">
            <v>983343.24990616599</v>
          </cell>
        </row>
        <row r="473">
          <cell r="D473" t="str">
            <v>Mach and Elec</v>
          </cell>
          <cell r="E473" t="str">
            <v>Import (US$ Thousand)</v>
          </cell>
          <cell r="F473">
            <v>2448.6660000000002</v>
          </cell>
          <cell r="G473">
            <v>1034.028</v>
          </cell>
          <cell r="H473">
            <v>2631.5119999999997</v>
          </cell>
          <cell r="I473">
            <v>14119.021000000001</v>
          </cell>
          <cell r="J473">
            <v>16554.04</v>
          </cell>
          <cell r="K473">
            <v>16354.581</v>
          </cell>
          <cell r="L473">
            <v>20691.722999999998</v>
          </cell>
          <cell r="M473">
            <v>24718.425999999999</v>
          </cell>
          <cell r="N473">
            <v>17331.313999999998</v>
          </cell>
          <cell r="O473">
            <v>21765.938999999998</v>
          </cell>
          <cell r="P473">
            <v>25235.382000000001</v>
          </cell>
          <cell r="Q473">
            <v>25676.773000000001</v>
          </cell>
          <cell r="R473">
            <v>37790.347999999998</v>
          </cell>
          <cell r="S473">
            <v>48864.664000000004</v>
          </cell>
          <cell r="T473">
            <v>70633.331999999995</v>
          </cell>
          <cell r="U473">
            <v>115004.75399999999</v>
          </cell>
          <cell r="V473">
            <v>123203.21399999999</v>
          </cell>
          <cell r="W473">
            <v>171229.125</v>
          </cell>
          <cell r="X473">
            <v>264763.837</v>
          </cell>
          <cell r="Y473">
            <v>261319.90900000001</v>
          </cell>
          <cell r="Z473">
            <v>369923.49899999995</v>
          </cell>
          <cell r="AA473">
            <v>396344.89199999999</v>
          </cell>
          <cell r="AB473">
            <v>497468.141</v>
          </cell>
          <cell r="AC473">
            <v>305203.81099999999</v>
          </cell>
          <cell r="AD473">
            <v>258579.826</v>
          </cell>
          <cell r="AE473">
            <v>224324.21299999999</v>
          </cell>
          <cell r="AF473">
            <v>276482.629523393</v>
          </cell>
          <cell r="AG473">
            <v>427321.3920852</v>
          </cell>
        </row>
        <row r="479">
          <cell r="F479" t="str">
            <v>1991</v>
          </cell>
          <cell r="G479" t="str">
            <v>1992</v>
          </cell>
          <cell r="H479" t="str">
            <v>1993</v>
          </cell>
          <cell r="I479" t="str">
            <v>1994</v>
          </cell>
          <cell r="J479" t="str">
            <v>1995</v>
          </cell>
          <cell r="K479" t="str">
            <v>1996</v>
          </cell>
          <cell r="L479" t="str">
            <v>1997</v>
          </cell>
          <cell r="M479" t="str">
            <v>1998</v>
          </cell>
          <cell r="N479" t="str">
            <v>1999</v>
          </cell>
          <cell r="O479" t="str">
            <v>2000</v>
          </cell>
          <cell r="P479" t="str">
            <v>2001</v>
          </cell>
          <cell r="Q479" t="str">
            <v>2002</v>
          </cell>
          <cell r="R479" t="str">
            <v>2003</v>
          </cell>
          <cell r="S479" t="str">
            <v>2004</v>
          </cell>
          <cell r="T479" t="str">
            <v>2005</v>
          </cell>
          <cell r="U479" t="str">
            <v>2006</v>
          </cell>
          <cell r="V479" t="str">
            <v>2007</v>
          </cell>
          <cell r="W479" t="str">
            <v>2008</v>
          </cell>
          <cell r="X479" t="str">
            <v>2009</v>
          </cell>
          <cell r="Y479" t="str">
            <v>2010</v>
          </cell>
          <cell r="Z479" t="str">
            <v>2011</v>
          </cell>
          <cell r="AA479" t="str">
            <v>2012</v>
          </cell>
          <cell r="AB479" t="str">
            <v>2013</v>
          </cell>
          <cell r="AC479" t="str">
            <v>2014</v>
          </cell>
          <cell r="AD479" t="str">
            <v>2015</v>
          </cell>
          <cell r="AE479" t="str">
            <v>2016</v>
          </cell>
          <cell r="AF479" t="str">
            <v>2017</v>
          </cell>
          <cell r="AG479" t="str">
            <v>2018</v>
          </cell>
        </row>
        <row r="480">
          <cell r="D480" t="str">
            <v>Chemicals</v>
          </cell>
          <cell r="E480" t="str">
            <v>Export (US$ Thousand)</v>
          </cell>
          <cell r="F480">
            <v>11883.119999999999</v>
          </cell>
          <cell r="G480">
            <v>15266.749999999998</v>
          </cell>
          <cell r="H480">
            <v>9931.8069999999989</v>
          </cell>
          <cell r="I480">
            <v>17069.092000000001</v>
          </cell>
          <cell r="J480">
            <v>25032.529000000002</v>
          </cell>
          <cell r="K480">
            <v>64575.213000000011</v>
          </cell>
          <cell r="L480">
            <v>74937.892000000022</v>
          </cell>
          <cell r="M480">
            <v>58819.782999999996</v>
          </cell>
          <cell r="N480">
            <v>35171.203999999998</v>
          </cell>
          <cell r="O480">
            <v>47161.47800000001</v>
          </cell>
          <cell r="P480">
            <v>63148.550999999992</v>
          </cell>
          <cell r="Q480">
            <v>39302.098999999987</v>
          </cell>
          <cell r="R480">
            <v>46514.224999999999</v>
          </cell>
          <cell r="S480">
            <v>58832.625999999997</v>
          </cell>
          <cell r="T480">
            <v>60022.848000000013</v>
          </cell>
          <cell r="U480">
            <v>81555.248999999996</v>
          </cell>
          <cell r="V480">
            <v>93902.809000000008</v>
          </cell>
          <cell r="W480">
            <v>107132.515</v>
          </cell>
          <cell r="X480">
            <v>96758.05799999999</v>
          </cell>
          <cell r="Y480">
            <v>133627.24299999996</v>
          </cell>
          <cell r="Z480">
            <v>173813.701</v>
          </cell>
          <cell r="AA480">
            <v>207730.48300000004</v>
          </cell>
          <cell r="AB480">
            <v>198118.76800000001</v>
          </cell>
          <cell r="AC480">
            <v>181621.253</v>
          </cell>
          <cell r="AD480">
            <v>153242.94700000001</v>
          </cell>
          <cell r="AE480">
            <v>91995.173999999999</v>
          </cell>
          <cell r="AF480">
            <v>128598.978</v>
          </cell>
          <cell r="AG480">
            <v>146759.36300000001</v>
          </cell>
        </row>
        <row r="481">
          <cell r="D481" t="str">
            <v>Metals</v>
          </cell>
          <cell r="E481" t="str">
            <v>Export (US$ Thousand)</v>
          </cell>
          <cell r="F481">
            <v>15785.02</v>
          </cell>
          <cell r="G481">
            <v>10206.172</v>
          </cell>
          <cell r="H481">
            <v>8014.5460000000003</v>
          </cell>
          <cell r="I481">
            <v>9663.8989999999994</v>
          </cell>
          <cell r="J481">
            <v>31111.258000000002</v>
          </cell>
          <cell r="K481">
            <v>32643.681</v>
          </cell>
          <cell r="L481">
            <v>24772.584999999999</v>
          </cell>
          <cell r="M481">
            <v>38979.515999999989</v>
          </cell>
          <cell r="N481">
            <v>38935.069999999992</v>
          </cell>
          <cell r="O481">
            <v>64647.13</v>
          </cell>
          <cell r="P481">
            <v>66794.979000000007</v>
          </cell>
          <cell r="Q481">
            <v>38970.390000000007</v>
          </cell>
          <cell r="R481">
            <v>48505.046999999991</v>
          </cell>
          <cell r="S481">
            <v>67668.061000000016</v>
          </cell>
          <cell r="T481">
            <v>116209.38799999999</v>
          </cell>
          <cell r="U481">
            <v>147976.03099999999</v>
          </cell>
          <cell r="V481">
            <v>157081.53200000001</v>
          </cell>
          <cell r="W481">
            <v>234038.76500000001</v>
          </cell>
          <cell r="X481">
            <v>98153.900999999983</v>
          </cell>
          <cell r="Y481">
            <v>217204.64200000002</v>
          </cell>
          <cell r="Z481">
            <v>212521.73399999997</v>
          </cell>
          <cell r="AA481">
            <v>203364.27800000002</v>
          </cell>
          <cell r="AB481">
            <v>143293.91500000001</v>
          </cell>
          <cell r="AC481">
            <v>156428.46300000002</v>
          </cell>
          <cell r="AD481">
            <v>122995.62</v>
          </cell>
          <cell r="AE481">
            <v>78948.491999999998</v>
          </cell>
          <cell r="AF481">
            <v>97766.381000000008</v>
          </cell>
          <cell r="AG481">
            <v>193831.614</v>
          </cell>
        </row>
        <row r="482">
          <cell r="D482" t="str">
            <v>Minerals</v>
          </cell>
          <cell r="E482" t="str">
            <v>Export (US$ Thousand)</v>
          </cell>
          <cell r="F482">
            <v>4376.9930000000004</v>
          </cell>
          <cell r="G482">
            <v>8628.5589999999993</v>
          </cell>
          <cell r="H482">
            <v>12787.585999999999</v>
          </cell>
          <cell r="I482">
            <v>12849.019</v>
          </cell>
          <cell r="J482">
            <v>18260.682999999997</v>
          </cell>
          <cell r="K482">
            <v>8313.9959999999992</v>
          </cell>
          <cell r="L482">
            <v>9013.4349999999995</v>
          </cell>
          <cell r="M482">
            <v>11166.565000000001</v>
          </cell>
          <cell r="N482">
            <v>4796.6319999999996</v>
          </cell>
          <cell r="O482">
            <v>12256.441000000001</v>
          </cell>
          <cell r="P482">
            <v>7920.9050000000007</v>
          </cell>
          <cell r="Q482">
            <v>5299.89</v>
          </cell>
          <cell r="R482">
            <v>6025.0750000000007</v>
          </cell>
          <cell r="S482">
            <v>14817.329</v>
          </cell>
          <cell r="T482">
            <v>18649.960999999999</v>
          </cell>
          <cell r="U482">
            <v>22131.113000000001</v>
          </cell>
          <cell r="V482">
            <v>33146.699000000001</v>
          </cell>
          <cell r="W482">
            <v>74655.183000000005</v>
          </cell>
          <cell r="X482">
            <v>10901.852999999999</v>
          </cell>
          <cell r="Y482">
            <v>30928.991000000002</v>
          </cell>
          <cell r="Z482">
            <v>29737.583000000002</v>
          </cell>
          <cell r="AA482">
            <v>24988.548000000003</v>
          </cell>
          <cell r="AB482">
            <v>22457.365999999998</v>
          </cell>
          <cell r="AC482">
            <v>27457.921000000002</v>
          </cell>
          <cell r="AD482">
            <v>20493.343000000001</v>
          </cell>
          <cell r="AE482">
            <v>19196.299000000003</v>
          </cell>
          <cell r="AF482">
            <v>38508.255000000005</v>
          </cell>
          <cell r="AG482">
            <v>34296.267</v>
          </cell>
        </row>
        <row r="483">
          <cell r="D483" t="str">
            <v>Chemicals</v>
          </cell>
          <cell r="E483" t="str">
            <v>Export (US$ Thousand)</v>
          </cell>
          <cell r="F483">
            <v>11883.119999999999</v>
          </cell>
          <cell r="G483">
            <v>15266.749999999998</v>
          </cell>
          <cell r="H483">
            <v>9931.8069999999989</v>
          </cell>
          <cell r="I483">
            <v>17069.092000000001</v>
          </cell>
          <cell r="J483">
            <v>25032.529000000002</v>
          </cell>
          <cell r="K483">
            <v>64575.213000000011</v>
          </cell>
          <cell r="L483">
            <v>74937.892000000022</v>
          </cell>
          <cell r="M483">
            <v>58819.782999999996</v>
          </cell>
          <cell r="N483">
            <v>35171.203999999998</v>
          </cell>
          <cell r="O483">
            <v>47161.47800000001</v>
          </cell>
          <cell r="P483">
            <v>63148.550999999992</v>
          </cell>
          <cell r="Q483">
            <v>39302.098999999987</v>
          </cell>
          <cell r="R483">
            <v>46514.224999999999</v>
          </cell>
          <cell r="S483">
            <v>58832.625999999997</v>
          </cell>
          <cell r="T483">
            <v>60022.848000000013</v>
          </cell>
          <cell r="U483">
            <v>81555.248999999996</v>
          </cell>
          <cell r="V483">
            <v>93902.809000000008</v>
          </cell>
          <cell r="W483">
            <v>107132.515</v>
          </cell>
          <cell r="X483">
            <v>96758.05799999999</v>
          </cell>
          <cell r="Y483">
            <v>133627.24299999996</v>
          </cell>
          <cell r="Z483">
            <v>173813.701</v>
          </cell>
          <cell r="AA483">
            <v>207730.48300000004</v>
          </cell>
          <cell r="AB483">
            <v>198118.76800000001</v>
          </cell>
          <cell r="AC483">
            <v>181621.253</v>
          </cell>
          <cell r="AD483">
            <v>153242.94700000001</v>
          </cell>
          <cell r="AE483">
            <v>91995.173999999999</v>
          </cell>
          <cell r="AF483">
            <v>128598.978</v>
          </cell>
          <cell r="AG483">
            <v>146759.36300000001</v>
          </cell>
        </row>
        <row r="502">
          <cell r="F502" t="str">
            <v>1991</v>
          </cell>
          <cell r="G502" t="str">
            <v>1992</v>
          </cell>
          <cell r="H502" t="str">
            <v>1993</v>
          </cell>
          <cell r="I502" t="str">
            <v>1994</v>
          </cell>
          <cell r="J502" t="str">
            <v>1995</v>
          </cell>
          <cell r="K502" t="str">
            <v>1996</v>
          </cell>
          <cell r="L502" t="str">
            <v>1997</v>
          </cell>
          <cell r="M502" t="str">
            <v>1998</v>
          </cell>
          <cell r="N502" t="str">
            <v>1999</v>
          </cell>
          <cell r="O502" t="str">
            <v>2000</v>
          </cell>
          <cell r="P502" t="str">
            <v>2001</v>
          </cell>
          <cell r="Q502" t="str">
            <v>2002</v>
          </cell>
          <cell r="R502" t="str">
            <v>2003</v>
          </cell>
          <cell r="S502" t="str">
            <v>2004</v>
          </cell>
          <cell r="T502" t="str">
            <v>2005</v>
          </cell>
          <cell r="U502" t="str">
            <v>2006</v>
          </cell>
          <cell r="V502" t="str">
            <v>2007</v>
          </cell>
          <cell r="W502" t="str">
            <v>2008</v>
          </cell>
          <cell r="X502" t="str">
            <v>2009</v>
          </cell>
          <cell r="Y502" t="str">
            <v>2010</v>
          </cell>
          <cell r="Z502" t="str">
            <v>2011</v>
          </cell>
          <cell r="AA502" t="str">
            <v>2012</v>
          </cell>
          <cell r="AB502" t="str">
            <v>2013</v>
          </cell>
          <cell r="AC502" t="str">
            <v>2014</v>
          </cell>
          <cell r="AD502" t="str">
            <v>2015</v>
          </cell>
          <cell r="AE502" t="str">
            <v>2016</v>
          </cell>
          <cell r="AF502" t="str">
            <v>2017</v>
          </cell>
          <cell r="AG502" t="str">
            <v>2018</v>
          </cell>
        </row>
        <row r="503">
          <cell r="D503" t="str">
            <v>Transportation</v>
          </cell>
          <cell r="E503" t="str">
            <v>Import (US$ Thousand)</v>
          </cell>
          <cell r="F503">
            <v>28043.911</v>
          </cell>
          <cell r="G503">
            <v>14843.867</v>
          </cell>
          <cell r="H503">
            <v>22395.264999999999</v>
          </cell>
          <cell r="I503">
            <v>26825.745999999999</v>
          </cell>
          <cell r="J503">
            <v>30586.896000000001</v>
          </cell>
          <cell r="K503">
            <v>72113.043000000005</v>
          </cell>
          <cell r="L503">
            <v>119439.91900000001</v>
          </cell>
          <cell r="M503">
            <v>64745.278000000006</v>
          </cell>
          <cell r="N503">
            <v>51679.415000000001</v>
          </cell>
          <cell r="O503">
            <v>72711.00499999999</v>
          </cell>
          <cell r="P503">
            <v>142962.00199999998</v>
          </cell>
          <cell r="Q503">
            <v>137801.361</v>
          </cell>
          <cell r="R503">
            <v>221768.35399999999</v>
          </cell>
          <cell r="S503">
            <v>301969.897</v>
          </cell>
          <cell r="T503">
            <v>438224.35299999994</v>
          </cell>
          <cell r="U503">
            <v>538873.77</v>
          </cell>
          <cell r="V503">
            <v>556362.26399999997</v>
          </cell>
          <cell r="W503">
            <v>555315.54300000006</v>
          </cell>
          <cell r="X503">
            <v>365806.935</v>
          </cell>
          <cell r="Y503">
            <v>397355.00699999998</v>
          </cell>
          <cell r="Z503">
            <v>428370.24300000002</v>
          </cell>
          <cell r="AA503">
            <v>433039.98599999998</v>
          </cell>
          <cell r="AB503">
            <v>406229.62400000001</v>
          </cell>
          <cell r="AC503">
            <v>337662.97099999996</v>
          </cell>
          <cell r="AD503">
            <v>346444.04599999997</v>
          </cell>
          <cell r="AE503">
            <v>443927.35100000002</v>
          </cell>
          <cell r="AF503">
            <v>299612.40299999999</v>
          </cell>
          <cell r="AG503">
            <v>277243.10100000002</v>
          </cell>
        </row>
        <row r="504">
          <cell r="D504" t="str">
            <v>Mach and Elec</v>
          </cell>
          <cell r="E504" t="str">
            <v>Import (US$ Thousand)</v>
          </cell>
          <cell r="F504">
            <v>29617.524000000001</v>
          </cell>
          <cell r="G504">
            <v>29314.091</v>
          </cell>
          <cell r="H504">
            <v>39155.065000000002</v>
          </cell>
          <cell r="I504">
            <v>39524.578999999998</v>
          </cell>
          <cell r="J504">
            <v>48648.169000000002</v>
          </cell>
          <cell r="K504">
            <v>49095.923999999999</v>
          </cell>
          <cell r="L504">
            <v>54852.012000000002</v>
          </cell>
          <cell r="M504">
            <v>38695.585999999996</v>
          </cell>
          <cell r="N504">
            <v>43036.678</v>
          </cell>
          <cell r="O504">
            <v>61818.483</v>
          </cell>
          <cell r="P504">
            <v>64475.183000000005</v>
          </cell>
          <cell r="Q504">
            <v>78735.278999999995</v>
          </cell>
          <cell r="R504">
            <v>116213.353</v>
          </cell>
          <cell r="S504">
            <v>182421.24799999999</v>
          </cell>
          <cell r="T504">
            <v>213174.878</v>
          </cell>
          <cell r="U504">
            <v>222906.50599999999</v>
          </cell>
          <cell r="V504">
            <v>281202.22899999999</v>
          </cell>
          <cell r="W504">
            <v>333688.92800000001</v>
          </cell>
          <cell r="X504">
            <v>202851.114</v>
          </cell>
          <cell r="Y504">
            <v>201981.467</v>
          </cell>
          <cell r="Z504">
            <v>248904.14899999998</v>
          </cell>
          <cell r="AA504">
            <v>251022.31299999999</v>
          </cell>
          <cell r="AB504">
            <v>244154.05599999998</v>
          </cell>
          <cell r="AC504">
            <v>207357.348</v>
          </cell>
          <cell r="AD504">
            <v>174353.421</v>
          </cell>
          <cell r="AE504">
            <v>147883.76799999998</v>
          </cell>
          <cell r="AF504">
            <v>200412.842</v>
          </cell>
          <cell r="AG504">
            <v>191305.68799999999</v>
          </cell>
        </row>
        <row r="505">
          <cell r="D505" t="str">
            <v>Animal</v>
          </cell>
          <cell r="E505" t="str">
            <v>Import (US$ Thousand)</v>
          </cell>
          <cell r="F505">
            <v>28.547000000000001</v>
          </cell>
          <cell r="G505">
            <v>294.38599999999997</v>
          </cell>
          <cell r="H505">
            <v>16.416</v>
          </cell>
          <cell r="I505">
            <v>1881.6210000000001</v>
          </cell>
          <cell r="J505">
            <v>248.024</v>
          </cell>
          <cell r="K505">
            <v>2184.1260000000002</v>
          </cell>
          <cell r="L505">
            <v>6850.0780000000004</v>
          </cell>
          <cell r="M505">
            <v>3136.221</v>
          </cell>
          <cell r="N505">
            <v>6596.74</v>
          </cell>
          <cell r="O505">
            <v>10154.356</v>
          </cell>
          <cell r="P505">
            <v>17233.636000000002</v>
          </cell>
          <cell r="Q505">
            <v>19906.142</v>
          </cell>
          <cell r="R505">
            <v>53071.815999999999</v>
          </cell>
          <cell r="S505">
            <v>123160.34300000001</v>
          </cell>
          <cell r="T505">
            <v>161680.51499999998</v>
          </cell>
          <cell r="U505">
            <v>139472.54200000004</v>
          </cell>
          <cell r="V505">
            <v>182116.24799999999</v>
          </cell>
          <cell r="W505">
            <v>148084.08099999998</v>
          </cell>
          <cell r="X505">
            <v>143556.23499999996</v>
          </cell>
          <cell r="Y505">
            <v>188859.43099999998</v>
          </cell>
          <cell r="Z505">
            <v>227359.64500000002</v>
          </cell>
          <cell r="AA505">
            <v>185733.68600000002</v>
          </cell>
          <cell r="AB505">
            <v>165646.46399999998</v>
          </cell>
          <cell r="AC505">
            <v>117928.43000000001</v>
          </cell>
          <cell r="AD505">
            <v>141880.83700000003</v>
          </cell>
          <cell r="AE505">
            <v>122464.189</v>
          </cell>
          <cell r="AF505">
            <v>286645.06300000002</v>
          </cell>
          <cell r="AG505">
            <v>291162.52299999999</v>
          </cell>
        </row>
        <row r="506">
          <cell r="D506" t="str">
            <v>Food Products</v>
          </cell>
          <cell r="E506" t="str">
            <v>Import (US$ Thousand)</v>
          </cell>
          <cell r="F506">
            <v>17312.422000000002</v>
          </cell>
          <cell r="G506">
            <v>30995.065999999999</v>
          </cell>
          <cell r="H506">
            <v>11902.103999999999</v>
          </cell>
          <cell r="I506">
            <v>21916.933999999997</v>
          </cell>
          <cell r="J506">
            <v>23664.675999999999</v>
          </cell>
          <cell r="K506">
            <v>33827.305</v>
          </cell>
          <cell r="L506">
            <v>27038.300999999999</v>
          </cell>
          <cell r="M506">
            <v>17549.91</v>
          </cell>
          <cell r="N506">
            <v>19595.468000000001</v>
          </cell>
          <cell r="O506">
            <v>16235.713</v>
          </cell>
          <cell r="P506">
            <v>26597.755000000001</v>
          </cell>
          <cell r="Q506">
            <v>43796.014000000003</v>
          </cell>
          <cell r="R506">
            <v>54133.415000000001</v>
          </cell>
          <cell r="S506">
            <v>114278.908</v>
          </cell>
          <cell r="T506">
            <v>157272.22899999999</v>
          </cell>
          <cell r="U506">
            <v>168997.283</v>
          </cell>
          <cell r="V506">
            <v>245029.26800000001</v>
          </cell>
          <cell r="W506">
            <v>182221.296</v>
          </cell>
          <cell r="X506">
            <v>213695.69500000001</v>
          </cell>
          <cell r="Y506">
            <v>125193.84800000001</v>
          </cell>
          <cell r="Z506">
            <v>192997.383</v>
          </cell>
          <cell r="AA506">
            <v>212630.66899999999</v>
          </cell>
          <cell r="AB506">
            <v>240802.57200000001</v>
          </cell>
          <cell r="AC506">
            <v>107238.53200000001</v>
          </cell>
          <cell r="AD506">
            <v>132707.45300000001</v>
          </cell>
          <cell r="AE506">
            <v>155502.75700000001</v>
          </cell>
          <cell r="AF506">
            <v>206751.66999999998</v>
          </cell>
          <cell r="AG506">
            <v>82256.047000000006</v>
          </cell>
        </row>
        <row r="510">
          <cell r="K510" t="str">
            <v>1996</v>
          </cell>
          <cell r="L510" t="str">
            <v>1997</v>
          </cell>
          <cell r="M510" t="str">
            <v>1998</v>
          </cell>
          <cell r="N510" t="str">
            <v>1999</v>
          </cell>
          <cell r="O510" t="str">
            <v>2000</v>
          </cell>
          <cell r="P510" t="str">
            <v>2001</v>
          </cell>
          <cell r="Q510" t="str">
            <v>2002</v>
          </cell>
          <cell r="R510" t="str">
            <v>2003</v>
          </cell>
          <cell r="S510" t="str">
            <v>2004</v>
          </cell>
          <cell r="T510" t="str">
            <v>2005</v>
          </cell>
          <cell r="U510" t="str">
            <v>2006</v>
          </cell>
          <cell r="V510" t="str">
            <v>2007</v>
          </cell>
          <cell r="W510" t="str">
            <v>2008</v>
          </cell>
          <cell r="X510" t="str">
            <v>2009</v>
          </cell>
          <cell r="Y510" t="str">
            <v>2010</v>
          </cell>
          <cell r="Z510" t="str">
            <v>2011</v>
          </cell>
          <cell r="AA510" t="str">
            <v>2012</v>
          </cell>
          <cell r="AB510" t="str">
            <v>2013</v>
          </cell>
          <cell r="AC510" t="str">
            <v>2014</v>
          </cell>
          <cell r="AD510" t="str">
            <v>2015</v>
          </cell>
          <cell r="AE510" t="str">
            <v>2016</v>
          </cell>
          <cell r="AF510" t="str">
            <v>2017</v>
          </cell>
          <cell r="AG510" t="str">
            <v>2018</v>
          </cell>
        </row>
        <row r="511">
          <cell r="D511" t="str">
            <v>Vegetable</v>
          </cell>
          <cell r="E511" t="str">
            <v>Import (US$ Thousand)</v>
          </cell>
          <cell r="K511">
            <v>12521.562</v>
          </cell>
          <cell r="L511">
            <v>14382.111999999999</v>
          </cell>
          <cell r="M511">
            <v>13032.421</v>
          </cell>
          <cell r="N511">
            <v>11250.576999999999</v>
          </cell>
          <cell r="O511">
            <v>10282.044</v>
          </cell>
          <cell r="P511">
            <v>25568.093999999997</v>
          </cell>
          <cell r="Q511">
            <v>40428.409</v>
          </cell>
          <cell r="R511">
            <v>56016.595999999998</v>
          </cell>
          <cell r="S511">
            <v>59529.303</v>
          </cell>
          <cell r="T511">
            <v>47911.564000000006</v>
          </cell>
          <cell r="U511">
            <v>84238.661000000007</v>
          </cell>
          <cell r="V511">
            <v>116296.93999999999</v>
          </cell>
          <cell r="W511">
            <v>165655.245</v>
          </cell>
          <cell r="X511">
            <v>145997.41500000004</v>
          </cell>
          <cell r="Y511">
            <v>199758.15400000001</v>
          </cell>
          <cell r="Z511">
            <v>222201.63199999998</v>
          </cell>
          <cell r="AA511">
            <v>222106.644</v>
          </cell>
          <cell r="AB511">
            <v>261271.46500000003</v>
          </cell>
          <cell r="AC511">
            <v>233535.26500000001</v>
          </cell>
          <cell r="AD511">
            <v>218331.027</v>
          </cell>
          <cell r="AE511">
            <v>163226.36205000003</v>
          </cell>
          <cell r="AF511">
            <v>218583.24441999997</v>
          </cell>
          <cell r="AG511">
            <v>235975.10836000001</v>
          </cell>
        </row>
        <row r="512">
          <cell r="D512" t="str">
            <v>Minerals</v>
          </cell>
          <cell r="E512" t="str">
            <v>Import (US$ Thousand)</v>
          </cell>
          <cell r="K512">
            <v>24559.382000000001</v>
          </cell>
          <cell r="L512">
            <v>22420.315999999999</v>
          </cell>
          <cell r="M512">
            <v>7.101</v>
          </cell>
          <cell r="N512">
            <v>35297.317999999999</v>
          </cell>
          <cell r="O512">
            <v>10308.093000000001</v>
          </cell>
          <cell r="P512">
            <v>15.914</v>
          </cell>
          <cell r="Q512">
            <v>98.943999999999988</v>
          </cell>
          <cell r="R512">
            <v>275.73700000000002</v>
          </cell>
          <cell r="S512">
            <v>586.75900000000001</v>
          </cell>
          <cell r="T512">
            <v>559.48799999999994</v>
          </cell>
          <cell r="U512">
            <v>1859.4679999999998</v>
          </cell>
          <cell r="V512">
            <v>31593.495999999999</v>
          </cell>
          <cell r="W512">
            <v>95504.366999999998</v>
          </cell>
          <cell r="X512">
            <v>24045.324000000001</v>
          </cell>
          <cell r="Y512">
            <v>82555.932000000001</v>
          </cell>
          <cell r="Z512">
            <v>73255.275999999998</v>
          </cell>
          <cell r="AA512">
            <v>113127.236</v>
          </cell>
          <cell r="AB512">
            <v>154024.06400000001</v>
          </cell>
          <cell r="AC512">
            <v>158816.182</v>
          </cell>
          <cell r="AD512">
            <v>130038.739</v>
          </cell>
          <cell r="AE512">
            <v>150138.41882999998</v>
          </cell>
          <cell r="AF512">
            <v>149873.52648</v>
          </cell>
          <cell r="AG512">
            <v>243687.94874999998</v>
          </cell>
        </row>
        <row r="513">
          <cell r="D513" t="str">
            <v>Transportation</v>
          </cell>
          <cell r="E513" t="str">
            <v>Import (US$ Thousand)</v>
          </cell>
          <cell r="K513">
            <v>9.9979999999999993</v>
          </cell>
          <cell r="L513">
            <v>10521.365</v>
          </cell>
          <cell r="M513">
            <v>299.39</v>
          </cell>
          <cell r="N513">
            <v>715.5329999999999</v>
          </cell>
          <cell r="O513">
            <v>155.309</v>
          </cell>
          <cell r="P513">
            <v>1366.54</v>
          </cell>
          <cell r="Q513">
            <v>827.91599999999994</v>
          </cell>
          <cell r="R513">
            <v>1591.3409999999999</v>
          </cell>
          <cell r="S513">
            <v>2758.7249999999999</v>
          </cell>
          <cell r="T513">
            <v>151.46600000000001</v>
          </cell>
          <cell r="U513">
            <v>569.11699999999996</v>
          </cell>
          <cell r="V513">
            <v>2653.1550000000002</v>
          </cell>
          <cell r="W513">
            <v>9766.1980000000003</v>
          </cell>
          <cell r="X513">
            <v>20916.136999999999</v>
          </cell>
          <cell r="Y513">
            <v>15944.367</v>
          </cell>
          <cell r="Z513">
            <v>49721.393000000004</v>
          </cell>
          <cell r="AA513">
            <v>163922.954</v>
          </cell>
          <cell r="AB513">
            <v>134945.78399999999</v>
          </cell>
          <cell r="AC513">
            <v>143351.01300000001</v>
          </cell>
          <cell r="AD513">
            <v>96847.783999999985</v>
          </cell>
          <cell r="AE513">
            <v>54202.577019999997</v>
          </cell>
          <cell r="AF513">
            <v>64161.736980000001</v>
          </cell>
          <cell r="AG513">
            <v>59139.265220000001</v>
          </cell>
        </row>
        <row r="514">
          <cell r="D514" t="str">
            <v>Metals</v>
          </cell>
          <cell r="E514" t="str">
            <v>Import (US$ Thousand)</v>
          </cell>
          <cell r="K514">
            <v>39.307000000000002</v>
          </cell>
          <cell r="L514">
            <v>198.24799999999999</v>
          </cell>
          <cell r="M514">
            <v>247.74</v>
          </cell>
          <cell r="N514">
            <v>5646.1770000000006</v>
          </cell>
          <cell r="O514">
            <v>3311.1540000000005</v>
          </cell>
          <cell r="P514">
            <v>613.79</v>
          </cell>
          <cell r="Q514">
            <v>1598.3380000000002</v>
          </cell>
          <cell r="R514">
            <v>748.6819999999999</v>
          </cell>
          <cell r="S514">
            <v>3828.8070000000002</v>
          </cell>
          <cell r="T514">
            <v>3998.0960000000005</v>
          </cell>
          <cell r="U514">
            <v>6677.3389999999999</v>
          </cell>
          <cell r="V514">
            <v>37518.35</v>
          </cell>
          <cell r="W514">
            <v>75913.412999999986</v>
          </cell>
          <cell r="X514">
            <v>49110.317999999999</v>
          </cell>
          <cell r="Y514">
            <v>36221.294000000002</v>
          </cell>
          <cell r="Z514">
            <v>28162.911</v>
          </cell>
          <cell r="AA514">
            <v>30007.266</v>
          </cell>
          <cell r="AB514">
            <v>39330.340000000004</v>
          </cell>
          <cell r="AC514">
            <v>42832.551999999989</v>
          </cell>
          <cell r="AD514">
            <v>41580.604000000007</v>
          </cell>
          <cell r="AE514">
            <v>55640.315309999998</v>
          </cell>
          <cell r="AF514">
            <v>54212.443079999997</v>
          </cell>
          <cell r="AG514">
            <v>41134.053550000004</v>
          </cell>
        </row>
        <row r="532">
          <cell r="K532" t="str">
            <v>1996</v>
          </cell>
          <cell r="L532" t="str">
            <v>1997</v>
          </cell>
          <cell r="M532" t="str">
            <v>1998</v>
          </cell>
          <cell r="N532" t="str">
            <v>1999</v>
          </cell>
          <cell r="O532" t="str">
            <v>2000</v>
          </cell>
          <cell r="P532" t="str">
            <v>2001</v>
          </cell>
          <cell r="Q532" t="str">
            <v>2002</v>
          </cell>
          <cell r="R532" t="str">
            <v>2003</v>
          </cell>
          <cell r="S532" t="str">
            <v>2004</v>
          </cell>
          <cell r="T532" t="str">
            <v>2005</v>
          </cell>
          <cell r="U532" t="str">
            <v>2006</v>
          </cell>
          <cell r="V532" t="str">
            <v>2007</v>
          </cell>
          <cell r="W532" t="str">
            <v>2008</v>
          </cell>
          <cell r="X532" t="str">
            <v>2009</v>
          </cell>
          <cell r="Y532" t="str">
            <v>2010</v>
          </cell>
          <cell r="Z532" t="str">
            <v>2011</v>
          </cell>
          <cell r="AA532" t="str">
            <v>2012</v>
          </cell>
          <cell r="AB532" t="str">
            <v>2013</v>
          </cell>
          <cell r="AC532" t="str">
            <v>2014</v>
          </cell>
          <cell r="AD532" t="str">
            <v>2015</v>
          </cell>
          <cell r="AE532" t="str">
            <v>2016</v>
          </cell>
          <cell r="AF532" t="str">
            <v>2017</v>
          </cell>
          <cell r="AG532" t="str">
            <v>2018</v>
          </cell>
        </row>
        <row r="533">
          <cell r="D533" t="str">
            <v>Minerals</v>
          </cell>
          <cell r="E533" t="str">
            <v>Import (US$ Thousand)</v>
          </cell>
          <cell r="K533">
            <v>18.916</v>
          </cell>
          <cell r="L533">
            <v>3390.038</v>
          </cell>
          <cell r="M533">
            <v>4</v>
          </cell>
          <cell r="N533">
            <v>115.95099999999999</v>
          </cell>
          <cell r="O533">
            <v>27.849</v>
          </cell>
          <cell r="P533">
            <v>4.6150000000000002</v>
          </cell>
          <cell r="Q533">
            <v>1.9750000000000001</v>
          </cell>
          <cell r="R533">
            <v>1</v>
          </cell>
          <cell r="T533">
            <v>2.9</v>
          </cell>
          <cell r="V533">
            <v>3.3220000000000001</v>
          </cell>
          <cell r="W533">
            <v>28774.518</v>
          </cell>
          <cell r="Y533">
            <v>11.492000000000001</v>
          </cell>
          <cell r="AB533">
            <v>163.36699999999999</v>
          </cell>
          <cell r="AC533">
            <v>69.162000000000006</v>
          </cell>
          <cell r="AD533">
            <v>2065.9499999999998</v>
          </cell>
          <cell r="AE533">
            <v>965.63032999999996</v>
          </cell>
          <cell r="AF533">
            <v>983.28011000000004</v>
          </cell>
          <cell r="AG533">
            <v>2.1559999999999999E-2</v>
          </cell>
        </row>
        <row r="534">
          <cell r="D534" t="str">
            <v>Vegetable</v>
          </cell>
          <cell r="E534" t="str">
            <v>Import (US$ Thousand)</v>
          </cell>
          <cell r="M534">
            <v>1.0920000000000001</v>
          </cell>
          <cell r="O534">
            <v>7.4180000000000001</v>
          </cell>
          <cell r="P534">
            <v>15.18</v>
          </cell>
          <cell r="R534">
            <v>2476.462</v>
          </cell>
          <cell r="U534">
            <v>25</v>
          </cell>
          <cell r="V534">
            <v>0.01</v>
          </cell>
          <cell r="W534">
            <v>451.95400000000001</v>
          </cell>
          <cell r="X534">
            <v>8575.2489999999998</v>
          </cell>
          <cell r="Y534">
            <v>9587.2189999999991</v>
          </cell>
          <cell r="Z534">
            <v>33319.944000000003</v>
          </cell>
          <cell r="AA534">
            <v>30801.739999999998</v>
          </cell>
          <cell r="AB534">
            <v>124496.12300000001</v>
          </cell>
          <cell r="AC534">
            <v>199425.16800000001</v>
          </cell>
          <cell r="AD534">
            <v>171837.07199999999</v>
          </cell>
          <cell r="AE534">
            <v>119304.10599999999</v>
          </cell>
          <cell r="AF534">
            <v>90145.290789999985</v>
          </cell>
          <cell r="AG534">
            <v>153553.35326999999</v>
          </cell>
        </row>
        <row r="535">
          <cell r="D535" t="str">
            <v>Metals</v>
          </cell>
          <cell r="E535" t="str">
            <v>Import (US$ Thousand)</v>
          </cell>
          <cell r="K535">
            <v>9938.6530000000002</v>
          </cell>
          <cell r="L535">
            <v>16960.02</v>
          </cell>
          <cell r="M535">
            <v>9237.3700000000008</v>
          </cell>
          <cell r="N535">
            <v>8167.201</v>
          </cell>
          <cell r="O535">
            <v>16651.883999999998</v>
          </cell>
          <cell r="P535">
            <v>2523.9759999999997</v>
          </cell>
          <cell r="Q535">
            <v>1848.8339999999998</v>
          </cell>
          <cell r="R535">
            <v>2488.1329999999998</v>
          </cell>
          <cell r="S535">
            <v>3249.2489999999998</v>
          </cell>
          <cell r="T535">
            <v>3285.4750000000004</v>
          </cell>
          <cell r="U535">
            <v>3050.4069999999997</v>
          </cell>
          <cell r="V535">
            <v>9219.3590000000004</v>
          </cell>
          <cell r="W535">
            <v>3083.9809999999998</v>
          </cell>
          <cell r="X535">
            <v>3274.806</v>
          </cell>
          <cell r="Y535">
            <v>5171.844000000001</v>
          </cell>
          <cell r="Z535">
            <v>4819.7330000000002</v>
          </cell>
          <cell r="AA535">
            <v>9955.6719999999987</v>
          </cell>
          <cell r="AB535">
            <v>16882.742999999999</v>
          </cell>
          <cell r="AC535">
            <v>12271.055000000002</v>
          </cell>
          <cell r="AD535">
            <v>11134.865000000002</v>
          </cell>
          <cell r="AE535">
            <v>16242.721</v>
          </cell>
          <cell r="AF535">
            <v>13027.581119999999</v>
          </cell>
          <cell r="AG535">
            <v>8619.5963199999987</v>
          </cell>
        </row>
        <row r="536">
          <cell r="D536" t="str">
            <v>Chemicals</v>
          </cell>
          <cell r="E536" t="str">
            <v>Import (US$ Thousand)</v>
          </cell>
          <cell r="K536">
            <v>549.61500000000001</v>
          </cell>
          <cell r="L536">
            <v>3600.4519999999998</v>
          </cell>
          <cell r="M536">
            <v>2116.355</v>
          </cell>
          <cell r="N536">
            <v>5087.8710000000001</v>
          </cell>
          <cell r="O536">
            <v>3924.3670000000002</v>
          </cell>
          <cell r="P536">
            <v>1384.6859999999999</v>
          </cell>
          <cell r="Q536">
            <v>193.12800000000001</v>
          </cell>
          <cell r="R536">
            <v>150.85400000000001</v>
          </cell>
          <cell r="S536">
            <v>2622.4350000000009</v>
          </cell>
          <cell r="T536">
            <v>4655.2800000000007</v>
          </cell>
          <cell r="U536">
            <v>659.45500000000004</v>
          </cell>
          <cell r="V536">
            <v>803.52300000000002</v>
          </cell>
          <cell r="W536">
            <v>2086.9049999999997</v>
          </cell>
          <cell r="X536">
            <v>2516.2179999999998</v>
          </cell>
          <cell r="Y536">
            <v>10899.894</v>
          </cell>
          <cell r="Z536">
            <v>43807.457000000002</v>
          </cell>
          <cell r="AA536">
            <v>48613.947999999997</v>
          </cell>
          <cell r="AB536">
            <v>41187.610999999997</v>
          </cell>
          <cell r="AC536">
            <v>13919.027000000002</v>
          </cell>
          <cell r="AD536">
            <v>42511.688999999998</v>
          </cell>
          <cell r="AE536">
            <v>19886.00303</v>
          </cell>
          <cell r="AF536">
            <v>34791.696989999997</v>
          </cell>
          <cell r="AG536">
            <v>18813.208189999998</v>
          </cell>
        </row>
        <row r="541">
          <cell r="F541" t="str">
            <v>1992</v>
          </cell>
          <cell r="G541" t="str">
            <v>1993</v>
          </cell>
          <cell r="H541" t="str">
            <v>1994</v>
          </cell>
          <cell r="I541" t="str">
            <v>1995</v>
          </cell>
          <cell r="J541" t="str">
            <v>1996</v>
          </cell>
          <cell r="K541" t="str">
            <v>1997</v>
          </cell>
          <cell r="L541" t="str">
            <v>1998</v>
          </cell>
          <cell r="M541" t="str">
            <v>1999</v>
          </cell>
          <cell r="N541" t="str">
            <v>2000</v>
          </cell>
          <cell r="O541" t="str">
            <v>2001</v>
          </cell>
          <cell r="P541" t="str">
            <v>2002</v>
          </cell>
          <cell r="Q541" t="str">
            <v>2003</v>
          </cell>
          <cell r="R541" t="str">
            <v>2004</v>
          </cell>
          <cell r="S541" t="str">
            <v>2005</v>
          </cell>
          <cell r="T541" t="str">
            <v>2006</v>
          </cell>
          <cell r="U541" t="str">
            <v>2007</v>
          </cell>
          <cell r="V541" t="str">
            <v>2008</v>
          </cell>
          <cell r="W541" t="str">
            <v>2009</v>
          </cell>
          <cell r="X541" t="str">
            <v>2010</v>
          </cell>
          <cell r="Y541" t="str">
            <v>2011</v>
          </cell>
          <cell r="Z541" t="str">
            <v>2012</v>
          </cell>
          <cell r="AA541" t="str">
            <v>2013</v>
          </cell>
          <cell r="AB541" t="str">
            <v>2014</v>
          </cell>
          <cell r="AC541" t="str">
            <v>2015</v>
          </cell>
          <cell r="AD541" t="str">
            <v>2016</v>
          </cell>
          <cell r="AE541" t="str">
            <v>2017</v>
          </cell>
          <cell r="AF541" t="str">
            <v>2018</v>
          </cell>
        </row>
        <row r="542">
          <cell r="D542" t="str">
            <v>Minerals</v>
          </cell>
          <cell r="E542" t="str">
            <v>Export (US$ Thousand)</v>
          </cell>
          <cell r="F542">
            <v>51475.714999999997</v>
          </cell>
          <cell r="G542">
            <v>56970.957999999999</v>
          </cell>
          <cell r="H542">
            <v>64886.644</v>
          </cell>
          <cell r="I542">
            <v>86168.006999999998</v>
          </cell>
          <cell r="J542">
            <v>88749.821000000011</v>
          </cell>
          <cell r="K542">
            <v>93059.483000000007</v>
          </cell>
          <cell r="L542">
            <v>84344.52900000001</v>
          </cell>
          <cell r="M542">
            <v>103517.527</v>
          </cell>
          <cell r="N542">
            <v>119725.818</v>
          </cell>
          <cell r="O542">
            <v>172898.041</v>
          </cell>
          <cell r="P542">
            <v>197284.01300000001</v>
          </cell>
          <cell r="Q542">
            <v>225145.85699999999</v>
          </cell>
          <cell r="R542">
            <v>365243.55499999999</v>
          </cell>
          <cell r="S542">
            <v>572484.67600000009</v>
          </cell>
          <cell r="T542">
            <v>869329.88199999998</v>
          </cell>
          <cell r="U542">
            <v>1387031.584</v>
          </cell>
          <cell r="V542">
            <v>2498872.3870000001</v>
          </cell>
          <cell r="W542">
            <v>3436819.6180000002</v>
          </cell>
          <cell r="X542">
            <v>5295419.3795055849</v>
          </cell>
          <cell r="Y542">
            <v>8460211.8065303639</v>
          </cell>
          <cell r="Z542">
            <v>6859781.5722259721</v>
          </cell>
          <cell r="AA542">
            <v>8070525.1245702105</v>
          </cell>
          <cell r="AB542">
            <v>5705071.1431277143</v>
          </cell>
          <cell r="AC542">
            <v>4345545.3105245037</v>
          </cell>
          <cell r="AD542">
            <v>4019565.8860000004</v>
          </cell>
          <cell r="AE542">
            <v>5796850.5020905789</v>
          </cell>
          <cell r="AF542">
            <v>5877932.0907407133</v>
          </cell>
        </row>
        <row r="543">
          <cell r="D543" t="str">
            <v>Metals</v>
          </cell>
          <cell r="E543" t="str">
            <v>Export (US$ Thousand)</v>
          </cell>
          <cell r="F543">
            <v>16517.713</v>
          </cell>
          <cell r="G543">
            <v>22599.053999999996</v>
          </cell>
          <cell r="H543">
            <v>10923.282999999999</v>
          </cell>
          <cell r="I543">
            <v>42997.648999999998</v>
          </cell>
          <cell r="J543">
            <v>47526.067999999999</v>
          </cell>
          <cell r="K543">
            <v>26686.878000000001</v>
          </cell>
          <cell r="L543">
            <v>20866.093000000001</v>
          </cell>
          <cell r="M543">
            <v>29268.692000000003</v>
          </cell>
          <cell r="N543">
            <v>109466.518</v>
          </cell>
          <cell r="O543">
            <v>121517.85999999999</v>
          </cell>
          <cell r="P543">
            <v>130770.56299999999</v>
          </cell>
          <cell r="Q543">
            <v>402624.28000000009</v>
          </cell>
          <cell r="R543">
            <v>392300.23699999996</v>
          </cell>
          <cell r="S543">
            <v>450548.52500000002</v>
          </cell>
          <cell r="T543">
            <v>579812.772</v>
          </cell>
          <cell r="U543">
            <v>1072747.3220000002</v>
          </cell>
          <cell r="V543">
            <v>864563.24999999988</v>
          </cell>
          <cell r="W543">
            <v>1268885.216</v>
          </cell>
          <cell r="X543">
            <v>1333828.0671816736</v>
          </cell>
          <cell r="Y543">
            <v>1627155.2219903474</v>
          </cell>
          <cell r="Z543">
            <v>1158234.4643490049</v>
          </cell>
          <cell r="AA543">
            <v>1528666.3172766301</v>
          </cell>
          <cell r="AB543">
            <v>1500044.422458061</v>
          </cell>
          <cell r="AC543">
            <v>1748916.3873277265</v>
          </cell>
          <cell r="AD543">
            <v>1583340.273</v>
          </cell>
          <cell r="AE543">
            <v>1234243.3875159796</v>
          </cell>
          <cell r="AF543">
            <v>1181388.3725557711</v>
          </cell>
        </row>
        <row r="544">
          <cell r="D544" t="str">
            <v>Chemical</v>
          </cell>
          <cell r="E544" t="str">
            <v>Export (US$ Thousand)</v>
          </cell>
          <cell r="F544">
            <v>7204.8829999999998</v>
          </cell>
          <cell r="G544">
            <v>4527.2700000000004</v>
          </cell>
          <cell r="H544">
            <v>6901.9679999999998</v>
          </cell>
          <cell r="I544">
            <v>9686.9590000000007</v>
          </cell>
          <cell r="J544">
            <v>13898.388999999999</v>
          </cell>
          <cell r="K544">
            <v>19335.38</v>
          </cell>
          <cell r="L544">
            <v>9145.1110000000008</v>
          </cell>
          <cell r="M544">
            <v>12341.790999999999</v>
          </cell>
          <cell r="N544">
            <v>18507.587</v>
          </cell>
          <cell r="O544">
            <v>34256.302000000003</v>
          </cell>
          <cell r="P544">
            <v>33879.127999999997</v>
          </cell>
          <cell r="Q544">
            <v>67737.380999999994</v>
          </cell>
          <cell r="R544">
            <v>115197.647</v>
          </cell>
          <cell r="S544">
            <v>135411.84299999999</v>
          </cell>
          <cell r="T544">
            <v>116000.387</v>
          </cell>
          <cell r="U544">
            <v>163710.64499999999</v>
          </cell>
          <cell r="V544">
            <v>210025.647</v>
          </cell>
          <cell r="W544">
            <v>204531.739</v>
          </cell>
          <cell r="X544">
            <v>270987.15585471102</v>
          </cell>
          <cell r="Y544">
            <v>258792.28067752201</v>
          </cell>
          <cell r="Z544">
            <v>247480.752454851</v>
          </cell>
          <cell r="AA544">
            <v>211485.170313582</v>
          </cell>
          <cell r="AB544">
            <v>212669.589827594</v>
          </cell>
          <cell r="AC544">
            <v>147271.84851935299</v>
          </cell>
          <cell r="AD544">
            <v>125512.815</v>
          </cell>
          <cell r="AE544">
            <v>157943.72741153499</v>
          </cell>
          <cell r="AF544">
            <v>140875.66841976898</v>
          </cell>
        </row>
        <row r="545">
          <cell r="D545" t="str">
            <v>Mach and Elec</v>
          </cell>
          <cell r="E545" t="str">
            <v>Export (US$ Thousand)</v>
          </cell>
          <cell r="F545">
            <v>603.58100000000002</v>
          </cell>
          <cell r="G545">
            <v>571.96</v>
          </cell>
          <cell r="H545">
            <v>1773.2150000000001</v>
          </cell>
          <cell r="I545">
            <v>2729.3589999999999</v>
          </cell>
          <cell r="J545">
            <v>3941.9719999999998</v>
          </cell>
          <cell r="K545">
            <v>2860.018</v>
          </cell>
          <cell r="L545">
            <v>4802.9870000000001</v>
          </cell>
          <cell r="M545">
            <v>26603.814000000002</v>
          </cell>
          <cell r="N545">
            <v>27752.269999999997</v>
          </cell>
          <cell r="O545">
            <v>60947.960000000006</v>
          </cell>
          <cell r="P545">
            <v>14456.764000000001</v>
          </cell>
          <cell r="Q545">
            <v>41487.379000000001</v>
          </cell>
          <cell r="R545">
            <v>51302.315000000002</v>
          </cell>
          <cell r="S545">
            <v>48327.15</v>
          </cell>
          <cell r="T545">
            <v>51816.396000000001</v>
          </cell>
          <cell r="U545">
            <v>72755.531000000003</v>
          </cell>
          <cell r="V545">
            <v>52757.709000000003</v>
          </cell>
          <cell r="W545">
            <v>33305.989000000001</v>
          </cell>
          <cell r="X545">
            <v>93902.391223603889</v>
          </cell>
          <cell r="Y545">
            <v>52051.144534563093</v>
          </cell>
          <cell r="Z545">
            <v>114209.01272412071</v>
          </cell>
          <cell r="AA545">
            <v>169073.26553743254</v>
          </cell>
          <cell r="AB545">
            <v>109963.5180974582</v>
          </cell>
          <cell r="AC545">
            <v>27423.291120674912</v>
          </cell>
          <cell r="AD545">
            <v>45912.25</v>
          </cell>
          <cell r="AE545">
            <v>50196.833507803196</v>
          </cell>
          <cell r="AF545">
            <v>51062.400865349904</v>
          </cell>
        </row>
        <row r="564">
          <cell r="G564" t="str">
            <v>1992</v>
          </cell>
          <cell r="H564" t="str">
            <v>1993</v>
          </cell>
          <cell r="I564" t="str">
            <v>1994</v>
          </cell>
          <cell r="J564" t="str">
            <v>1995</v>
          </cell>
          <cell r="K564" t="str">
            <v>1996</v>
          </cell>
          <cell r="L564" t="str">
            <v>1997</v>
          </cell>
          <cell r="M564" t="str">
            <v>1998</v>
          </cell>
          <cell r="N564" t="str">
            <v>1999</v>
          </cell>
          <cell r="O564" t="str">
            <v>2000</v>
          </cell>
          <cell r="P564" t="str">
            <v>2001</v>
          </cell>
          <cell r="Q564" t="str">
            <v>2002</v>
          </cell>
          <cell r="R564" t="str">
            <v>2003</v>
          </cell>
          <cell r="S564" t="str">
            <v>2004</v>
          </cell>
          <cell r="T564" t="str">
            <v>2005</v>
          </cell>
          <cell r="U564" t="str">
            <v>2006</v>
          </cell>
          <cell r="V564" t="str">
            <v>2007</v>
          </cell>
          <cell r="W564" t="str">
            <v>2008</v>
          </cell>
          <cell r="X564" t="str">
            <v>2009</v>
          </cell>
          <cell r="Y564" t="str">
            <v>2010</v>
          </cell>
          <cell r="Z564" t="str">
            <v>2011</v>
          </cell>
          <cell r="AA564" t="str">
            <v>2012</v>
          </cell>
          <cell r="AB564" t="str">
            <v>2013</v>
          </cell>
          <cell r="AC564" t="str">
            <v>2014</v>
          </cell>
          <cell r="AD564" t="str">
            <v>2015</v>
          </cell>
          <cell r="AE564" t="str">
            <v>2016</v>
          </cell>
          <cell r="AF564" t="str">
            <v>2017</v>
          </cell>
          <cell r="AG564" t="str">
            <v>2018</v>
          </cell>
        </row>
        <row r="565">
          <cell r="D565" t="str">
            <v>Mach and Elec</v>
          </cell>
          <cell r="E565" t="str">
            <v>Import (US$ Thousand)</v>
          </cell>
          <cell r="G565">
            <v>26304.303999999996</v>
          </cell>
          <cell r="H565">
            <v>47343.14</v>
          </cell>
          <cell r="I565">
            <v>75291.448000000004</v>
          </cell>
          <cell r="J565">
            <v>113576.628</v>
          </cell>
          <cell r="K565">
            <v>138871.29999999999</v>
          </cell>
          <cell r="L565">
            <v>171226.77600000001</v>
          </cell>
          <cell r="M565">
            <v>213044.288</v>
          </cell>
          <cell r="N565">
            <v>251884.88</v>
          </cell>
          <cell r="O565">
            <v>280628.59899999999</v>
          </cell>
          <cell r="P565">
            <v>322197.962</v>
          </cell>
          <cell r="Q565">
            <v>479294.98600000003</v>
          </cell>
          <cell r="R565">
            <v>764057.25099999993</v>
          </cell>
          <cell r="S565">
            <v>1287120.496</v>
          </cell>
          <cell r="T565">
            <v>1900211.727</v>
          </cell>
          <cell r="U565">
            <v>2726435.1090000002</v>
          </cell>
          <cell r="V565">
            <v>3714039.0039999997</v>
          </cell>
          <cell r="W565">
            <v>4522168.1980000008</v>
          </cell>
          <cell r="X565">
            <v>3656156.7540000002</v>
          </cell>
          <cell r="Y565">
            <v>5053405.8357464299</v>
          </cell>
          <cell r="Z565">
            <v>6362964.2886380004</v>
          </cell>
          <cell r="AA565">
            <v>6233639.2912637107</v>
          </cell>
          <cell r="AB565">
            <v>7399177.2441980401</v>
          </cell>
          <cell r="AC565">
            <v>7082379.4294779198</v>
          </cell>
          <cell r="AD565">
            <v>7113308.21199595</v>
          </cell>
          <cell r="AE565">
            <v>6159381.9639999997</v>
          </cell>
          <cell r="AF565">
            <v>7041337.38724594</v>
          </cell>
          <cell r="AG565">
            <v>8002743.15960941</v>
          </cell>
        </row>
        <row r="566">
          <cell r="D566" t="str">
            <v>Textiles</v>
          </cell>
          <cell r="E566" t="str">
            <v>Import (US$ Thousand)</v>
          </cell>
          <cell r="G566">
            <v>59426.775999999998</v>
          </cell>
          <cell r="H566">
            <v>66807.766000000003</v>
          </cell>
          <cell r="I566">
            <v>75051.205000000002</v>
          </cell>
          <cell r="J566">
            <v>74431.548999999999</v>
          </cell>
          <cell r="K566">
            <v>88910.297000000006</v>
          </cell>
          <cell r="L566">
            <v>91566.391000000003</v>
          </cell>
          <cell r="M566">
            <v>88742.626999999993</v>
          </cell>
          <cell r="N566">
            <v>103140.155</v>
          </cell>
          <cell r="O566">
            <v>158215.236</v>
          </cell>
          <cell r="P566">
            <v>156495.76800000001</v>
          </cell>
          <cell r="Q566">
            <v>192186.28200000001</v>
          </cell>
          <cell r="R566">
            <v>351022.239</v>
          </cell>
          <cell r="S566">
            <v>645693.88600000006</v>
          </cell>
          <cell r="T566">
            <v>858865.52399999998</v>
          </cell>
          <cell r="U566">
            <v>1167761.0179999999</v>
          </cell>
          <cell r="V566">
            <v>931311.46</v>
          </cell>
          <cell r="W566">
            <v>942537.07799999998</v>
          </cell>
          <cell r="X566">
            <v>1071000.5149999999</v>
          </cell>
          <cell r="Y566">
            <v>1447539.202</v>
          </cell>
          <cell r="Z566">
            <v>1611739.439</v>
          </cell>
          <cell r="AA566">
            <v>1611461.1140000001</v>
          </cell>
          <cell r="AB566">
            <v>1671126.429</v>
          </cell>
          <cell r="AC566">
            <v>1622656.1510000001</v>
          </cell>
          <cell r="AD566">
            <v>1604041.26</v>
          </cell>
          <cell r="AE566">
            <v>1449732.8659999999</v>
          </cell>
          <cell r="AF566">
            <v>1516380.5009999999</v>
          </cell>
          <cell r="AG566">
            <v>1659824.6059999999</v>
          </cell>
        </row>
        <row r="567">
          <cell r="D567" t="str">
            <v>Metals</v>
          </cell>
          <cell r="E567" t="str">
            <v>Import (US$ Thousand)</v>
          </cell>
          <cell r="G567">
            <v>11031.638999999999</v>
          </cell>
          <cell r="H567">
            <v>16474.323</v>
          </cell>
          <cell r="I567">
            <v>22268.018</v>
          </cell>
          <cell r="J567">
            <v>34315.256999999998</v>
          </cell>
          <cell r="K567">
            <v>36179.314000000006</v>
          </cell>
          <cell r="L567">
            <v>43155.485000000008</v>
          </cell>
          <cell r="M567">
            <v>44306.97</v>
          </cell>
          <cell r="N567">
            <v>47666.298000000003</v>
          </cell>
          <cell r="O567">
            <v>69984.159999999989</v>
          </cell>
          <cell r="P567">
            <v>67951.186999999991</v>
          </cell>
          <cell r="Q567">
            <v>85028.223999999987</v>
          </cell>
          <cell r="R567">
            <v>132246.74800000002</v>
          </cell>
          <cell r="S567">
            <v>210478.77399999998</v>
          </cell>
          <cell r="T567">
            <v>322573.26899999997</v>
          </cell>
          <cell r="U567">
            <v>499109.97499999992</v>
          </cell>
          <cell r="V567">
            <v>663606.5830000001</v>
          </cell>
          <cell r="W567">
            <v>894621.57199999993</v>
          </cell>
          <cell r="X567">
            <v>669648.45000000007</v>
          </cell>
          <cell r="Y567">
            <v>825649.58822730673</v>
          </cell>
          <cell r="Z567">
            <v>1145524.1672014759</v>
          </cell>
          <cell r="AA567">
            <v>1160168.320295807</v>
          </cell>
          <cell r="AB567">
            <v>1290925.2661797819</v>
          </cell>
          <cell r="AC567">
            <v>1256782.6022609365</v>
          </cell>
          <cell r="AD567">
            <v>1394680.5314129593</v>
          </cell>
          <cell r="AE567">
            <v>1148551.0190000001</v>
          </cell>
          <cell r="AF567">
            <v>1256036.8263843462</v>
          </cell>
          <cell r="AG567">
            <v>1348070.5468836075</v>
          </cell>
        </row>
        <row r="568">
          <cell r="D568" t="str">
            <v>Chemicals</v>
          </cell>
          <cell r="E568" t="str">
            <v>Import (US$ Thousand)</v>
          </cell>
          <cell r="G568">
            <v>7530.53</v>
          </cell>
          <cell r="H568">
            <v>11641.2</v>
          </cell>
          <cell r="I568">
            <v>18733.848000000002</v>
          </cell>
          <cell r="J568">
            <v>34758.036</v>
          </cell>
          <cell r="K568">
            <v>52580.866000000002</v>
          </cell>
          <cell r="L568">
            <v>60469.805</v>
          </cell>
          <cell r="M568">
            <v>73730.198000000004</v>
          </cell>
          <cell r="N568">
            <v>76729.259999999995</v>
          </cell>
          <cell r="O568">
            <v>80635.885999999999</v>
          </cell>
          <cell r="P568">
            <v>82646.688999999998</v>
          </cell>
          <cell r="Q568">
            <v>101791.06600000001</v>
          </cell>
          <cell r="R568">
            <v>138454.14600000001</v>
          </cell>
          <cell r="S568">
            <v>206009.29300000001</v>
          </cell>
          <cell r="T568">
            <v>234693.11199999999</v>
          </cell>
          <cell r="U568">
            <v>292756.89600000001</v>
          </cell>
          <cell r="V568">
            <v>416649.25099999999</v>
          </cell>
          <cell r="W568">
            <v>636162.40500000003</v>
          </cell>
          <cell r="X568">
            <v>492804.46100000001</v>
          </cell>
          <cell r="Y568">
            <v>666853.76910000003</v>
          </cell>
          <cell r="Z568">
            <v>858486.40610000002</v>
          </cell>
          <cell r="AA568">
            <v>889942.97589999996</v>
          </cell>
          <cell r="AB568">
            <v>901230.25210000004</v>
          </cell>
          <cell r="AC568">
            <v>1016120.179</v>
          </cell>
          <cell r="AD568">
            <v>936701.61069999996</v>
          </cell>
          <cell r="AE568">
            <v>844766.61499999999</v>
          </cell>
          <cell r="AF568">
            <v>990813.18339999998</v>
          </cell>
          <cell r="AG568">
            <v>1225824.0530000001</v>
          </cell>
        </row>
        <row r="578">
          <cell r="F578" t="str">
            <v>1991</v>
          </cell>
          <cell r="G578" t="str">
            <v>1992</v>
          </cell>
          <cell r="H578" t="str">
            <v>1993</v>
          </cell>
          <cell r="I578" t="str">
            <v>1994</v>
          </cell>
          <cell r="J578" t="str">
            <v>1995</v>
          </cell>
          <cell r="K578" t="str">
            <v>1996</v>
          </cell>
          <cell r="L578" t="str">
            <v>1997</v>
          </cell>
          <cell r="M578" t="str">
            <v>1998</v>
          </cell>
          <cell r="N578" t="str">
            <v>1999</v>
          </cell>
          <cell r="O578" t="str">
            <v>2000</v>
          </cell>
          <cell r="P578" t="str">
            <v>2001</v>
          </cell>
          <cell r="Q578" t="str">
            <v>2002</v>
          </cell>
          <cell r="R578" t="str">
            <v>2003</v>
          </cell>
          <cell r="S578" t="str">
            <v>2004</v>
          </cell>
          <cell r="T578" t="str">
            <v>2005</v>
          </cell>
          <cell r="U578" t="str">
            <v>2006</v>
          </cell>
          <cell r="V578" t="str">
            <v>2007</v>
          </cell>
          <cell r="W578" t="str">
            <v>2008</v>
          </cell>
          <cell r="X578" t="str">
            <v>2009</v>
          </cell>
          <cell r="Y578" t="str">
            <v>2010</v>
          </cell>
          <cell r="Z578" t="str">
            <v>2011</v>
          </cell>
          <cell r="AA578" t="str">
            <v>2012</v>
          </cell>
          <cell r="AB578" t="str">
            <v>2013</v>
          </cell>
          <cell r="AC578" t="str">
            <v>2014</v>
          </cell>
          <cell r="AD578" t="str">
            <v>2015</v>
          </cell>
          <cell r="AE578" t="str">
            <v>2016</v>
          </cell>
          <cell r="AF578" t="str">
            <v>2017</v>
          </cell>
          <cell r="AG578" t="str">
            <v>2018</v>
          </cell>
        </row>
        <row r="579">
          <cell r="D579" t="str">
            <v>Machinery and Transport Equipment</v>
          </cell>
          <cell r="E579" t="str">
            <v>Import (US$ Thousand)</v>
          </cell>
          <cell r="F579">
            <v>10484.657999999999</v>
          </cell>
          <cell r="G579">
            <v>17232.092000000001</v>
          </cell>
          <cell r="H579">
            <v>44448.692000000003</v>
          </cell>
          <cell r="I579">
            <v>39693.74</v>
          </cell>
          <cell r="J579">
            <v>91904.72</v>
          </cell>
          <cell r="K579">
            <v>392841.53600000002</v>
          </cell>
          <cell r="L579">
            <v>446535.58399999997</v>
          </cell>
          <cell r="M579">
            <v>377224.92800000001</v>
          </cell>
          <cell r="N579">
            <v>392618.14199999999</v>
          </cell>
          <cell r="O579">
            <v>547455.88199999998</v>
          </cell>
          <cell r="P579">
            <v>582553.47600000002</v>
          </cell>
          <cell r="Q579">
            <v>652549.35400000005</v>
          </cell>
          <cell r="R579">
            <v>962841.38</v>
          </cell>
          <cell r="S579">
            <v>1900669.2350000001</v>
          </cell>
          <cell r="T579">
            <v>3024133.49</v>
          </cell>
          <cell r="U579">
            <v>4717860.8679999998</v>
          </cell>
          <cell r="V579">
            <v>4914841.5820000004</v>
          </cell>
          <cell r="W579">
            <v>10544689.971000001</v>
          </cell>
          <cell r="X579">
            <v>8859367.1339999996</v>
          </cell>
          <cell r="Y579">
            <v>14236898.819</v>
          </cell>
          <cell r="Z579">
            <v>17976682.515000001</v>
          </cell>
          <cell r="AA579">
            <v>18933521.670000002</v>
          </cell>
          <cell r="AB579">
            <v>20378398.074000001</v>
          </cell>
          <cell r="AC579">
            <v>19706014.734999999</v>
          </cell>
          <cell r="AD579">
            <v>15878220.992000001</v>
          </cell>
          <cell r="AE579">
            <v>12275615.085000001</v>
          </cell>
          <cell r="AF579">
            <v>14331300.507999999</v>
          </cell>
          <cell r="AG579">
            <v>19374657.403999999</v>
          </cell>
        </row>
        <row r="580">
          <cell r="D580" t="str">
            <v>Chemical</v>
          </cell>
          <cell r="E580" t="str">
            <v>Import (US$ Thousand)</v>
          </cell>
          <cell r="F580">
            <v>5541.473</v>
          </cell>
          <cell r="G580">
            <v>8058.0370000000003</v>
          </cell>
          <cell r="H580">
            <v>12709.424000000001</v>
          </cell>
          <cell r="I580">
            <v>22061.66</v>
          </cell>
          <cell r="J580">
            <v>61092.767999999996</v>
          </cell>
          <cell r="K580">
            <v>149752.288</v>
          </cell>
          <cell r="L580">
            <v>139558.79999999999</v>
          </cell>
          <cell r="M580">
            <v>138659.008</v>
          </cell>
          <cell r="N580">
            <v>154087.31899999999</v>
          </cell>
          <cell r="O580">
            <v>202012.019</v>
          </cell>
          <cell r="P580">
            <v>209642.897</v>
          </cell>
          <cell r="Q580">
            <v>230315.36</v>
          </cell>
          <cell r="R580">
            <v>309588.11700000003</v>
          </cell>
          <cell r="S580">
            <v>449173.40600000002</v>
          </cell>
          <cell r="T580">
            <v>590152.75199999998</v>
          </cell>
          <cell r="U580">
            <v>797837.66599999997</v>
          </cell>
          <cell r="V580">
            <v>1410615.8540000001</v>
          </cell>
          <cell r="W580">
            <v>2360828.3930000002</v>
          </cell>
          <cell r="X580">
            <v>1730110.0589999999</v>
          </cell>
          <cell r="Y580">
            <v>2288276.8259999999</v>
          </cell>
          <cell r="Z580">
            <v>3417086.8969999999</v>
          </cell>
          <cell r="AA580">
            <v>3449681.5120000001</v>
          </cell>
          <cell r="AB580">
            <v>4325620.8909999998</v>
          </cell>
          <cell r="AC580">
            <v>4654171.9689999996</v>
          </cell>
          <cell r="AD580">
            <v>3996953.2259999998</v>
          </cell>
          <cell r="AE580">
            <v>3672531.2579999999</v>
          </cell>
          <cell r="AF580">
            <v>4246364.648</v>
          </cell>
          <cell r="AG580">
            <v>5394728.9699999997</v>
          </cell>
        </row>
        <row r="581">
          <cell r="D581" t="str">
            <v>Textiles and Clothing</v>
          </cell>
          <cell r="E581" t="str">
            <v>Import (US$ Thousand)</v>
          </cell>
          <cell r="F581">
            <v>4354.6329999999998</v>
          </cell>
          <cell r="G581">
            <v>4037.74</v>
          </cell>
          <cell r="H581">
            <v>25972.660999999996</v>
          </cell>
          <cell r="I581">
            <v>19554.371999999999</v>
          </cell>
          <cell r="J581">
            <v>64637.392999999996</v>
          </cell>
          <cell r="K581">
            <v>160611.07800000001</v>
          </cell>
          <cell r="L581">
            <v>182789.82</v>
          </cell>
          <cell r="M581">
            <v>111199.822</v>
          </cell>
          <cell r="N581">
            <v>60835.907999999989</v>
          </cell>
          <cell r="O581">
            <v>60848.69</v>
          </cell>
          <cell r="P581">
            <v>91216.980999999985</v>
          </cell>
          <cell r="Q581">
            <v>93702.965000000011</v>
          </cell>
          <cell r="R581">
            <v>152677.31300000002</v>
          </cell>
          <cell r="S581">
            <v>251142.32200000001</v>
          </cell>
          <cell r="T581">
            <v>359544.47000000009</v>
          </cell>
          <cell r="U581">
            <v>607596.17200000002</v>
          </cell>
          <cell r="V581">
            <v>940975.25000000012</v>
          </cell>
          <cell r="W581">
            <v>1404772.4009999998</v>
          </cell>
          <cell r="X581">
            <v>1368873.0380000002</v>
          </cell>
          <cell r="Y581">
            <v>2147872.7390000001</v>
          </cell>
          <cell r="Z581">
            <v>2909760.2849999997</v>
          </cell>
          <cell r="AA581">
            <v>3320108.1550000007</v>
          </cell>
          <cell r="AB581">
            <v>3518147.02</v>
          </cell>
          <cell r="AC581">
            <v>3812592.5579999997</v>
          </cell>
          <cell r="AD581">
            <v>3222311.2309999997</v>
          </cell>
          <cell r="AE581">
            <v>2121337.389</v>
          </cell>
          <cell r="AF581">
            <v>2641664.7999999998</v>
          </cell>
          <cell r="AG581">
            <v>2918419.5479999995</v>
          </cell>
        </row>
        <row r="582">
          <cell r="D582" t="str">
            <v>Metals</v>
          </cell>
          <cell r="E582" t="str">
            <v>Import (US$ Thousand)</v>
          </cell>
          <cell r="F582">
            <v>2153.732</v>
          </cell>
          <cell r="G582">
            <v>2106.7940000000003</v>
          </cell>
          <cell r="H582">
            <v>3163.1000000000004</v>
          </cell>
          <cell r="I582">
            <v>5330.5039999999999</v>
          </cell>
          <cell r="J582">
            <v>15719.608999999999</v>
          </cell>
          <cell r="K582">
            <v>56911.46</v>
          </cell>
          <cell r="L582">
            <v>65972.771000000008</v>
          </cell>
          <cell r="M582">
            <v>54900.177999999993</v>
          </cell>
          <cell r="N582">
            <v>42514.498999999996</v>
          </cell>
          <cell r="O582">
            <v>59625.970999999998</v>
          </cell>
          <cell r="P582">
            <v>59292.439000000006</v>
          </cell>
          <cell r="Q582">
            <v>64715.611000000004</v>
          </cell>
          <cell r="R582">
            <v>74350.781000000003</v>
          </cell>
          <cell r="S582">
            <v>142494.24299999999</v>
          </cell>
          <cell r="T582">
            <v>222228.89</v>
          </cell>
          <cell r="U582">
            <v>411560.05200000003</v>
          </cell>
          <cell r="V582">
            <v>912556.75500000012</v>
          </cell>
          <cell r="W582">
            <v>1571566.0860000004</v>
          </cell>
          <cell r="X582">
            <v>1017005.916</v>
          </cell>
          <cell r="Y582">
            <v>2489330.841</v>
          </cell>
          <cell r="Z582">
            <v>2724168.5399999996</v>
          </cell>
          <cell r="AA582">
            <v>2629542.946</v>
          </cell>
          <cell r="AB582">
            <v>2846411.9750000006</v>
          </cell>
          <cell r="AC582">
            <v>3299311.4199999995</v>
          </cell>
          <cell r="AD582">
            <v>2548328.6040000003</v>
          </cell>
          <cell r="AE582">
            <v>1416800.727</v>
          </cell>
          <cell r="AF582">
            <v>1828561.8179999995</v>
          </cell>
          <cell r="AG582">
            <v>2357774.2409999999</v>
          </cell>
        </row>
        <row r="601">
          <cell r="F601" t="str">
            <v>1991</v>
          </cell>
          <cell r="G601" t="str">
            <v>1992</v>
          </cell>
          <cell r="H601" t="str">
            <v>1993</v>
          </cell>
          <cell r="I601" t="str">
            <v>1994</v>
          </cell>
          <cell r="J601" t="str">
            <v>1995</v>
          </cell>
          <cell r="K601" t="str">
            <v>1996</v>
          </cell>
          <cell r="L601" t="str">
            <v>1997</v>
          </cell>
          <cell r="M601" t="str">
            <v>1998</v>
          </cell>
          <cell r="N601" t="str">
            <v>1999</v>
          </cell>
          <cell r="O601" t="str">
            <v>2000</v>
          </cell>
          <cell r="P601" t="str">
            <v>2001</v>
          </cell>
          <cell r="Q601" t="str">
            <v>2002</v>
          </cell>
          <cell r="R601" t="str">
            <v>2003</v>
          </cell>
          <cell r="S601" t="str">
            <v>2004</v>
          </cell>
          <cell r="T601" t="str">
            <v>2005</v>
          </cell>
          <cell r="U601" t="str">
            <v>2006</v>
          </cell>
          <cell r="V601" t="str">
            <v>2007</v>
          </cell>
          <cell r="W601" t="str">
            <v>2008</v>
          </cell>
          <cell r="X601" t="str">
            <v>2009</v>
          </cell>
          <cell r="Y601" t="str">
            <v>2010</v>
          </cell>
          <cell r="Z601" t="str">
            <v>2011</v>
          </cell>
          <cell r="AA601" t="str">
            <v>2012</v>
          </cell>
          <cell r="AB601" t="str">
            <v>2013</v>
          </cell>
          <cell r="AC601" t="str">
            <v>2014</v>
          </cell>
          <cell r="AD601" t="str">
            <v>2015</v>
          </cell>
          <cell r="AE601" t="str">
            <v>2016</v>
          </cell>
          <cell r="AF601" t="str">
            <v>2017</v>
          </cell>
          <cell r="AG601" t="str">
            <v>2018</v>
          </cell>
        </row>
        <row r="602">
          <cell r="D602" t="str">
            <v>Minerals</v>
          </cell>
          <cell r="E602" t="str">
            <v>Export (US$ Thousand)</v>
          </cell>
          <cell r="F602">
            <v>88138.948999999993</v>
          </cell>
          <cell r="G602">
            <v>99037.239000000001</v>
          </cell>
          <cell r="H602">
            <v>113514.20299999999</v>
          </cell>
          <cell r="I602">
            <v>130515.30799999999</v>
          </cell>
          <cell r="J602">
            <v>158757.47200000001</v>
          </cell>
          <cell r="K602">
            <v>151424.30000000002</v>
          </cell>
          <cell r="L602">
            <v>189070.005</v>
          </cell>
          <cell r="M602">
            <v>200768.905</v>
          </cell>
          <cell r="N602">
            <v>249185.46</v>
          </cell>
          <cell r="O602">
            <v>284171.78100000002</v>
          </cell>
          <cell r="P602">
            <v>504886.00399999996</v>
          </cell>
          <cell r="Q602">
            <v>632282.44999999995</v>
          </cell>
          <cell r="R602">
            <v>825323.52600000007</v>
          </cell>
          <cell r="S602">
            <v>1216020.0260000001</v>
          </cell>
          <cell r="T602">
            <v>1952588.06</v>
          </cell>
          <cell r="U602">
            <v>2775228.1120000002</v>
          </cell>
          <cell r="V602">
            <v>3893509.1069999998</v>
          </cell>
          <cell r="W602">
            <v>5368713.4069999997</v>
          </cell>
          <cell r="X602">
            <v>8111694.7599999998</v>
          </cell>
          <cell r="Y602">
            <v>13756498.004999999</v>
          </cell>
          <cell r="Z602">
            <v>20327722.261999998</v>
          </cell>
          <cell r="AA602">
            <v>15370518.193</v>
          </cell>
          <cell r="AB602">
            <v>16588467.502</v>
          </cell>
          <cell r="AC602">
            <v>12858095.556</v>
          </cell>
          <cell r="AD602">
            <v>6983762.1469999999</v>
          </cell>
          <cell r="AE602">
            <v>7870983.5999999996</v>
          </cell>
          <cell r="AF602">
            <v>11062488.425000001</v>
          </cell>
          <cell r="AG602">
            <v>11681889.848000001</v>
          </cell>
        </row>
        <row r="603">
          <cell r="D603" t="str">
            <v>Vegetable</v>
          </cell>
          <cell r="E603" t="str">
            <v>Export (US$ Thousand)</v>
          </cell>
          <cell r="F603">
            <v>40073.582000000002</v>
          </cell>
          <cell r="G603">
            <v>48447.935000000005</v>
          </cell>
          <cell r="H603">
            <v>11228.707999999999</v>
          </cell>
          <cell r="I603">
            <v>417489.728</v>
          </cell>
          <cell r="J603">
            <v>561308.59199999995</v>
          </cell>
          <cell r="K603">
            <v>422980.89899999998</v>
          </cell>
          <cell r="L603">
            <v>354264.80900000001</v>
          </cell>
          <cell r="M603">
            <v>333862.99600000004</v>
          </cell>
          <cell r="N603">
            <v>159685.98000000001</v>
          </cell>
          <cell r="O603">
            <v>360238.33900000004</v>
          </cell>
          <cell r="P603">
            <v>544775.51500000001</v>
          </cell>
          <cell r="Q603">
            <v>954355.98900000006</v>
          </cell>
          <cell r="R603">
            <v>1587826.6039999998</v>
          </cell>
          <cell r="S603">
            <v>2123499.1749999998</v>
          </cell>
          <cell r="T603">
            <v>1898827.155</v>
          </cell>
          <cell r="U603">
            <v>2558152.5470000003</v>
          </cell>
          <cell r="V603">
            <v>3160752.179</v>
          </cell>
          <cell r="W603">
            <v>6170488.1519999998</v>
          </cell>
          <cell r="X603">
            <v>6784833.2379999999</v>
          </cell>
          <cell r="Y603">
            <v>7973997.6190000009</v>
          </cell>
          <cell r="Z603">
            <v>11813372.527999999</v>
          </cell>
          <cell r="AA603">
            <v>12924923.063000001</v>
          </cell>
          <cell r="AB603">
            <v>17803565.471000001</v>
          </cell>
          <cell r="AC603">
            <v>17073106.598000001</v>
          </cell>
          <cell r="AD603">
            <v>16107256.521999998</v>
          </cell>
          <cell r="AE603">
            <v>14700772.261000002</v>
          </cell>
          <cell r="AF603">
            <v>20698180.662</v>
          </cell>
          <cell r="AG603">
            <v>27751577.356999997</v>
          </cell>
        </row>
        <row r="604">
          <cell r="D604" t="str">
            <v>Food Products</v>
          </cell>
          <cell r="E604" t="str">
            <v>Export (US$ Thousand)</v>
          </cell>
          <cell r="F604">
            <v>159.666</v>
          </cell>
          <cell r="G604">
            <v>5436.5439999999999</v>
          </cell>
          <cell r="H604">
            <v>2691.7539999999999</v>
          </cell>
          <cell r="I604">
            <v>9857.6610000000001</v>
          </cell>
          <cell r="J604">
            <v>151504.19799999997</v>
          </cell>
          <cell r="K604">
            <v>244082.38</v>
          </cell>
          <cell r="L604">
            <v>288507.24400000001</v>
          </cell>
          <cell r="M604">
            <v>210613.628</v>
          </cell>
          <cell r="N604">
            <v>60091.474999999991</v>
          </cell>
          <cell r="O604">
            <v>66024.212</v>
          </cell>
          <cell r="P604">
            <v>90788.964000000007</v>
          </cell>
          <cell r="Q604">
            <v>79046.187999999995</v>
          </cell>
          <cell r="R604">
            <v>75908.071000000011</v>
          </cell>
          <cell r="S604">
            <v>139332.85399999999</v>
          </cell>
          <cell r="T604">
            <v>295761.20199999999</v>
          </cell>
          <cell r="U604">
            <v>191196.04999999996</v>
          </cell>
          <cell r="V604">
            <v>357506.87599999999</v>
          </cell>
          <cell r="W604">
            <v>476052.06899999996</v>
          </cell>
          <cell r="X604">
            <v>520751.11099999992</v>
          </cell>
          <cell r="Y604">
            <v>974153.95000000007</v>
          </cell>
          <cell r="Z604">
            <v>1772846.9680000001</v>
          </cell>
          <cell r="AA604">
            <v>1696596.2629999998</v>
          </cell>
          <cell r="AB604">
            <v>2004043.544</v>
          </cell>
          <cell r="AC604">
            <v>1367367.699</v>
          </cell>
          <cell r="AD604">
            <v>1176456.2619999999</v>
          </cell>
          <cell r="AE604">
            <v>1222780.352</v>
          </cell>
          <cell r="AF604">
            <v>524159.00400000007</v>
          </cell>
          <cell r="AG604">
            <v>539199.34399999992</v>
          </cell>
        </row>
        <row r="605">
          <cell r="D605" t="str">
            <v>Animal</v>
          </cell>
          <cell r="E605" t="str">
            <v>Export (US$ Thousand)</v>
          </cell>
          <cell r="F605">
            <v>3114.7550000000001</v>
          </cell>
          <cell r="G605">
            <v>7540.5110000000004</v>
          </cell>
          <cell r="H605">
            <v>5768.4569999999994</v>
          </cell>
          <cell r="I605">
            <v>3340.2429999999995</v>
          </cell>
          <cell r="J605">
            <v>2031.296</v>
          </cell>
          <cell r="K605">
            <v>3295.0590000000002</v>
          </cell>
          <cell r="L605">
            <v>9148.7530000000006</v>
          </cell>
          <cell r="M605">
            <v>1588.049</v>
          </cell>
          <cell r="N605">
            <v>8561.1020000000008</v>
          </cell>
          <cell r="O605">
            <v>14708.268</v>
          </cell>
          <cell r="P605">
            <v>11021.893</v>
          </cell>
          <cell r="Q605">
            <v>9079.3179999999993</v>
          </cell>
          <cell r="R605">
            <v>13386.824000000001</v>
          </cell>
          <cell r="S605">
            <v>43509.837</v>
          </cell>
          <cell r="T605">
            <v>91406.539000000004</v>
          </cell>
          <cell r="U605">
            <v>22443.48</v>
          </cell>
          <cell r="V605">
            <v>17558.164000000001</v>
          </cell>
          <cell r="W605">
            <v>10024.069</v>
          </cell>
          <cell r="X605">
            <v>49815.351999999992</v>
          </cell>
          <cell r="Y605">
            <v>236899.356</v>
          </cell>
          <cell r="Z605">
            <v>450322.08700000006</v>
          </cell>
          <cell r="AA605">
            <v>590721.81699999992</v>
          </cell>
          <cell r="AB605">
            <v>466979.42699999997</v>
          </cell>
          <cell r="AC605">
            <v>532639.62799999991</v>
          </cell>
          <cell r="AD605">
            <v>1105739.0419999999</v>
          </cell>
          <cell r="AE605">
            <v>1769346.1290000002</v>
          </cell>
          <cell r="AF605">
            <v>1802362.3939999999</v>
          </cell>
          <cell r="AG605">
            <v>2619396.2419999996</v>
          </cell>
        </row>
        <row r="609">
          <cell r="F609" t="str">
            <v>1991</v>
          </cell>
          <cell r="G609" t="str">
            <v>1992</v>
          </cell>
          <cell r="H609" t="str">
            <v>1993</v>
          </cell>
          <cell r="I609" t="str">
            <v>1994</v>
          </cell>
          <cell r="J609" t="str">
            <v>1995</v>
          </cell>
          <cell r="K609" t="str">
            <v>1996</v>
          </cell>
          <cell r="L609" t="str">
            <v>1997</v>
          </cell>
          <cell r="M609" t="str">
            <v>1998</v>
          </cell>
          <cell r="N609" t="str">
            <v>1999</v>
          </cell>
          <cell r="O609" t="str">
            <v>2000</v>
          </cell>
          <cell r="P609" t="str">
            <v>2001</v>
          </cell>
          <cell r="Q609" t="str">
            <v>2002</v>
          </cell>
          <cell r="R609" t="str">
            <v>2003</v>
          </cell>
          <cell r="S609" t="str">
            <v>2004</v>
          </cell>
          <cell r="T609" t="str">
            <v>2005</v>
          </cell>
          <cell r="U609" t="str">
            <v>2006</v>
          </cell>
          <cell r="V609" t="str">
            <v>2007</v>
          </cell>
          <cell r="W609" t="str">
            <v>2008</v>
          </cell>
          <cell r="X609" t="str">
            <v>2009</v>
          </cell>
          <cell r="Y609" t="str">
            <v>2010</v>
          </cell>
          <cell r="Z609" t="str">
            <v>2011</v>
          </cell>
          <cell r="AA609" t="str">
            <v>2012</v>
          </cell>
          <cell r="AB609" t="str">
            <v>2013</v>
          </cell>
          <cell r="AC609" t="str">
            <v>2014</v>
          </cell>
          <cell r="AD609" t="str">
            <v>2015</v>
          </cell>
          <cell r="AE609" t="str">
            <v>2016</v>
          </cell>
          <cell r="AF609" t="str">
            <v>2017</v>
          </cell>
          <cell r="AG609" t="str">
            <v>2018</v>
          </cell>
        </row>
        <row r="610">
          <cell r="D610" t="str">
            <v>Chemicals</v>
          </cell>
          <cell r="E610" t="str">
            <v>Import (US$ Thousand)</v>
          </cell>
          <cell r="F610">
            <v>1344.2469999999998</v>
          </cell>
          <cell r="G610">
            <v>38805.481999999996</v>
          </cell>
          <cell r="H610">
            <v>91786.709000000003</v>
          </cell>
          <cell r="I610">
            <v>184375.36300000001</v>
          </cell>
          <cell r="J610">
            <v>256889.92300000001</v>
          </cell>
          <cell r="K610">
            <v>257104.39300000001</v>
          </cell>
          <cell r="L610">
            <v>338053.73800000001</v>
          </cell>
          <cell r="M610">
            <v>331618.28200000001</v>
          </cell>
          <cell r="N610">
            <v>347056.033</v>
          </cell>
          <cell r="O610">
            <v>338845.45199999999</v>
          </cell>
          <cell r="P610">
            <v>407989.3</v>
          </cell>
          <cell r="Q610">
            <v>617967.92799999996</v>
          </cell>
          <cell r="R610">
            <v>826595.71799999999</v>
          </cell>
          <cell r="S610">
            <v>1050545.949</v>
          </cell>
          <cell r="T610">
            <v>1655521.0530000001</v>
          </cell>
          <cell r="U610">
            <v>2313571.1379999998</v>
          </cell>
          <cell r="V610">
            <v>3785446.3829999994</v>
          </cell>
          <cell r="W610">
            <v>5132537.318</v>
          </cell>
          <cell r="X610">
            <v>4274359.9579999987</v>
          </cell>
          <cell r="Y610">
            <v>6613062.5629999992</v>
          </cell>
          <cell r="Z610">
            <v>8843008.1770000011</v>
          </cell>
          <cell r="AA610">
            <v>9343212.7079999987</v>
          </cell>
          <cell r="AB610">
            <v>9420222.4169999994</v>
          </cell>
          <cell r="AC610">
            <v>11229949.236999998</v>
          </cell>
          <cell r="AD610">
            <v>11852487.463</v>
          </cell>
          <cell r="AE610">
            <v>9302456.4620000012</v>
          </cell>
          <cell r="AF610">
            <v>10425098.936895506</v>
          </cell>
          <cell r="AG610">
            <v>16368940.419284962</v>
          </cell>
        </row>
        <row r="611">
          <cell r="D611" t="str">
            <v>Mach and Elec</v>
          </cell>
          <cell r="E611" t="str">
            <v>Import (US$ Thousand)</v>
          </cell>
          <cell r="F611">
            <v>394.55799999999999</v>
          </cell>
          <cell r="G611">
            <v>15274.384999999998</v>
          </cell>
          <cell r="H611">
            <v>36742.262000000002</v>
          </cell>
          <cell r="I611">
            <v>61459.413999999997</v>
          </cell>
          <cell r="J611">
            <v>100986.576</v>
          </cell>
          <cell r="K611">
            <v>105761.977</v>
          </cell>
          <cell r="L611">
            <v>180555.008</v>
          </cell>
          <cell r="M611">
            <v>234149.61599999998</v>
          </cell>
          <cell r="N611">
            <v>259467.34899999999</v>
          </cell>
          <cell r="O611">
            <v>345450.66700000002</v>
          </cell>
          <cell r="P611">
            <v>427548.18200000003</v>
          </cell>
          <cell r="Q611">
            <v>864091.3600000001</v>
          </cell>
          <cell r="R611">
            <v>1400105.923</v>
          </cell>
          <cell r="S611">
            <v>2532536.46</v>
          </cell>
          <cell r="T611">
            <v>4313357.2939999998</v>
          </cell>
          <cell r="U611">
            <v>6858232.7829999998</v>
          </cell>
          <cell r="V611">
            <v>11148647.483999999</v>
          </cell>
          <cell r="W611">
            <v>12241184.76</v>
          </cell>
          <cell r="X611">
            <v>16366736.658</v>
          </cell>
          <cell r="Y611">
            <v>18487504.931000002</v>
          </cell>
          <cell r="Z611">
            <v>23026660.824999999</v>
          </cell>
          <cell r="AA611">
            <v>23339701.081</v>
          </cell>
          <cell r="AB611">
            <v>24203054.903000001</v>
          </cell>
          <cell r="AC611">
            <v>25738367.211999997</v>
          </cell>
          <cell r="AD611">
            <v>29926155.424999997</v>
          </cell>
          <cell r="AE611">
            <v>31511085.193</v>
          </cell>
          <cell r="AF611">
            <v>40287522.7943433</v>
          </cell>
          <cell r="AG611">
            <v>45601932.252216995</v>
          </cell>
        </row>
        <row r="612">
          <cell r="D612" t="str">
            <v>Metals</v>
          </cell>
          <cell r="E612" t="str">
            <v>Import (US$ Thousand)</v>
          </cell>
          <cell r="F612">
            <v>470.99199999999996</v>
          </cell>
          <cell r="G612">
            <v>6323.1290000000008</v>
          </cell>
          <cell r="H612">
            <v>25917.59</v>
          </cell>
          <cell r="I612">
            <v>31271.117000000002</v>
          </cell>
          <cell r="J612">
            <v>58049.741000000009</v>
          </cell>
          <cell r="K612">
            <v>95618.631000000023</v>
          </cell>
          <cell r="L612">
            <v>144182.807</v>
          </cell>
          <cell r="M612">
            <v>93232.62</v>
          </cell>
          <cell r="N612">
            <v>102631.44799999999</v>
          </cell>
          <cell r="O612">
            <v>84877.366999999984</v>
          </cell>
          <cell r="P612">
            <v>99299.290000000008</v>
          </cell>
          <cell r="Q612">
            <v>88571.921000000017</v>
          </cell>
          <cell r="R612">
            <v>161077.36800000002</v>
          </cell>
          <cell r="S612">
            <v>325425.73099999997</v>
          </cell>
          <cell r="T612">
            <v>699466.63100000005</v>
          </cell>
          <cell r="U612">
            <v>1716137.655</v>
          </cell>
          <cell r="V612">
            <v>3178807.2000000007</v>
          </cell>
          <cell r="W612">
            <v>3609973.3619999997</v>
          </cell>
          <cell r="X612">
            <v>2048749.5619999999</v>
          </cell>
          <cell r="Y612">
            <v>3978503.0129999998</v>
          </cell>
          <cell r="Z612">
            <v>4750884.6649999991</v>
          </cell>
          <cell r="AA612">
            <v>4496738.584999999</v>
          </cell>
          <cell r="AB612">
            <v>3781521.7230000002</v>
          </cell>
          <cell r="AC612">
            <v>5384654.8669999996</v>
          </cell>
          <cell r="AD612">
            <v>5318509.03</v>
          </cell>
          <cell r="AE612">
            <v>4336737.3689999999</v>
          </cell>
          <cell r="AF612">
            <v>4821146.9650348779</v>
          </cell>
          <cell r="AG612">
            <v>6547929.2279896475</v>
          </cell>
        </row>
        <row r="613">
          <cell r="D613" t="str">
            <v>Textiles</v>
          </cell>
          <cell r="E613" t="str">
            <v>Import (US$ Thousand)</v>
          </cell>
          <cell r="F613">
            <v>3069.1990000000001</v>
          </cell>
          <cell r="G613">
            <v>31969.756999999998</v>
          </cell>
          <cell r="H613">
            <v>73761.868000000002</v>
          </cell>
          <cell r="I613">
            <v>113188.274</v>
          </cell>
          <cell r="J613">
            <v>102773.518</v>
          </cell>
          <cell r="K613">
            <v>87598.562999999995</v>
          </cell>
          <cell r="L613">
            <v>102948.136</v>
          </cell>
          <cell r="M613">
            <v>105844.51300000001</v>
          </cell>
          <cell r="N613">
            <v>156373.92299999998</v>
          </cell>
          <cell r="O613">
            <v>192869.783</v>
          </cell>
          <cell r="P613">
            <v>219926.068</v>
          </cell>
          <cell r="Q613">
            <v>327345.505</v>
          </cell>
          <cell r="R613">
            <v>445762.658</v>
          </cell>
          <cell r="S613">
            <v>635814.36400000006</v>
          </cell>
          <cell r="T613">
            <v>1078651.3390000002</v>
          </cell>
          <cell r="U613">
            <v>1145478.1870000002</v>
          </cell>
          <cell r="V613">
            <v>1345603.892</v>
          </cell>
          <cell r="W613">
            <v>1449587.851</v>
          </cell>
          <cell r="X613">
            <v>1423979.9270000001</v>
          </cell>
          <cell r="Y613">
            <v>1789895.851</v>
          </cell>
          <cell r="Z613">
            <v>2255651.8629999999</v>
          </cell>
          <cell r="AA613">
            <v>2231818.6039999998</v>
          </cell>
          <cell r="AB613">
            <v>2513168.6060000001</v>
          </cell>
          <cell r="AC613">
            <v>2606859.7620000001</v>
          </cell>
          <cell r="AD613">
            <v>2644209.4160000002</v>
          </cell>
          <cell r="AE613">
            <v>2475150.2209999999</v>
          </cell>
          <cell r="AF613">
            <v>2809775.7271689842</v>
          </cell>
          <cell r="AG613">
            <v>3619794.1715437165</v>
          </cell>
        </row>
        <row r="632">
          <cell r="F632" t="str">
            <v>1991</v>
          </cell>
          <cell r="G632" t="str">
            <v>1992</v>
          </cell>
          <cell r="H632" t="str">
            <v>1993</v>
          </cell>
          <cell r="I632" t="str">
            <v>1994</v>
          </cell>
          <cell r="J632" t="str">
            <v>1995</v>
          </cell>
          <cell r="K632" t="str">
            <v>1996</v>
          </cell>
          <cell r="L632" t="str">
            <v>1997</v>
          </cell>
          <cell r="M632" t="str">
            <v>1998</v>
          </cell>
          <cell r="N632" t="str">
            <v>1999</v>
          </cell>
          <cell r="O632" t="str">
            <v>2000</v>
          </cell>
          <cell r="P632" t="str">
            <v>2001</v>
          </cell>
          <cell r="Q632" t="str">
            <v>2002</v>
          </cell>
          <cell r="R632" t="str">
            <v>2003</v>
          </cell>
          <cell r="S632" t="str">
            <v>2004</v>
          </cell>
          <cell r="T632" t="str">
            <v>2005</v>
          </cell>
          <cell r="U632" t="str">
            <v>2006</v>
          </cell>
          <cell r="V632" t="str">
            <v>2007</v>
          </cell>
          <cell r="W632" t="str">
            <v>2008</v>
          </cell>
          <cell r="X632" t="str">
            <v>2009</v>
          </cell>
          <cell r="Y632" t="str">
            <v>2010</v>
          </cell>
          <cell r="Z632" t="str">
            <v>2011</v>
          </cell>
          <cell r="AA632" t="str">
            <v>2012</v>
          </cell>
          <cell r="AB632" t="str">
            <v>2013</v>
          </cell>
          <cell r="AC632" t="str">
            <v>2014</v>
          </cell>
          <cell r="AD632" t="str">
            <v>2015</v>
          </cell>
          <cell r="AE632" t="str">
            <v>2016</v>
          </cell>
          <cell r="AF632" t="str">
            <v>2017</v>
          </cell>
          <cell r="AG632" t="str">
            <v>2018</v>
          </cell>
        </row>
        <row r="633">
          <cell r="D633" t="str">
            <v>Minerals</v>
          </cell>
          <cell r="E633" t="str">
            <v>Export (US$ Thousand)</v>
          </cell>
          <cell r="F633">
            <v>32291.918999999998</v>
          </cell>
          <cell r="G633">
            <v>68084.737999999998</v>
          </cell>
          <cell r="H633">
            <v>69172.582000000009</v>
          </cell>
          <cell r="I633">
            <v>90450.839000000007</v>
          </cell>
          <cell r="J633">
            <v>125602.23499999999</v>
          </cell>
          <cell r="K633">
            <v>136927.99100000001</v>
          </cell>
          <cell r="L633">
            <v>141900.57</v>
          </cell>
          <cell r="M633">
            <v>127693.87299999999</v>
          </cell>
          <cell r="N633">
            <v>147766.579</v>
          </cell>
          <cell r="O633">
            <v>183310.37</v>
          </cell>
          <cell r="P633">
            <v>303439.12199999997</v>
          </cell>
          <cell r="Q633">
            <v>457994.989</v>
          </cell>
          <cell r="R633">
            <v>660760.60200000007</v>
          </cell>
          <cell r="S633">
            <v>1937781.4279999998</v>
          </cell>
          <cell r="T633">
            <v>4105521.6059999997</v>
          </cell>
          <cell r="U633">
            <v>3769287.6979999999</v>
          </cell>
          <cell r="V633">
            <v>5148339.5619999999</v>
          </cell>
          <cell r="W633">
            <v>6123113.5889999997</v>
          </cell>
          <cell r="X633">
            <v>4972251.3169999998</v>
          </cell>
          <cell r="Y633">
            <v>6660373.7119999994</v>
          </cell>
          <cell r="Z633">
            <v>4770044.9179999996</v>
          </cell>
          <cell r="AA633">
            <v>3188983.02</v>
          </cell>
          <cell r="AB633">
            <v>2451163.3590000002</v>
          </cell>
          <cell r="AC633">
            <v>1442028.8259999999</v>
          </cell>
          <cell r="AD633">
            <v>1001052.448</v>
          </cell>
          <cell r="AE633">
            <v>1677911.9840000002</v>
          </cell>
          <cell r="AF633">
            <v>2168310.175439232</v>
          </cell>
          <cell r="AG633">
            <v>1828822.1631693488</v>
          </cell>
        </row>
        <row r="634">
          <cell r="D634" t="str">
            <v>Chemical</v>
          </cell>
          <cell r="E634" t="str">
            <v>Export (US$ Thousand)</v>
          </cell>
          <cell r="F634">
            <v>658.53300000000002</v>
          </cell>
          <cell r="G634">
            <v>4685.4279999999999</v>
          </cell>
          <cell r="H634">
            <v>9964.7019999999993</v>
          </cell>
          <cell r="I634">
            <v>42348.447999999997</v>
          </cell>
          <cell r="J634">
            <v>48979.976000000002</v>
          </cell>
          <cell r="K634">
            <v>50088.699000000001</v>
          </cell>
          <cell r="L634">
            <v>71931.495999999999</v>
          </cell>
          <cell r="M634">
            <v>77365.296000000002</v>
          </cell>
          <cell r="N634">
            <v>115204.484</v>
          </cell>
          <cell r="O634">
            <v>187053.986</v>
          </cell>
          <cell r="P634">
            <v>262909.86499999999</v>
          </cell>
          <cell r="Q634">
            <v>365029.91800000001</v>
          </cell>
          <cell r="R634">
            <v>472679.41100000002</v>
          </cell>
          <cell r="S634">
            <v>788309.946</v>
          </cell>
          <cell r="T634">
            <v>893776.31799999997</v>
          </cell>
          <cell r="U634">
            <v>1051175.8359999999</v>
          </cell>
          <cell r="V634">
            <v>1060625.3119999999</v>
          </cell>
          <cell r="W634">
            <v>828442.57900000003</v>
          </cell>
          <cell r="X634">
            <v>897554.75600000005</v>
          </cell>
          <cell r="Y634">
            <v>1406590.1159999999</v>
          </cell>
          <cell r="Z634">
            <v>1954158.4739999999</v>
          </cell>
          <cell r="AA634">
            <v>2272150.6030000001</v>
          </cell>
          <cell r="AB634">
            <v>2445632.5290000001</v>
          </cell>
          <cell r="AC634">
            <v>1822718.2960000001</v>
          </cell>
          <cell r="AD634">
            <v>1548630.4029999999</v>
          </cell>
          <cell r="AE634">
            <v>1418193.659</v>
          </cell>
          <cell r="AF634">
            <v>2643269.80023422</v>
          </cell>
          <cell r="AG634">
            <v>4736230.1555576203</v>
          </cell>
        </row>
        <row r="635">
          <cell r="D635" t="str">
            <v>Metals</v>
          </cell>
          <cell r="E635" t="str">
            <v>Export (US$ Thousand)</v>
          </cell>
          <cell r="F635">
            <v>382.27</v>
          </cell>
          <cell r="G635">
            <v>73752.682000000001</v>
          </cell>
          <cell r="H635">
            <v>170348.07699999999</v>
          </cell>
          <cell r="I635">
            <v>36803.012999999999</v>
          </cell>
          <cell r="J635">
            <v>38487.040000000001</v>
          </cell>
          <cell r="K635">
            <v>72386.717000000004</v>
          </cell>
          <cell r="L635">
            <v>16360.373999999998</v>
          </cell>
          <cell r="M635">
            <v>10625.04</v>
          </cell>
          <cell r="N635">
            <v>5809.7390000000005</v>
          </cell>
          <cell r="O635">
            <v>42916.782999999996</v>
          </cell>
          <cell r="P635">
            <v>38168.122000000003</v>
          </cell>
          <cell r="Q635">
            <v>262222.62300000002</v>
          </cell>
          <cell r="R635">
            <v>797040.24199999997</v>
          </cell>
          <cell r="S635">
            <v>540723.22699999996</v>
          </cell>
          <cell r="T635">
            <v>873201.90300000005</v>
          </cell>
          <cell r="U635">
            <v>890267.52500000002</v>
          </cell>
          <cell r="V635">
            <v>851344.27299999981</v>
          </cell>
          <cell r="W635">
            <v>422673.46499999997</v>
          </cell>
          <cell r="X635">
            <v>1017460.4220000001</v>
          </cell>
          <cell r="Y635">
            <v>4523198.9609999992</v>
          </cell>
          <cell r="Z635">
            <v>2707450.5240000002</v>
          </cell>
          <cell r="AA635">
            <v>2697973.5190000003</v>
          </cell>
          <cell r="AB635">
            <v>2657057.9779999997</v>
          </cell>
          <cell r="AC635">
            <v>2445117.2949999999</v>
          </cell>
          <cell r="AD635">
            <v>1683769.2089999998</v>
          </cell>
          <cell r="AE635">
            <v>1016324.498</v>
          </cell>
          <cell r="AF635">
            <v>2157012.5943402508</v>
          </cell>
          <cell r="AG635">
            <v>1131379.132092423</v>
          </cell>
        </row>
        <row r="636">
          <cell r="D636" t="str">
            <v>Textiles</v>
          </cell>
          <cell r="E636" t="str">
            <v>Export (US$ Thousand)</v>
          </cell>
          <cell r="F636">
            <v>769.12200000000007</v>
          </cell>
          <cell r="G636">
            <v>2300.0850000000005</v>
          </cell>
          <cell r="H636">
            <v>3477.0639999999999</v>
          </cell>
          <cell r="I636">
            <v>12825.483</v>
          </cell>
          <cell r="J636">
            <v>25736.89</v>
          </cell>
          <cell r="K636">
            <v>74422.86</v>
          </cell>
          <cell r="L636">
            <v>73954.918000000005</v>
          </cell>
          <cell r="M636">
            <v>50253.04</v>
          </cell>
          <cell r="N636">
            <v>63471.803999999996</v>
          </cell>
          <cell r="O636">
            <v>73722.672000000006</v>
          </cell>
          <cell r="P636">
            <v>88490.847000000009</v>
          </cell>
          <cell r="Q636">
            <v>79709.798999999999</v>
          </cell>
          <cell r="R636">
            <v>101537.942</v>
          </cell>
          <cell r="S636">
            <v>154373.92499999999</v>
          </cell>
          <cell r="T636">
            <v>288200.03599999996</v>
          </cell>
          <cell r="U636">
            <v>747332.1129999999</v>
          </cell>
          <cell r="V636">
            <v>993492.90299999993</v>
          </cell>
          <cell r="W636">
            <v>841138.18500000006</v>
          </cell>
          <cell r="X636">
            <v>726988.576</v>
          </cell>
          <cell r="Y636">
            <v>2350987.2439999999</v>
          </cell>
          <cell r="Z636">
            <v>3090528.3899999997</v>
          </cell>
          <cell r="AA636">
            <v>3882251.17</v>
          </cell>
          <cell r="AB636">
            <v>5133341.0599999996</v>
          </cell>
          <cell r="AC636">
            <v>3144374.7540000002</v>
          </cell>
          <cell r="AD636">
            <v>2315466.8670000001</v>
          </cell>
          <cell r="AE636">
            <v>1631842.524</v>
          </cell>
          <cell r="AF636">
            <v>1559839.9164555105</v>
          </cell>
          <cell r="AG636">
            <v>1859639.3628657241</v>
          </cell>
        </row>
        <row r="641">
          <cell r="K641" t="str">
            <v>1996</v>
          </cell>
          <cell r="L641" t="str">
            <v>1997</v>
          </cell>
          <cell r="M641" t="str">
            <v>1998</v>
          </cell>
          <cell r="N641" t="str">
            <v>1999</v>
          </cell>
          <cell r="O641" t="str">
            <v>2000</v>
          </cell>
          <cell r="P641" t="str">
            <v>2001</v>
          </cell>
          <cell r="Q641" t="str">
            <v>2002</v>
          </cell>
          <cell r="R641" t="str">
            <v>2003</v>
          </cell>
          <cell r="S641" t="str">
            <v>2004</v>
          </cell>
          <cell r="T641" t="str">
            <v>2005</v>
          </cell>
          <cell r="U641" t="str">
            <v>2006</v>
          </cell>
          <cell r="V641" t="str">
            <v>2007</v>
          </cell>
          <cell r="W641" t="str">
            <v>2008</v>
          </cell>
          <cell r="X641" t="str">
            <v>2009</v>
          </cell>
          <cell r="Y641" t="str">
            <v>2010</v>
          </cell>
          <cell r="Z641" t="str">
            <v>2011</v>
          </cell>
          <cell r="AA641" t="str">
            <v>2012</v>
          </cell>
          <cell r="AB641" t="str">
            <v>2013</v>
          </cell>
          <cell r="AC641" t="str">
            <v>2014</v>
          </cell>
          <cell r="AD641" t="str">
            <v>2015</v>
          </cell>
          <cell r="AE641" t="str">
            <v>2016</v>
          </cell>
          <cell r="AF641" t="str">
            <v>2017</v>
          </cell>
          <cell r="AG641" t="str">
            <v>2018</v>
          </cell>
        </row>
        <row r="642">
          <cell r="D642" t="str">
            <v>Machinery and Transport Equipment</v>
          </cell>
          <cell r="E642" t="str">
            <v>Import (US$ Thousand)</v>
          </cell>
          <cell r="K642">
            <v>104081.952</v>
          </cell>
          <cell r="L642">
            <v>185390.52799999999</v>
          </cell>
          <cell r="M642">
            <v>144201.4</v>
          </cell>
          <cell r="N642">
            <v>68961.595000000001</v>
          </cell>
          <cell r="O642">
            <v>99552.936000000002</v>
          </cell>
          <cell r="P642">
            <v>312547.38099999999</v>
          </cell>
          <cell r="Q642">
            <v>705786.25600000005</v>
          </cell>
          <cell r="R642">
            <v>1041654.611</v>
          </cell>
          <cell r="S642">
            <v>1967756.1470000001</v>
          </cell>
          <cell r="T642">
            <v>3498520.8730000001</v>
          </cell>
          <cell r="U642">
            <v>6627376.7439999999</v>
          </cell>
          <cell r="V642">
            <v>12705014.809</v>
          </cell>
          <cell r="W642">
            <v>18080417.949000001</v>
          </cell>
          <cell r="X642">
            <v>10707482.882999999</v>
          </cell>
          <cell r="Y642">
            <v>18674272.107999999</v>
          </cell>
          <cell r="Z642">
            <v>23884454.23</v>
          </cell>
          <cell r="AA642">
            <v>26435507.421999998</v>
          </cell>
          <cell r="AB642">
            <v>26998680.899999999</v>
          </cell>
          <cell r="AC642">
            <v>25925996.708000001</v>
          </cell>
          <cell r="AD642">
            <v>18519575.706</v>
          </cell>
          <cell r="AE642">
            <v>28372695.910560001</v>
          </cell>
          <cell r="AF642">
            <v>36631373.562760003</v>
          </cell>
          <cell r="AG642">
            <v>30058727.111740001</v>
          </cell>
        </row>
        <row r="643">
          <cell r="D643" t="str">
            <v>Textiles and Clothing</v>
          </cell>
          <cell r="E643" t="str">
            <v>Import (US$ Thousand)</v>
          </cell>
          <cell r="K643">
            <v>80434.393999999986</v>
          </cell>
          <cell r="L643">
            <v>135115.45800000001</v>
          </cell>
          <cell r="M643">
            <v>107050.36400000002</v>
          </cell>
          <cell r="N643">
            <v>110288.78</v>
          </cell>
          <cell r="O643">
            <v>109284.495</v>
          </cell>
          <cell r="P643">
            <v>228766.42</v>
          </cell>
          <cell r="Q643">
            <v>374977.34299999999</v>
          </cell>
          <cell r="R643">
            <v>499618.07500000001</v>
          </cell>
          <cell r="S643">
            <v>529943.15800000005</v>
          </cell>
          <cell r="T643">
            <v>496337.52300000004</v>
          </cell>
          <cell r="U643">
            <v>1011488.257</v>
          </cell>
          <cell r="V643">
            <v>1963883.7250000001</v>
          </cell>
          <cell r="W643">
            <v>3059689.23</v>
          </cell>
          <cell r="X643">
            <v>2673737.3219999997</v>
          </cell>
          <cell r="Y643">
            <v>4118625.8180000004</v>
          </cell>
          <cell r="Z643">
            <v>4927990.2760000005</v>
          </cell>
          <cell r="AA643">
            <v>4848462.3470000001</v>
          </cell>
          <cell r="AB643">
            <v>5221719.5260000005</v>
          </cell>
          <cell r="AC643">
            <v>4917541.7159999991</v>
          </cell>
          <cell r="AD643">
            <v>3113380.4850000003</v>
          </cell>
          <cell r="AE643">
            <v>3125392.5402099998</v>
          </cell>
          <cell r="AF643">
            <v>3645176.1162299998</v>
          </cell>
          <cell r="AG643">
            <v>3868705.5319799995</v>
          </cell>
        </row>
        <row r="644">
          <cell r="D644" t="str">
            <v>Metals</v>
          </cell>
          <cell r="E644" t="str">
            <v>Import (US$ Thousand)</v>
          </cell>
          <cell r="K644">
            <v>30377.993000000002</v>
          </cell>
          <cell r="L644">
            <v>67555.01999999999</v>
          </cell>
          <cell r="M644">
            <v>56971.730999999992</v>
          </cell>
          <cell r="N644">
            <v>44982.337999999996</v>
          </cell>
          <cell r="O644">
            <v>52595.781999999999</v>
          </cell>
          <cell r="P644">
            <v>79400.883000000002</v>
          </cell>
          <cell r="Q644">
            <v>111889.367</v>
          </cell>
          <cell r="R644">
            <v>158826.51700000002</v>
          </cell>
          <cell r="S644">
            <v>276285.89399999997</v>
          </cell>
          <cell r="T644">
            <v>391609.84900000005</v>
          </cell>
          <cell r="U644">
            <v>768450.25800000003</v>
          </cell>
          <cell r="V644">
            <v>2091476.4889999998</v>
          </cell>
          <cell r="W644">
            <v>2928008.97</v>
          </cell>
          <cell r="X644">
            <v>1652851.4020000002</v>
          </cell>
          <cell r="Y644">
            <v>3349640.5210000002</v>
          </cell>
          <cell r="Z644">
            <v>4090873.7559999996</v>
          </cell>
          <cell r="AA644">
            <v>4149605.2850000001</v>
          </cell>
          <cell r="AB644">
            <v>4187991.0120000001</v>
          </cell>
          <cell r="AC644">
            <v>3954236.5439999998</v>
          </cell>
          <cell r="AD644">
            <v>2607185.0630000001</v>
          </cell>
          <cell r="AE644">
            <v>2558254.2123499997</v>
          </cell>
          <cell r="AF644">
            <v>3413460.3266799995</v>
          </cell>
          <cell r="AG644">
            <v>4040540.7336100005</v>
          </cell>
        </row>
        <row r="645">
          <cell r="D645" t="str">
            <v>Miscellaneous</v>
          </cell>
          <cell r="E645" t="str">
            <v>Import (US$ Thousand)</v>
          </cell>
          <cell r="K645">
            <v>79236.103999999992</v>
          </cell>
          <cell r="L645">
            <v>170559.03999999998</v>
          </cell>
          <cell r="M645">
            <v>121281.027</v>
          </cell>
          <cell r="N645">
            <v>118909.798</v>
          </cell>
          <cell r="O645">
            <v>141494.25</v>
          </cell>
          <cell r="P645">
            <v>241142.26099999997</v>
          </cell>
          <cell r="Q645">
            <v>261985.565</v>
          </cell>
          <cell r="R645">
            <v>346232.80299999996</v>
          </cell>
          <cell r="S645">
            <v>488291.69600000005</v>
          </cell>
          <cell r="T645">
            <v>633884.48400000005</v>
          </cell>
          <cell r="U645">
            <v>1102356.4839999999</v>
          </cell>
          <cell r="V645">
            <v>1820395.5290000001</v>
          </cell>
          <cell r="W645">
            <v>2691726.716</v>
          </cell>
          <cell r="X645">
            <v>1893354.9680000001</v>
          </cell>
          <cell r="Y645">
            <v>3323710.6050000004</v>
          </cell>
          <cell r="Z645">
            <v>3821641.6380000003</v>
          </cell>
          <cell r="AA645">
            <v>4534460.3739999998</v>
          </cell>
          <cell r="AB645">
            <v>4589938.45</v>
          </cell>
          <cell r="AC645">
            <v>4452188.7760000005</v>
          </cell>
          <cell r="AD645">
            <v>2834913.835</v>
          </cell>
          <cell r="AE645">
            <v>3895810.25783</v>
          </cell>
          <cell r="AF645">
            <v>5156891.818500001</v>
          </cell>
          <cell r="AG645">
            <v>4084257.5203399998</v>
          </cell>
        </row>
        <row r="664">
          <cell r="K664" t="str">
            <v>1996</v>
          </cell>
          <cell r="L664" t="str">
            <v>1997</v>
          </cell>
          <cell r="M664" t="str">
            <v>1998</v>
          </cell>
          <cell r="N664" t="str">
            <v>1999</v>
          </cell>
          <cell r="O664" t="str">
            <v>2000</v>
          </cell>
          <cell r="P664" t="str">
            <v>2001</v>
          </cell>
          <cell r="Q664" t="str">
            <v>2002</v>
          </cell>
          <cell r="R664" t="str">
            <v>2003</v>
          </cell>
          <cell r="S664" t="str">
            <v>2004</v>
          </cell>
          <cell r="T664" t="str">
            <v>2005</v>
          </cell>
          <cell r="U664" t="str">
            <v>2006</v>
          </cell>
          <cell r="V664" t="str">
            <v>2007</v>
          </cell>
          <cell r="W664" t="str">
            <v>2008</v>
          </cell>
          <cell r="X664" t="str">
            <v>2009</v>
          </cell>
          <cell r="Y664" t="str">
            <v>2010</v>
          </cell>
          <cell r="Z664" t="str">
            <v>2011</v>
          </cell>
          <cell r="AA664" t="str">
            <v>2012</v>
          </cell>
          <cell r="AB664" t="str">
            <v>2013</v>
          </cell>
          <cell r="AC664" t="str">
            <v>2014</v>
          </cell>
          <cell r="AD664" t="str">
            <v>2015</v>
          </cell>
          <cell r="AE664" t="str">
            <v>2016</v>
          </cell>
          <cell r="AF664" t="str">
            <v>2017</v>
          </cell>
          <cell r="AG664" t="str">
            <v>2018</v>
          </cell>
        </row>
        <row r="665">
          <cell r="D665" t="str">
            <v>Minerals</v>
          </cell>
          <cell r="E665" t="str">
            <v>Export (US$ Thousand)</v>
          </cell>
          <cell r="K665">
            <v>11683.648000000001</v>
          </cell>
          <cell r="L665">
            <v>9891.0249999999996</v>
          </cell>
          <cell r="M665">
            <v>14946.44</v>
          </cell>
          <cell r="N665">
            <v>15253.687</v>
          </cell>
          <cell r="O665">
            <v>22814.032999999999</v>
          </cell>
          <cell r="P665">
            <v>34533.067999999999</v>
          </cell>
          <cell r="Q665">
            <v>40673.252</v>
          </cell>
          <cell r="R665">
            <v>32601.991000000002</v>
          </cell>
          <cell r="S665">
            <v>95927.311000000002</v>
          </cell>
          <cell r="T665">
            <v>247025.88800000001</v>
          </cell>
          <cell r="U665">
            <v>199294.587</v>
          </cell>
          <cell r="V665">
            <v>439260.74699999997</v>
          </cell>
          <cell r="W665">
            <v>859287.65399999998</v>
          </cell>
          <cell r="X665">
            <v>715498.65300000005</v>
          </cell>
          <cell r="Y665">
            <v>1031067.478</v>
          </cell>
          <cell r="Z665">
            <v>2780965.0759999999</v>
          </cell>
          <cell r="AA665">
            <v>2183089.764</v>
          </cell>
          <cell r="AB665">
            <v>1909948.3250000002</v>
          </cell>
          <cell r="AC665">
            <v>1124286.389</v>
          </cell>
          <cell r="AD665">
            <v>818545.50800000003</v>
          </cell>
          <cell r="AE665">
            <v>832590.78361999989</v>
          </cell>
          <cell r="AF665">
            <v>1125355.1710300001</v>
          </cell>
          <cell r="AG665">
            <v>1492148.8923299999</v>
          </cell>
        </row>
        <row r="666">
          <cell r="D666" t="str">
            <v>Wood</v>
          </cell>
          <cell r="E666" t="str">
            <v>Export (US$ Thousand)</v>
          </cell>
          <cell r="K666">
            <v>266783.82800000004</v>
          </cell>
          <cell r="L666">
            <v>364756.82</v>
          </cell>
          <cell r="M666">
            <v>388418.60499999998</v>
          </cell>
          <cell r="N666">
            <v>525106.43000000005</v>
          </cell>
          <cell r="O666">
            <v>763756.40399999998</v>
          </cell>
          <cell r="P666">
            <v>943574.4580000001</v>
          </cell>
          <cell r="Q666">
            <v>1193308.1509999998</v>
          </cell>
          <cell r="R666">
            <v>1189946.067</v>
          </cell>
          <cell r="S666">
            <v>1408833.906</v>
          </cell>
          <cell r="T666">
            <v>1918761.0209999999</v>
          </cell>
          <cell r="U666">
            <v>2321524.091</v>
          </cell>
          <cell r="V666">
            <v>3384871.3650000002</v>
          </cell>
          <cell r="W666">
            <v>3284613.6179999998</v>
          </cell>
          <cell r="X666">
            <v>2563299.3159999996</v>
          </cell>
          <cell r="Y666">
            <v>2895235.6160000004</v>
          </cell>
          <cell r="Z666">
            <v>3362715.125</v>
          </cell>
          <cell r="AA666">
            <v>2868150.1329999994</v>
          </cell>
          <cell r="AB666">
            <v>2976937.1630000002</v>
          </cell>
          <cell r="AC666">
            <v>3318666.09</v>
          </cell>
          <cell r="AD666">
            <v>3045643.2920000004</v>
          </cell>
          <cell r="AE666">
            <v>3453903.39879</v>
          </cell>
          <cell r="AF666">
            <v>4213982.0042199995</v>
          </cell>
          <cell r="AG666">
            <v>4791305.7696899995</v>
          </cell>
        </row>
        <row r="667">
          <cell r="D667" t="str">
            <v>Metals</v>
          </cell>
          <cell r="E667" t="str">
            <v>Export (US$ Thousand)</v>
          </cell>
          <cell r="K667">
            <v>1880064.132</v>
          </cell>
          <cell r="L667">
            <v>1498905.6459999999</v>
          </cell>
          <cell r="M667">
            <v>940438.82900000014</v>
          </cell>
          <cell r="N667">
            <v>1000886.1939999999</v>
          </cell>
          <cell r="O667">
            <v>1498204.8440000003</v>
          </cell>
          <cell r="P667">
            <v>817809.97900000005</v>
          </cell>
          <cell r="Q667">
            <v>1122186.2099999997</v>
          </cell>
          <cell r="R667">
            <v>1659217.8379999998</v>
          </cell>
          <cell r="S667">
            <v>1620312.827</v>
          </cell>
          <cell r="T667">
            <v>1774801.4569999997</v>
          </cell>
          <cell r="U667">
            <v>1536394.635</v>
          </cell>
          <cell r="V667">
            <v>818379.68200000003</v>
          </cell>
          <cell r="W667">
            <v>1124163.4210000001</v>
          </cell>
          <cell r="X667">
            <v>1504741.807</v>
          </cell>
          <cell r="Y667">
            <v>684140.26</v>
          </cell>
          <cell r="Z667">
            <v>516772.68599999999</v>
          </cell>
          <cell r="AA667">
            <v>349888.24300000002</v>
          </cell>
          <cell r="AB667">
            <v>369692.98100000003</v>
          </cell>
          <cell r="AC667">
            <v>340851.402</v>
          </cell>
          <cell r="AD667">
            <v>380888.27700000006</v>
          </cell>
          <cell r="AE667">
            <v>210449.40747999999</v>
          </cell>
          <cell r="AF667">
            <v>641376.16044999985</v>
          </cell>
          <cell r="AG667">
            <v>1335603.2454900004</v>
          </cell>
        </row>
        <row r="668">
          <cell r="D668" t="str">
            <v>Machinery and Transport Equipment</v>
          </cell>
          <cell r="E668" t="str">
            <v>Export (US$ Thousand)</v>
          </cell>
          <cell r="K668">
            <v>495641.34399999998</v>
          </cell>
          <cell r="L668">
            <v>448379.39199999999</v>
          </cell>
          <cell r="M668">
            <v>619414.99800000002</v>
          </cell>
          <cell r="N668">
            <v>695582.26</v>
          </cell>
          <cell r="O668">
            <v>574397.255</v>
          </cell>
          <cell r="P668">
            <v>559350.90300000005</v>
          </cell>
          <cell r="Q668">
            <v>945893.91500000004</v>
          </cell>
          <cell r="R668">
            <v>1117848.7620000001</v>
          </cell>
          <cell r="S668">
            <v>758968.92799999996</v>
          </cell>
          <cell r="T668">
            <v>897940.41799999995</v>
          </cell>
          <cell r="U668">
            <v>967698.35199999996</v>
          </cell>
          <cell r="V668">
            <v>950883.47100000002</v>
          </cell>
          <cell r="W668">
            <v>830791.03099999996</v>
          </cell>
          <cell r="X668">
            <v>1000187.269</v>
          </cell>
          <cell r="Y668">
            <v>1000778.677</v>
          </cell>
          <cell r="Z668">
            <v>783895.26599999995</v>
          </cell>
          <cell r="AA668">
            <v>1121835.189</v>
          </cell>
          <cell r="AB668">
            <v>1457938.175</v>
          </cell>
          <cell r="AC668">
            <v>1704059.1340000001</v>
          </cell>
          <cell r="AD668">
            <v>1868018.8459999999</v>
          </cell>
          <cell r="AE668">
            <v>1961961.8797500001</v>
          </cell>
          <cell r="AF668">
            <v>2856682.3889000001</v>
          </cell>
          <cell r="AG668">
            <v>1781006.5261199998</v>
          </cell>
        </row>
        <row r="673">
          <cell r="G673" t="str">
            <v>1992</v>
          </cell>
          <cell r="H673" t="str">
            <v>1993</v>
          </cell>
          <cell r="I673" t="str">
            <v>1994</v>
          </cell>
          <cell r="J673" t="str">
            <v>1995</v>
          </cell>
          <cell r="K673" t="str">
            <v>1996</v>
          </cell>
          <cell r="L673" t="str">
            <v>1997</v>
          </cell>
          <cell r="M673" t="str">
            <v>1998</v>
          </cell>
          <cell r="N673" t="str">
            <v>1999</v>
          </cell>
          <cell r="O673" t="str">
            <v>2000</v>
          </cell>
          <cell r="P673" t="str">
            <v>2001</v>
          </cell>
          <cell r="Q673" t="str">
            <v>2002</v>
          </cell>
          <cell r="R673" t="str">
            <v>2003</v>
          </cell>
          <cell r="S673" t="str">
            <v>2004</v>
          </cell>
          <cell r="T673" t="str">
            <v>2005</v>
          </cell>
          <cell r="U673" t="str">
            <v>2006</v>
          </cell>
          <cell r="V673" t="str">
            <v>2007</v>
          </cell>
          <cell r="W673" t="str">
            <v>2008</v>
          </cell>
          <cell r="X673" t="str">
            <v>2009</v>
          </cell>
          <cell r="Y673" t="str">
            <v>2010</v>
          </cell>
          <cell r="Z673" t="str">
            <v>2011</v>
          </cell>
          <cell r="AA673" t="str">
            <v>2012</v>
          </cell>
          <cell r="AB673" t="str">
            <v>2013</v>
          </cell>
          <cell r="AC673" t="str">
            <v>2014</v>
          </cell>
          <cell r="AD673" t="str">
            <v>2015</v>
          </cell>
          <cell r="AE673" t="str">
            <v>2016</v>
          </cell>
          <cell r="AF673" t="str">
            <v>2017</v>
          </cell>
          <cell r="AG673" t="str">
            <v>2018</v>
          </cell>
        </row>
        <row r="674">
          <cell r="D674" t="str">
            <v>Mach and Elec</v>
          </cell>
          <cell r="E674" t="str">
            <v>Import (US$ Thousand)</v>
          </cell>
          <cell r="G674">
            <v>26304.303999999996</v>
          </cell>
          <cell r="H674">
            <v>47343.14</v>
          </cell>
          <cell r="I674">
            <v>75291.448000000004</v>
          </cell>
          <cell r="J674">
            <v>113576.628</v>
          </cell>
          <cell r="K674">
            <v>138871.29999999999</v>
          </cell>
          <cell r="L674">
            <v>171226.77600000001</v>
          </cell>
          <cell r="M674">
            <v>213044.288</v>
          </cell>
          <cell r="N674">
            <v>251884.88</v>
          </cell>
          <cell r="O674">
            <v>280628.59899999999</v>
          </cell>
          <cell r="P674">
            <v>322197.962</v>
          </cell>
          <cell r="Q674">
            <v>479294.98600000003</v>
          </cell>
          <cell r="R674">
            <v>764057.25099999993</v>
          </cell>
          <cell r="S674">
            <v>1287120.496</v>
          </cell>
          <cell r="T674">
            <v>1900211.727</v>
          </cell>
          <cell r="U674">
            <v>2726435.1090000002</v>
          </cell>
          <cell r="V674">
            <v>3714039.0039999997</v>
          </cell>
          <cell r="W674">
            <v>4522168.1980000008</v>
          </cell>
          <cell r="X674">
            <v>3656156.7540000002</v>
          </cell>
          <cell r="Y674">
            <v>5053405.8357464299</v>
          </cell>
          <cell r="Z674">
            <v>6362964.2886380004</v>
          </cell>
          <cell r="AA674">
            <v>6233639.2912637107</v>
          </cell>
          <cell r="AB674">
            <v>7399177.2441980401</v>
          </cell>
          <cell r="AC674">
            <v>7082379.4294779198</v>
          </cell>
          <cell r="AD674">
            <v>7113308.21199595</v>
          </cell>
          <cell r="AE674">
            <v>6159381.9639999997</v>
          </cell>
          <cell r="AF674">
            <v>7041337.38724594</v>
          </cell>
          <cell r="AG674">
            <v>8002743.15960941</v>
          </cell>
        </row>
        <row r="675">
          <cell r="D675" t="str">
            <v>Textiles</v>
          </cell>
          <cell r="E675" t="str">
            <v>Import (US$ Thousand)</v>
          </cell>
          <cell r="G675">
            <v>59426.775999999998</v>
          </cell>
          <cell r="H675">
            <v>66807.766000000003</v>
          </cell>
          <cell r="I675">
            <v>75051.205000000002</v>
          </cell>
          <cell r="J675">
            <v>74431.548999999999</v>
          </cell>
          <cell r="K675">
            <v>88910.297000000006</v>
          </cell>
          <cell r="L675">
            <v>91566.391000000003</v>
          </cell>
          <cell r="M675">
            <v>88742.626999999993</v>
          </cell>
          <cell r="N675">
            <v>103140.155</v>
          </cell>
          <cell r="O675">
            <v>158215.236</v>
          </cell>
          <cell r="P675">
            <v>156495.76800000001</v>
          </cell>
          <cell r="Q675">
            <v>192186.28200000001</v>
          </cell>
          <cell r="R675">
            <v>351022.239</v>
          </cell>
          <cell r="S675">
            <v>645693.88600000006</v>
          </cell>
          <cell r="T675">
            <v>858865.52399999998</v>
          </cell>
          <cell r="U675">
            <v>1167761.0179999999</v>
          </cell>
          <cell r="V675">
            <v>931311.46</v>
          </cell>
          <cell r="W675">
            <v>942537.07799999998</v>
          </cell>
          <cell r="X675">
            <v>1071000.5149999999</v>
          </cell>
          <cell r="Y675">
            <v>1447539.202</v>
          </cell>
          <cell r="Z675">
            <v>1611739.439</v>
          </cell>
          <cell r="AA675">
            <v>1611461.1140000001</v>
          </cell>
          <cell r="AB675">
            <v>1671126.429</v>
          </cell>
          <cell r="AC675">
            <v>1622656.1510000001</v>
          </cell>
          <cell r="AD675">
            <v>1604041.26</v>
          </cell>
          <cell r="AE675">
            <v>1449732.8659999999</v>
          </cell>
          <cell r="AF675">
            <v>1516380.5009999999</v>
          </cell>
          <cell r="AG675">
            <v>1659824.6059999999</v>
          </cell>
        </row>
        <row r="676">
          <cell r="D676" t="str">
            <v>Metals</v>
          </cell>
          <cell r="E676" t="str">
            <v>Import (US$ Thousand)</v>
          </cell>
          <cell r="G676">
            <v>11031.638999999999</v>
          </cell>
          <cell r="H676">
            <v>16474.323</v>
          </cell>
          <cell r="I676">
            <v>22268.018</v>
          </cell>
          <cell r="J676">
            <v>34315.256999999998</v>
          </cell>
          <cell r="K676">
            <v>36179.314000000006</v>
          </cell>
          <cell r="L676">
            <v>43155.485000000008</v>
          </cell>
          <cell r="M676">
            <v>44306.97</v>
          </cell>
          <cell r="N676">
            <v>47666.298000000003</v>
          </cell>
          <cell r="O676">
            <v>69984.159999999989</v>
          </cell>
          <cell r="P676">
            <v>67951.186999999991</v>
          </cell>
          <cell r="Q676">
            <v>85028.223999999987</v>
          </cell>
          <cell r="R676">
            <v>132246.74800000002</v>
          </cell>
          <cell r="S676">
            <v>210478.77399999998</v>
          </cell>
          <cell r="T676">
            <v>322573.26899999997</v>
          </cell>
          <cell r="U676">
            <v>499109.97499999992</v>
          </cell>
          <cell r="V676">
            <v>663606.5830000001</v>
          </cell>
          <cell r="W676">
            <v>894621.57199999993</v>
          </cell>
          <cell r="X676">
            <v>669648.45000000007</v>
          </cell>
          <cell r="Y676">
            <v>825649.58822730673</v>
          </cell>
          <cell r="Z676">
            <v>1145524.1672014759</v>
          </cell>
          <cell r="AA676">
            <v>1160168.320295807</v>
          </cell>
          <cell r="AB676">
            <v>1290925.2661797819</v>
          </cell>
          <cell r="AC676">
            <v>1256782.6022609365</v>
          </cell>
          <cell r="AD676">
            <v>1394680.5314129593</v>
          </cell>
          <cell r="AE676">
            <v>1148551.0190000001</v>
          </cell>
          <cell r="AF676">
            <v>1256036.8263843462</v>
          </cell>
          <cell r="AG676">
            <v>1348070.5468836075</v>
          </cell>
        </row>
        <row r="677">
          <cell r="D677" t="str">
            <v>Chemicals</v>
          </cell>
          <cell r="E677" t="str">
            <v>Import (US$ Thousand)</v>
          </cell>
          <cell r="G677">
            <v>7530.53</v>
          </cell>
          <cell r="H677">
            <v>11641.2</v>
          </cell>
          <cell r="I677">
            <v>18733.848000000002</v>
          </cell>
          <cell r="J677">
            <v>34758.036</v>
          </cell>
          <cell r="K677">
            <v>52580.866000000002</v>
          </cell>
          <cell r="L677">
            <v>60469.805</v>
          </cell>
          <cell r="M677">
            <v>73730.198000000004</v>
          </cell>
          <cell r="N677">
            <v>76729.259999999995</v>
          </cell>
          <cell r="O677">
            <v>80635.885999999999</v>
          </cell>
          <cell r="P677">
            <v>82646.688999999998</v>
          </cell>
          <cell r="Q677">
            <v>101791.06600000001</v>
          </cell>
          <cell r="R677">
            <v>138454.14600000001</v>
          </cell>
          <cell r="S677">
            <v>206009.29300000001</v>
          </cell>
          <cell r="T677">
            <v>234693.11199999999</v>
          </cell>
          <cell r="U677">
            <v>292756.89600000001</v>
          </cell>
          <cell r="V677">
            <v>416649.25099999999</v>
          </cell>
          <cell r="W677">
            <v>636162.40500000003</v>
          </cell>
          <cell r="X677">
            <v>492804.46100000001</v>
          </cell>
          <cell r="Y677">
            <v>666853.76910000003</v>
          </cell>
          <cell r="Z677">
            <v>858486.40610000002</v>
          </cell>
          <cell r="AA677">
            <v>889942.97589999996</v>
          </cell>
          <cell r="AB677">
            <v>901230.25210000004</v>
          </cell>
          <cell r="AC677">
            <v>1016120.179</v>
          </cell>
          <cell r="AD677">
            <v>936701.61069999996</v>
          </cell>
          <cell r="AE677">
            <v>844766.61499999999</v>
          </cell>
          <cell r="AF677">
            <v>990813.18339999998</v>
          </cell>
          <cell r="AG677">
            <v>1225824.0530000001</v>
          </cell>
        </row>
        <row r="696">
          <cell r="F696" t="str">
            <v>1992</v>
          </cell>
          <cell r="G696" t="str">
            <v>1993</v>
          </cell>
          <cell r="H696" t="str">
            <v>1994</v>
          </cell>
          <cell r="I696" t="str">
            <v>1995</v>
          </cell>
          <cell r="J696" t="str">
            <v>1996</v>
          </cell>
          <cell r="K696" t="str">
            <v>1997</v>
          </cell>
          <cell r="L696" t="str">
            <v>1998</v>
          </cell>
          <cell r="M696" t="str">
            <v>1999</v>
          </cell>
          <cell r="N696" t="str">
            <v>2000</v>
          </cell>
          <cell r="O696" t="str">
            <v>2001</v>
          </cell>
          <cell r="P696" t="str">
            <v>2002</v>
          </cell>
          <cell r="Q696" t="str">
            <v>2003</v>
          </cell>
          <cell r="R696" t="str">
            <v>2004</v>
          </cell>
          <cell r="S696" t="str">
            <v>2005</v>
          </cell>
          <cell r="T696" t="str">
            <v>2006</v>
          </cell>
          <cell r="U696" t="str">
            <v>2007</v>
          </cell>
          <cell r="V696" t="str">
            <v>2008</v>
          </cell>
          <cell r="W696" t="str">
            <v>2009</v>
          </cell>
          <cell r="X696" t="str">
            <v>2010</v>
          </cell>
          <cell r="Y696" t="str">
            <v>2011</v>
          </cell>
          <cell r="Z696" t="str">
            <v>2012</v>
          </cell>
          <cell r="AA696" t="str">
            <v>2013</v>
          </cell>
          <cell r="AB696" t="str">
            <v>2014</v>
          </cell>
          <cell r="AC696" t="str">
            <v>2015</v>
          </cell>
          <cell r="AD696" t="str">
            <v>2016</v>
          </cell>
          <cell r="AE696" t="str">
            <v>2017</v>
          </cell>
          <cell r="AF696" t="str">
            <v>2018</v>
          </cell>
        </row>
        <row r="697">
          <cell r="D697" t="str">
            <v>Minerals</v>
          </cell>
          <cell r="E697" t="str">
            <v>Export (US$ Thousand)</v>
          </cell>
          <cell r="F697">
            <v>51475.714999999997</v>
          </cell>
          <cell r="G697">
            <v>56970.957999999999</v>
          </cell>
          <cell r="H697">
            <v>64886.644</v>
          </cell>
          <cell r="I697">
            <v>86168.006999999998</v>
          </cell>
          <cell r="J697">
            <v>88749.821000000011</v>
          </cell>
          <cell r="K697">
            <v>93059.483000000007</v>
          </cell>
          <cell r="L697">
            <v>84344.52900000001</v>
          </cell>
          <cell r="M697">
            <v>103517.527</v>
          </cell>
          <cell r="N697">
            <v>119725.818</v>
          </cell>
          <cell r="O697">
            <v>172898.041</v>
          </cell>
          <cell r="P697">
            <v>197284.01300000001</v>
          </cell>
          <cell r="Q697">
            <v>225145.85699999999</v>
          </cell>
          <cell r="R697">
            <v>365243.55499999999</v>
          </cell>
          <cell r="S697">
            <v>572484.67600000009</v>
          </cell>
          <cell r="T697">
            <v>869329.88199999998</v>
          </cell>
          <cell r="U697">
            <v>1387031.584</v>
          </cell>
          <cell r="V697">
            <v>2498872.3870000001</v>
          </cell>
          <cell r="W697">
            <v>3436819.6180000002</v>
          </cell>
          <cell r="X697">
            <v>5295419.3795055849</v>
          </cell>
          <cell r="Y697">
            <v>8460211.8065303639</v>
          </cell>
          <cell r="Z697">
            <v>6859781.5722259721</v>
          </cell>
          <cell r="AA697">
            <v>8070525.1245702105</v>
          </cell>
          <cell r="AB697">
            <v>5705071.1431277143</v>
          </cell>
          <cell r="AC697">
            <v>4345545.3105245037</v>
          </cell>
          <cell r="AD697">
            <v>4019565.8860000004</v>
          </cell>
          <cell r="AE697">
            <v>5796850.5020905789</v>
          </cell>
          <cell r="AF697">
            <v>5877932.0907407133</v>
          </cell>
        </row>
        <row r="698">
          <cell r="D698" t="str">
            <v>Metals</v>
          </cell>
          <cell r="E698" t="str">
            <v>Export (US$ Thousand)</v>
          </cell>
          <cell r="F698">
            <v>16517.713</v>
          </cell>
          <cell r="G698">
            <v>22599.053999999996</v>
          </cell>
          <cell r="H698">
            <v>10923.282999999999</v>
          </cell>
          <cell r="I698">
            <v>42997.648999999998</v>
          </cell>
          <cell r="J698">
            <v>47526.067999999999</v>
          </cell>
          <cell r="K698">
            <v>26686.878000000001</v>
          </cell>
          <cell r="L698">
            <v>20866.093000000001</v>
          </cell>
          <cell r="M698">
            <v>29268.692000000003</v>
          </cell>
          <cell r="N698">
            <v>109466.518</v>
          </cell>
          <cell r="O698">
            <v>121517.85999999999</v>
          </cell>
          <cell r="P698">
            <v>130770.56299999999</v>
          </cell>
          <cell r="Q698">
            <v>402624.28000000009</v>
          </cell>
          <cell r="R698">
            <v>392300.23699999996</v>
          </cell>
          <cell r="S698">
            <v>450548.52500000002</v>
          </cell>
          <cell r="T698">
            <v>579812.772</v>
          </cell>
          <cell r="U698">
            <v>1072747.3220000002</v>
          </cell>
          <cell r="V698">
            <v>864563.24999999988</v>
          </cell>
          <cell r="W698">
            <v>1268885.216</v>
          </cell>
          <cell r="X698">
            <v>1333828.0671816736</v>
          </cell>
          <cell r="Y698">
            <v>1627155.2219903474</v>
          </cell>
          <cell r="Z698">
            <v>1158234.4643490049</v>
          </cell>
          <cell r="AA698">
            <v>1528666.3172766301</v>
          </cell>
          <cell r="AB698">
            <v>1500044.422458061</v>
          </cell>
          <cell r="AC698">
            <v>1748916.3873277265</v>
          </cell>
          <cell r="AD698">
            <v>1583340.273</v>
          </cell>
          <cell r="AE698">
            <v>1234243.3875159796</v>
          </cell>
          <cell r="AF698">
            <v>1181388.3725557711</v>
          </cell>
        </row>
        <row r="699">
          <cell r="D699" t="str">
            <v>Chemical</v>
          </cell>
          <cell r="E699" t="str">
            <v>Export (US$ Thousand)</v>
          </cell>
          <cell r="F699">
            <v>7204.8829999999998</v>
          </cell>
          <cell r="G699">
            <v>4527.2700000000004</v>
          </cell>
          <cell r="H699">
            <v>6901.9679999999998</v>
          </cell>
          <cell r="I699">
            <v>9686.9590000000007</v>
          </cell>
          <cell r="J699">
            <v>13898.388999999999</v>
          </cell>
          <cell r="K699">
            <v>19335.38</v>
          </cell>
          <cell r="L699">
            <v>9145.1110000000008</v>
          </cell>
          <cell r="M699">
            <v>12341.790999999999</v>
          </cell>
          <cell r="N699">
            <v>18507.587</v>
          </cell>
          <cell r="O699">
            <v>34256.302000000003</v>
          </cell>
          <cell r="P699">
            <v>33879.127999999997</v>
          </cell>
          <cell r="Q699">
            <v>67737.380999999994</v>
          </cell>
          <cell r="R699">
            <v>115197.647</v>
          </cell>
          <cell r="S699">
            <v>135411.84299999999</v>
          </cell>
          <cell r="T699">
            <v>116000.387</v>
          </cell>
          <cell r="U699">
            <v>163710.64499999999</v>
          </cell>
          <cell r="V699">
            <v>210025.647</v>
          </cell>
          <cell r="W699">
            <v>204531.739</v>
          </cell>
          <cell r="X699">
            <v>270987.15585471102</v>
          </cell>
          <cell r="Y699">
            <v>258792.28067752201</v>
          </cell>
          <cell r="Z699">
            <v>247480.752454851</v>
          </cell>
          <cell r="AA699">
            <v>211485.170313582</v>
          </cell>
          <cell r="AB699">
            <v>212669.589827594</v>
          </cell>
          <cell r="AC699">
            <v>147271.84851935299</v>
          </cell>
          <cell r="AD699">
            <v>125512.815</v>
          </cell>
          <cell r="AE699">
            <v>157943.72741153499</v>
          </cell>
          <cell r="AF699">
            <v>140875.66841976898</v>
          </cell>
        </row>
        <row r="700">
          <cell r="D700" t="str">
            <v>Mach and Elec</v>
          </cell>
          <cell r="E700" t="str">
            <v>Export (US$ Thousand)</v>
          </cell>
          <cell r="F700">
            <v>603.58100000000002</v>
          </cell>
          <cell r="G700">
            <v>571.96</v>
          </cell>
          <cell r="H700">
            <v>1773.2150000000001</v>
          </cell>
          <cell r="I700">
            <v>2729.3589999999999</v>
          </cell>
          <cell r="J700">
            <v>3941.9719999999998</v>
          </cell>
          <cell r="K700">
            <v>2860.018</v>
          </cell>
          <cell r="L700">
            <v>4802.9870000000001</v>
          </cell>
          <cell r="M700">
            <v>26603.814000000002</v>
          </cell>
          <cell r="N700">
            <v>27752.269999999997</v>
          </cell>
          <cell r="O700">
            <v>60947.960000000006</v>
          </cell>
          <cell r="P700">
            <v>14456.764000000001</v>
          </cell>
          <cell r="Q700">
            <v>41487.379000000001</v>
          </cell>
          <cell r="R700">
            <v>51302.315000000002</v>
          </cell>
          <cell r="S700">
            <v>48327.15</v>
          </cell>
          <cell r="T700">
            <v>51816.396000000001</v>
          </cell>
          <cell r="U700">
            <v>72755.531000000003</v>
          </cell>
          <cell r="V700">
            <v>52757.709000000003</v>
          </cell>
          <cell r="W700">
            <v>33305.989000000001</v>
          </cell>
          <cell r="X700">
            <v>93902.391223603889</v>
          </cell>
          <cell r="Y700">
            <v>52051.144534563093</v>
          </cell>
          <cell r="Z700">
            <v>114209.01272412071</v>
          </cell>
          <cell r="AA700">
            <v>169073.26553743254</v>
          </cell>
          <cell r="AB700">
            <v>109963.5180974582</v>
          </cell>
          <cell r="AC700">
            <v>27423.291120674912</v>
          </cell>
          <cell r="AD700">
            <v>45912.25</v>
          </cell>
          <cell r="AE700">
            <v>50196.833507803196</v>
          </cell>
          <cell r="AF700">
            <v>51062.400865349904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0"/>
  <sheetViews>
    <sheetView workbookViewId="0">
      <selection activeCell="G14" sqref="G14"/>
    </sheetView>
  </sheetViews>
  <sheetFormatPr defaultRowHeight="15" x14ac:dyDescent="0.25"/>
  <sheetData>
    <row r="1" spans="1:31" s="1" customFormat="1" x14ac:dyDescent="0.25">
      <c r="C1" s="1" t="s">
        <v>0</v>
      </c>
      <c r="I1" s="1" t="s">
        <v>59</v>
      </c>
      <c r="N1" s="1" t="s">
        <v>60</v>
      </c>
      <c r="T1" s="1" t="s">
        <v>1</v>
      </c>
      <c r="Y1" s="1" t="s">
        <v>2</v>
      </c>
      <c r="AD1" s="1" t="s">
        <v>58</v>
      </c>
    </row>
    <row r="2" spans="1:31" x14ac:dyDescent="0.25">
      <c r="A2" t="s">
        <v>64</v>
      </c>
      <c r="B2" t="s">
        <v>3</v>
      </c>
      <c r="C2" t="s">
        <v>4</v>
      </c>
      <c r="D2" t="s">
        <v>5</v>
      </c>
      <c r="E2" t="s">
        <v>6</v>
      </c>
      <c r="F2" t="s">
        <v>7</v>
      </c>
      <c r="H2" t="s">
        <v>3</v>
      </c>
      <c r="I2" t="s">
        <v>4</v>
      </c>
      <c r="J2" t="s">
        <v>5</v>
      </c>
      <c r="K2" t="s">
        <v>7</v>
      </c>
      <c r="M2" t="s">
        <v>3</v>
      </c>
      <c r="N2" t="s">
        <v>4</v>
      </c>
      <c r="O2" t="s">
        <v>5</v>
      </c>
      <c r="P2" t="s">
        <v>6</v>
      </c>
      <c r="R2" t="s">
        <v>4</v>
      </c>
      <c r="S2" t="s">
        <v>5</v>
      </c>
      <c r="T2" t="s">
        <v>6</v>
      </c>
      <c r="U2" t="s">
        <v>7</v>
      </c>
      <c r="W2" t="s">
        <v>3</v>
      </c>
      <c r="X2" t="s">
        <v>5</v>
      </c>
      <c r="Y2" t="s">
        <v>6</v>
      </c>
      <c r="Z2" t="s">
        <v>7</v>
      </c>
      <c r="AB2" t="s">
        <v>3</v>
      </c>
      <c r="AC2" t="s">
        <v>4</v>
      </c>
      <c r="AD2" t="s">
        <v>6</v>
      </c>
      <c r="AE2" t="s">
        <v>7</v>
      </c>
    </row>
    <row r="3" spans="1:31" x14ac:dyDescent="0.25">
      <c r="A3">
        <v>1980</v>
      </c>
      <c r="B3">
        <v>0.27632313966751099</v>
      </c>
      <c r="C3">
        <v>0.73374593257904053</v>
      </c>
      <c r="D3">
        <v>0.39797252416610718</v>
      </c>
      <c r="F3">
        <v>0.87369734048843384</v>
      </c>
      <c r="H3">
        <f>E3/B3</f>
        <v>0</v>
      </c>
      <c r="I3">
        <f>E3/C3</f>
        <v>0</v>
      </c>
      <c r="J3">
        <f>E3/D3</f>
        <v>0</v>
      </c>
      <c r="K3">
        <f>E3/F3</f>
        <v>0</v>
      </c>
      <c r="M3">
        <f>F3/B3</f>
        <v>3.1618681719515793</v>
      </c>
      <c r="N3">
        <f>F3/C3</f>
        <v>1.1907355144272878</v>
      </c>
      <c r="O3">
        <f>F3/D3</f>
        <v>2.1953710053706295</v>
      </c>
      <c r="R3">
        <v>0.37659239717522375</v>
      </c>
      <c r="S3">
        <v>0.6943271781048338</v>
      </c>
      <c r="U3">
        <v>0.3162687201417308</v>
      </c>
      <c r="W3">
        <v>2.6553908350271671</v>
      </c>
      <c r="X3">
        <v>1.8437100252498513</v>
      </c>
      <c r="Z3">
        <v>0.83981706087012409</v>
      </c>
      <c r="AB3">
        <f>D3/B3</f>
        <v>1.4402432045501952</v>
      </c>
      <c r="AC3">
        <f>D3/C3</f>
        <v>0.5423846409168841</v>
      </c>
      <c r="AE3">
        <f>D3/F3</f>
        <v>0.45550387499591527</v>
      </c>
    </row>
    <row r="4" spans="1:31" x14ac:dyDescent="0.25">
      <c r="A4">
        <f>A3+1</f>
        <v>1981</v>
      </c>
      <c r="B4">
        <v>0.28049415349960327</v>
      </c>
      <c r="C4">
        <v>0.7338719367980957</v>
      </c>
      <c r="D4">
        <v>0.3873240053653717</v>
      </c>
      <c r="F4">
        <v>0.88647514581680298</v>
      </c>
      <c r="H4">
        <f t="shared" ref="H4:H40" si="0">E4/B4</f>
        <v>0</v>
      </c>
      <c r="I4">
        <f t="shared" ref="I4:I40" si="1">E4/C4</f>
        <v>0</v>
      </c>
      <c r="J4">
        <f t="shared" ref="J4:J40" si="2">E4/D4</f>
        <v>0</v>
      </c>
      <c r="K4">
        <f t="shared" ref="K4:K40" si="3">E4/F4</f>
        <v>0</v>
      </c>
      <c r="M4">
        <f t="shared" ref="M4:M40" si="4">F4/B4</f>
        <v>3.1604050735341147</v>
      </c>
      <c r="N4">
        <f t="shared" ref="N4:N40" si="5">F4/C4</f>
        <v>1.2079425596848947</v>
      </c>
      <c r="O4">
        <f t="shared" ref="O4:O40" si="6">F4/D4</f>
        <v>2.2887172845911539</v>
      </c>
      <c r="R4">
        <v>0.38221130886051768</v>
      </c>
      <c r="S4">
        <v>0.72418479003129854</v>
      </c>
      <c r="U4">
        <v>0.31641513563378526</v>
      </c>
      <c r="W4">
        <v>2.616353772946407</v>
      </c>
      <c r="X4">
        <v>1.8947236077087897</v>
      </c>
      <c r="Z4">
        <v>0.82785393393280315</v>
      </c>
      <c r="AB4">
        <f t="shared" ref="AB4:AB40" si="7">D4/B4</f>
        <v>1.3808630252463339</v>
      </c>
      <c r="AC4">
        <f t="shared" ref="AC4:AC40" si="8">D4/C4</f>
        <v>0.5277814642364953</v>
      </c>
      <c r="AE4">
        <f t="shared" ref="AE4:AE40" si="9">D4/F4</f>
        <v>0.43692596142499773</v>
      </c>
    </row>
    <row r="5" spans="1:31" x14ac:dyDescent="0.25">
      <c r="A5">
        <f t="shared" ref="A5:A40" si="10">A4+1</f>
        <v>1982</v>
      </c>
      <c r="B5">
        <v>0.28046512603759766</v>
      </c>
      <c r="C5">
        <v>0.71968322992324829</v>
      </c>
      <c r="D5">
        <v>0.39964985847473145</v>
      </c>
      <c r="F5">
        <v>0.88982552289962769</v>
      </c>
      <c r="H5">
        <f t="shared" si="0"/>
        <v>0</v>
      </c>
      <c r="I5">
        <f t="shared" si="1"/>
        <v>0</v>
      </c>
      <c r="J5">
        <f t="shared" si="2"/>
        <v>0</v>
      </c>
      <c r="K5">
        <f t="shared" si="3"/>
        <v>0</v>
      </c>
      <c r="M5">
        <f t="shared" si="4"/>
        <v>3.1726779563329468</v>
      </c>
      <c r="N5">
        <f t="shared" si="5"/>
        <v>1.236412752030535</v>
      </c>
      <c r="O5">
        <f t="shared" si="6"/>
        <v>2.2265127937131211</v>
      </c>
      <c r="R5">
        <v>0.3897063518730432</v>
      </c>
      <c r="S5">
        <v>0.70177711837055623</v>
      </c>
      <c r="U5">
        <v>0.31519114570198065</v>
      </c>
      <c r="W5">
        <v>2.5660346442743522</v>
      </c>
      <c r="X5">
        <v>1.8007843982978704</v>
      </c>
      <c r="Z5">
        <v>0.80879139943980738</v>
      </c>
      <c r="AB5">
        <f t="shared" si="7"/>
        <v>1.4249538405040652</v>
      </c>
      <c r="AC5">
        <f t="shared" si="8"/>
        <v>0.55531356277032151</v>
      </c>
      <c r="AE5">
        <f t="shared" si="9"/>
        <v>0.44913283356091366</v>
      </c>
    </row>
    <row r="6" spans="1:31" x14ac:dyDescent="0.25">
      <c r="A6">
        <f t="shared" si="10"/>
        <v>1983</v>
      </c>
      <c r="B6">
        <v>0.27350565791130066</v>
      </c>
      <c r="C6">
        <v>0.67549711465835571</v>
      </c>
      <c r="D6">
        <v>0.40440168976783752</v>
      </c>
      <c r="F6">
        <v>0.85616016387939453</v>
      </c>
      <c r="H6">
        <f t="shared" si="0"/>
        <v>0</v>
      </c>
      <c r="I6">
        <f t="shared" si="1"/>
        <v>0</v>
      </c>
      <c r="J6">
        <f t="shared" si="2"/>
        <v>0</v>
      </c>
      <c r="K6">
        <f t="shared" si="3"/>
        <v>0</v>
      </c>
      <c r="M6">
        <f t="shared" si="4"/>
        <v>3.1303197543249794</v>
      </c>
      <c r="N6">
        <f t="shared" si="5"/>
        <v>1.267451992466929</v>
      </c>
      <c r="O6">
        <f t="shared" si="6"/>
        <v>2.1171033295407504</v>
      </c>
      <c r="R6">
        <v>0.4048953755333668</v>
      </c>
      <c r="S6">
        <v>0.67632174847814608</v>
      </c>
      <c r="U6">
        <v>0.3194561829085858</v>
      </c>
      <c r="W6">
        <v>2.4697738241211193</v>
      </c>
      <c r="X6">
        <v>1.6703617510751525</v>
      </c>
      <c r="Z6">
        <v>0.78898451850127371</v>
      </c>
      <c r="AB6">
        <f t="shared" si="7"/>
        <v>1.4785861939974461</v>
      </c>
      <c r="AC6">
        <f t="shared" si="8"/>
        <v>0.59867271227704744</v>
      </c>
      <c r="AE6">
        <f t="shared" si="9"/>
        <v>0.47234350163575789</v>
      </c>
    </row>
    <row r="7" spans="1:31" x14ac:dyDescent="0.25">
      <c r="A7">
        <f t="shared" si="10"/>
        <v>1984</v>
      </c>
      <c r="B7">
        <v>0.26367250084877014</v>
      </c>
      <c r="C7">
        <v>0.64176392555236816</v>
      </c>
      <c r="D7">
        <v>0.42203792929649353</v>
      </c>
      <c r="F7">
        <v>0.8371434211730957</v>
      </c>
      <c r="H7">
        <f t="shared" si="0"/>
        <v>0</v>
      </c>
      <c r="I7">
        <f t="shared" si="1"/>
        <v>0</v>
      </c>
      <c r="J7">
        <f t="shared" si="2"/>
        <v>0</v>
      </c>
      <c r="K7">
        <f t="shared" si="3"/>
        <v>0</v>
      </c>
      <c r="M7">
        <f t="shared" si="4"/>
        <v>3.1749364020832833</v>
      </c>
      <c r="N7">
        <f t="shared" si="5"/>
        <v>1.3044413807656201</v>
      </c>
      <c r="O7">
        <f t="shared" si="6"/>
        <v>1.9835738995510492</v>
      </c>
      <c r="R7">
        <v>0.41085590877023265</v>
      </c>
      <c r="S7">
        <v>0.62476019936950455</v>
      </c>
      <c r="U7">
        <v>0.31496693897359163</v>
      </c>
      <c r="W7">
        <v>2.4339433330609364</v>
      </c>
      <c r="X7">
        <v>1.5206309220172269</v>
      </c>
      <c r="Z7">
        <v>0.76661168124938417</v>
      </c>
      <c r="AB7">
        <f t="shared" si="7"/>
        <v>1.600614125242261</v>
      </c>
      <c r="AC7">
        <f t="shared" si="8"/>
        <v>0.65762177101688013</v>
      </c>
      <c r="AE7">
        <f t="shared" si="9"/>
        <v>0.50414053150544791</v>
      </c>
    </row>
    <row r="8" spans="1:31" x14ac:dyDescent="0.25">
      <c r="A8">
        <f t="shared" si="10"/>
        <v>1985</v>
      </c>
      <c r="B8">
        <v>0.26184839010238647</v>
      </c>
      <c r="C8">
        <v>0.61867088079452515</v>
      </c>
      <c r="D8">
        <v>0.43968877196311951</v>
      </c>
      <c r="F8">
        <v>0.80660206079483032</v>
      </c>
      <c r="H8">
        <f t="shared" si="0"/>
        <v>0</v>
      </c>
      <c r="I8">
        <f t="shared" si="1"/>
        <v>0</v>
      </c>
      <c r="J8">
        <f t="shared" si="2"/>
        <v>0</v>
      </c>
      <c r="K8">
        <f t="shared" si="3"/>
        <v>0</v>
      </c>
      <c r="M8">
        <f t="shared" si="4"/>
        <v>3.080416345043929</v>
      </c>
      <c r="N8">
        <f t="shared" si="5"/>
        <v>1.3037660019798498</v>
      </c>
      <c r="O8">
        <f t="shared" si="6"/>
        <v>1.8344840992721256</v>
      </c>
      <c r="R8">
        <v>0.42324343723129321</v>
      </c>
      <c r="S8">
        <v>0.59553121844182544</v>
      </c>
      <c r="U8">
        <v>0.32463144198312555</v>
      </c>
      <c r="W8">
        <v>2.3627064522054764</v>
      </c>
      <c r="X8">
        <v>1.4070654523022899</v>
      </c>
      <c r="Z8">
        <v>0.76700880256229853</v>
      </c>
      <c r="AB8">
        <f t="shared" si="7"/>
        <v>1.6791730962760356</v>
      </c>
      <c r="AC8">
        <f t="shared" si="8"/>
        <v>0.71069899297418249</v>
      </c>
      <c r="AE8">
        <f t="shared" si="9"/>
        <v>0.54511238358335912</v>
      </c>
    </row>
    <row r="9" spans="1:31" x14ac:dyDescent="0.25">
      <c r="A9">
        <f t="shared" si="10"/>
        <v>1986</v>
      </c>
      <c r="B9">
        <v>0.26553547382354736</v>
      </c>
      <c r="C9">
        <v>0.65993398427963257</v>
      </c>
      <c r="D9">
        <v>0.43366274237632751</v>
      </c>
      <c r="F9">
        <v>0.7827417254447937</v>
      </c>
      <c r="H9">
        <f t="shared" si="0"/>
        <v>0</v>
      </c>
      <c r="I9">
        <f t="shared" si="1"/>
        <v>0</v>
      </c>
      <c r="J9">
        <f t="shared" si="2"/>
        <v>0</v>
      </c>
      <c r="K9">
        <f t="shared" si="3"/>
        <v>0</v>
      </c>
      <c r="M9">
        <f t="shared" si="4"/>
        <v>2.947785899088339</v>
      </c>
      <c r="N9">
        <f t="shared" si="5"/>
        <v>1.1860909486260431</v>
      </c>
      <c r="O9">
        <f t="shared" si="6"/>
        <v>1.8049549775838005</v>
      </c>
      <c r="R9">
        <v>0.40236672174626564</v>
      </c>
      <c r="S9">
        <v>0.61230870876409937</v>
      </c>
      <c r="U9">
        <v>0.33923766319299842</v>
      </c>
      <c r="W9">
        <v>2.4852949957193644</v>
      </c>
      <c r="X9">
        <v>1.5217677697268019</v>
      </c>
      <c r="Z9">
        <v>0.84310566669309017</v>
      </c>
      <c r="AB9">
        <f t="shared" si="7"/>
        <v>1.6331631180265709</v>
      </c>
      <c r="AC9">
        <f t="shared" si="8"/>
        <v>0.65713048987726086</v>
      </c>
      <c r="AE9">
        <f t="shared" si="9"/>
        <v>0.55403043977232502</v>
      </c>
    </row>
    <row r="10" spans="1:31" x14ac:dyDescent="0.25">
      <c r="A10">
        <f t="shared" si="10"/>
        <v>1987</v>
      </c>
      <c r="B10">
        <v>0.26984980702400208</v>
      </c>
      <c r="C10">
        <v>0.6403462290763855</v>
      </c>
      <c r="D10">
        <v>0.43304985761642456</v>
      </c>
      <c r="F10">
        <v>0.80906140804290771</v>
      </c>
      <c r="H10">
        <f t="shared" si="0"/>
        <v>0</v>
      </c>
      <c r="I10">
        <f t="shared" si="1"/>
        <v>0</v>
      </c>
      <c r="J10">
        <f t="shared" si="2"/>
        <v>0</v>
      </c>
      <c r="K10">
        <f t="shared" si="3"/>
        <v>0</v>
      </c>
      <c r="M10">
        <f t="shared" si="4"/>
        <v>2.9981915383431974</v>
      </c>
      <c r="N10">
        <f t="shared" si="5"/>
        <v>1.2634749316941734</v>
      </c>
      <c r="O10">
        <f t="shared" si="6"/>
        <v>1.8682869739205334</v>
      </c>
      <c r="R10">
        <v>0.42141234658822718</v>
      </c>
      <c r="S10">
        <v>0.6231379650123855</v>
      </c>
      <c r="U10">
        <v>0.33353439472135948</v>
      </c>
      <c r="W10">
        <v>2.3729727144827244</v>
      </c>
      <c r="X10">
        <v>1.478689388332681</v>
      </c>
      <c r="Z10">
        <v>0.79146801801529687</v>
      </c>
      <c r="AB10">
        <f t="shared" si="7"/>
        <v>1.6047810535506757</v>
      </c>
      <c r="AC10">
        <f t="shared" si="8"/>
        <v>0.67627454953711763</v>
      </c>
      <c r="AE10">
        <f t="shared" si="9"/>
        <v>0.53524967735633022</v>
      </c>
    </row>
    <row r="11" spans="1:31" x14ac:dyDescent="0.25">
      <c r="A11">
        <f t="shared" si="10"/>
        <v>1988</v>
      </c>
      <c r="B11">
        <v>0.27797511219978333</v>
      </c>
      <c r="C11">
        <v>0.604714035987854</v>
      </c>
      <c r="D11">
        <v>0.42686229944229126</v>
      </c>
      <c r="F11">
        <v>0.80574417114257813</v>
      </c>
      <c r="H11">
        <f t="shared" si="0"/>
        <v>0</v>
      </c>
      <c r="I11">
        <f t="shared" si="1"/>
        <v>0</v>
      </c>
      <c r="J11">
        <f t="shared" si="2"/>
        <v>0</v>
      </c>
      <c r="K11">
        <f t="shared" si="3"/>
        <v>0</v>
      </c>
      <c r="M11">
        <f t="shared" si="4"/>
        <v>2.89861982522911</v>
      </c>
      <c r="N11">
        <f t="shared" si="5"/>
        <v>1.3324383480306086</v>
      </c>
      <c r="O11">
        <f t="shared" si="6"/>
        <v>1.8875974106762479</v>
      </c>
      <c r="R11">
        <v>0.45968027142893469</v>
      </c>
      <c r="S11">
        <v>0.65120558213495638</v>
      </c>
      <c r="U11">
        <v>0.34499177549817489</v>
      </c>
      <c r="W11">
        <v>2.1754250990399471</v>
      </c>
      <c r="X11">
        <v>1.4166489680113037</v>
      </c>
      <c r="Z11">
        <v>0.75050376738108426</v>
      </c>
      <c r="AB11">
        <f t="shared" si="7"/>
        <v>1.5356133722342067</v>
      </c>
      <c r="AC11">
        <f t="shared" si="8"/>
        <v>0.7058911717585219</v>
      </c>
      <c r="AE11">
        <f t="shared" si="9"/>
        <v>0.52977398376581875</v>
      </c>
    </row>
    <row r="12" spans="1:31" x14ac:dyDescent="0.25">
      <c r="A12">
        <f t="shared" si="10"/>
        <v>1989</v>
      </c>
      <c r="B12">
        <v>0.28905388712882996</v>
      </c>
      <c r="C12">
        <v>0.58950728178024292</v>
      </c>
      <c r="D12">
        <v>0.40362197160720825</v>
      </c>
      <c r="F12">
        <v>0.78929919004440308</v>
      </c>
      <c r="H12">
        <f t="shared" si="0"/>
        <v>0</v>
      </c>
      <c r="I12">
        <f t="shared" si="1"/>
        <v>0</v>
      </c>
      <c r="J12">
        <f t="shared" si="2"/>
        <v>0</v>
      </c>
      <c r="K12">
        <f t="shared" si="3"/>
        <v>0</v>
      </c>
      <c r="M12">
        <f t="shared" si="4"/>
        <v>2.730629910860241</v>
      </c>
      <c r="N12">
        <f t="shared" si="5"/>
        <v>1.3389133848538937</v>
      </c>
      <c r="O12">
        <f t="shared" si="6"/>
        <v>1.955540692944544</v>
      </c>
      <c r="R12">
        <v>0.4903313259437968</v>
      </c>
      <c r="S12">
        <v>0.71615003013296752</v>
      </c>
      <c r="U12">
        <v>0.36621586690411889</v>
      </c>
      <c r="W12">
        <v>2.0394373092014582</v>
      </c>
      <c r="X12">
        <v>1.4605430904389223</v>
      </c>
      <c r="Z12">
        <v>0.74687430218581552</v>
      </c>
      <c r="AB12">
        <f t="shared" si="7"/>
        <v>1.3963554533598639</v>
      </c>
      <c r="AC12">
        <f t="shared" si="8"/>
        <v>0.68467682093479354</v>
      </c>
      <c r="AE12">
        <f t="shared" si="9"/>
        <v>0.51136752285847642</v>
      </c>
    </row>
    <row r="13" spans="1:31" x14ac:dyDescent="0.25">
      <c r="A13">
        <f t="shared" si="10"/>
        <v>1990</v>
      </c>
      <c r="B13">
        <v>0.29277455806732178</v>
      </c>
      <c r="C13">
        <v>0.54478162527084351</v>
      </c>
      <c r="D13">
        <v>0.37978187203407288</v>
      </c>
      <c r="F13">
        <v>0.7716783881187439</v>
      </c>
      <c r="H13">
        <f t="shared" si="0"/>
        <v>0</v>
      </c>
      <c r="I13">
        <f t="shared" si="1"/>
        <v>0</v>
      </c>
      <c r="J13">
        <f t="shared" si="2"/>
        <v>0</v>
      </c>
      <c r="K13">
        <f t="shared" si="3"/>
        <v>0</v>
      </c>
      <c r="M13">
        <f t="shared" si="4"/>
        <v>2.6357426451696702</v>
      </c>
      <c r="N13">
        <f t="shared" si="5"/>
        <v>1.4164912183576244</v>
      </c>
      <c r="O13">
        <f t="shared" si="6"/>
        <v>2.0318989529060811</v>
      </c>
      <c r="R13">
        <v>0.5374163600355758</v>
      </c>
      <c r="S13">
        <v>0.77090187717294456</v>
      </c>
      <c r="U13">
        <v>0.37939971181656362</v>
      </c>
      <c r="W13">
        <v>1.860754666891425</v>
      </c>
      <c r="X13">
        <v>1.4344592656649167</v>
      </c>
      <c r="Z13">
        <v>0.70596978437993252</v>
      </c>
      <c r="AB13">
        <f t="shared" si="7"/>
        <v>1.297181949623998</v>
      </c>
      <c r="AC13">
        <f t="shared" si="8"/>
        <v>0.69712680167078067</v>
      </c>
      <c r="AE13">
        <f t="shared" si="9"/>
        <v>0.49215045786099298</v>
      </c>
    </row>
    <row r="14" spans="1:31" x14ac:dyDescent="0.25">
      <c r="A14">
        <f t="shared" si="10"/>
        <v>1991</v>
      </c>
      <c r="B14">
        <v>0.28646358847618103</v>
      </c>
      <c r="C14">
        <v>0.57549268007278442</v>
      </c>
      <c r="D14">
        <v>0.3854597806930542</v>
      </c>
      <c r="F14">
        <v>0.75409919023513794</v>
      </c>
      <c r="H14">
        <f t="shared" si="0"/>
        <v>0</v>
      </c>
      <c r="I14">
        <f t="shared" si="1"/>
        <v>0</v>
      </c>
      <c r="J14">
        <f t="shared" si="2"/>
        <v>0</v>
      </c>
      <c r="K14">
        <f t="shared" si="3"/>
        <v>0</v>
      </c>
      <c r="M14">
        <f t="shared" si="4"/>
        <v>2.6324434258696026</v>
      </c>
      <c r="N14">
        <f t="shared" si="5"/>
        <v>1.3103540954504662</v>
      </c>
      <c r="O14">
        <f t="shared" si="6"/>
        <v>1.956362837334864</v>
      </c>
      <c r="R14">
        <v>0.49777103757418956</v>
      </c>
      <c r="S14">
        <v>0.74317374425191995</v>
      </c>
      <c r="U14">
        <v>0.37987521029807492</v>
      </c>
      <c r="W14">
        <v>2.0089557738701429</v>
      </c>
      <c r="X14">
        <v>1.4930031845035876</v>
      </c>
      <c r="Z14">
        <v>0.76315249707845234</v>
      </c>
      <c r="AB14">
        <f t="shared" si="7"/>
        <v>1.3455803676253415</v>
      </c>
      <c r="AC14">
        <f t="shared" si="8"/>
        <v>0.66979093573232562</v>
      </c>
      <c r="AE14">
        <f t="shared" si="9"/>
        <v>0.51115262512463755</v>
      </c>
    </row>
    <row r="15" spans="1:31" x14ac:dyDescent="0.25">
      <c r="A15">
        <f t="shared" si="10"/>
        <v>1992</v>
      </c>
      <c r="B15">
        <v>0.28440460562705994</v>
      </c>
      <c r="C15">
        <v>0.55637109279632568</v>
      </c>
      <c r="D15">
        <v>0.39181017875671387</v>
      </c>
      <c r="F15">
        <v>0.72547483444213867</v>
      </c>
      <c r="H15">
        <f t="shared" si="0"/>
        <v>0</v>
      </c>
      <c r="I15">
        <f t="shared" si="1"/>
        <v>0</v>
      </c>
      <c r="J15">
        <f t="shared" si="2"/>
        <v>0</v>
      </c>
      <c r="K15">
        <f t="shared" si="3"/>
        <v>0</v>
      </c>
      <c r="M15">
        <f t="shared" si="4"/>
        <v>2.5508547333212128</v>
      </c>
      <c r="N15">
        <f t="shared" si="5"/>
        <v>1.3039405602399223</v>
      </c>
      <c r="O15">
        <f t="shared" si="6"/>
        <v>1.8515977219994755</v>
      </c>
      <c r="R15">
        <v>0.51117789782650291</v>
      </c>
      <c r="S15">
        <v>0.72587344853961766</v>
      </c>
      <c r="U15">
        <v>0.39202545991241139</v>
      </c>
      <c r="W15">
        <v>1.9562661145013092</v>
      </c>
      <c r="X15">
        <v>1.4200016307942638</v>
      </c>
      <c r="Z15">
        <v>0.76690612324844176</v>
      </c>
      <c r="AB15">
        <f t="shared" si="7"/>
        <v>1.3776506111525317</v>
      </c>
      <c r="AC15">
        <f t="shared" si="8"/>
        <v>0.70422454334834816</v>
      </c>
      <c r="AE15">
        <f t="shared" si="9"/>
        <v>0.54007411443568587</v>
      </c>
    </row>
    <row r="16" spans="1:31" x14ac:dyDescent="0.25">
      <c r="A16">
        <f t="shared" si="10"/>
        <v>1993</v>
      </c>
      <c r="B16">
        <v>0.29269817471504211</v>
      </c>
      <c r="C16">
        <v>0.57344633340835571</v>
      </c>
      <c r="D16">
        <v>0.4241500198841095</v>
      </c>
      <c r="F16">
        <v>0.72065430879592896</v>
      </c>
      <c r="H16">
        <f t="shared" si="0"/>
        <v>0</v>
      </c>
      <c r="I16">
        <f t="shared" si="1"/>
        <v>0</v>
      </c>
      <c r="J16">
        <f t="shared" si="2"/>
        <v>0</v>
      </c>
      <c r="K16">
        <f t="shared" si="3"/>
        <v>0</v>
      </c>
      <c r="M16">
        <f t="shared" si="4"/>
        <v>2.4621072867896285</v>
      </c>
      <c r="N16">
        <f t="shared" si="5"/>
        <v>1.2567075013151148</v>
      </c>
      <c r="O16">
        <f t="shared" si="6"/>
        <v>1.6990552281309177</v>
      </c>
      <c r="R16">
        <v>0.51041947199374527</v>
      </c>
      <c r="S16">
        <v>0.69008171871597701</v>
      </c>
      <c r="U16">
        <v>0.40615614330272021</v>
      </c>
      <c r="W16">
        <v>1.959172905559242</v>
      </c>
      <c r="X16">
        <v>1.3519894059300963</v>
      </c>
      <c r="Z16">
        <v>0.79573011138512628</v>
      </c>
      <c r="AB16">
        <f t="shared" si="7"/>
        <v>1.4491037407289711</v>
      </c>
      <c r="AC16">
        <f t="shared" si="8"/>
        <v>0.73965076620704262</v>
      </c>
      <c r="AE16">
        <f t="shared" si="9"/>
        <v>0.58856238658002391</v>
      </c>
    </row>
    <row r="17" spans="1:31" x14ac:dyDescent="0.25">
      <c r="A17">
        <f t="shared" si="10"/>
        <v>1994</v>
      </c>
      <c r="B17">
        <v>0.30222764611244202</v>
      </c>
      <c r="C17">
        <v>0.61830443143844604</v>
      </c>
      <c r="D17">
        <v>0.41865363717079163</v>
      </c>
      <c r="E17">
        <v>0.36851313710212708</v>
      </c>
      <c r="F17">
        <v>0.72702127695083618</v>
      </c>
      <c r="H17">
        <f t="shared" si="0"/>
        <v>1.2193230561211594</v>
      </c>
      <c r="I17">
        <f t="shared" si="1"/>
        <v>0.5960059775809865</v>
      </c>
      <c r="J17">
        <f t="shared" si="2"/>
        <v>0.88023393178306608</v>
      </c>
      <c r="K17">
        <f t="shared" si="3"/>
        <v>0.50688081461341783</v>
      </c>
      <c r="M17">
        <f t="shared" si="4"/>
        <v>2.4055419360290826</v>
      </c>
      <c r="N17">
        <f t="shared" si="5"/>
        <v>1.1758306102698752</v>
      </c>
      <c r="O17">
        <f t="shared" si="6"/>
        <v>1.7365698333924771</v>
      </c>
      <c r="P17">
        <f t="shared" ref="P17:P40" si="11">F17/E17</f>
        <v>1.9728503647601436</v>
      </c>
      <c r="R17">
        <v>0.48880071166452516</v>
      </c>
      <c r="S17">
        <v>0.72190378699408475</v>
      </c>
      <c r="T17">
        <v>0.82012719679158907</v>
      </c>
      <c r="U17">
        <v>0.41570674159633947</v>
      </c>
      <c r="W17">
        <v>2.0458235353108947</v>
      </c>
      <c r="X17">
        <v>1.4768877576625614</v>
      </c>
      <c r="Y17">
        <v>1.6778355211447824</v>
      </c>
      <c r="Z17">
        <v>0.85046263574519576</v>
      </c>
      <c r="AB17">
        <f t="shared" si="7"/>
        <v>1.3852261451125951</v>
      </c>
      <c r="AC17">
        <f t="shared" si="8"/>
        <v>0.67709952554734321</v>
      </c>
      <c r="AD17">
        <f t="shared" ref="AD17:AD40" si="12">D17/E17</f>
        <v>1.1360616353136115</v>
      </c>
      <c r="AE17">
        <f t="shared" si="9"/>
        <v>0.57584784715881498</v>
      </c>
    </row>
    <row r="18" spans="1:31" x14ac:dyDescent="0.25">
      <c r="A18">
        <f t="shared" si="10"/>
        <v>1995</v>
      </c>
      <c r="B18">
        <v>0.31461527943611145</v>
      </c>
      <c r="C18">
        <v>0.68317168951034546</v>
      </c>
      <c r="D18">
        <v>0.41398629546165466</v>
      </c>
      <c r="E18">
        <v>0.35304820537567139</v>
      </c>
      <c r="F18">
        <v>0.74617314338684082</v>
      </c>
      <c r="H18">
        <f t="shared" si="0"/>
        <v>1.1221584851455522</v>
      </c>
      <c r="I18">
        <f t="shared" si="1"/>
        <v>0.51677815517899195</v>
      </c>
      <c r="J18">
        <f t="shared" si="2"/>
        <v>0.85280167301666721</v>
      </c>
      <c r="K18">
        <f t="shared" si="3"/>
        <v>0.47314515203965135</v>
      </c>
      <c r="M18">
        <f t="shared" si="4"/>
        <v>2.3717002706423398</v>
      </c>
      <c r="N18">
        <f t="shared" si="5"/>
        <v>1.0922190641735328</v>
      </c>
      <c r="O18">
        <f t="shared" si="6"/>
        <v>1.8024102526262367</v>
      </c>
      <c r="P18">
        <f t="shared" si="11"/>
        <v>2.1135163188065302</v>
      </c>
      <c r="R18">
        <v>0.46052154131505058</v>
      </c>
      <c r="S18">
        <v>0.75996544543888789</v>
      </c>
      <c r="T18">
        <v>0.89113972156107057</v>
      </c>
      <c r="U18">
        <v>0.42163843904658532</v>
      </c>
      <c r="W18">
        <v>2.1714510837960632</v>
      </c>
      <c r="X18">
        <v>1.6502277901458311</v>
      </c>
      <c r="Y18">
        <v>1.9350663141975086</v>
      </c>
      <c r="Z18">
        <v>0.915567245437788</v>
      </c>
      <c r="AB18">
        <f t="shared" si="7"/>
        <v>1.3158493007829977</v>
      </c>
      <c r="AC18">
        <f t="shared" si="8"/>
        <v>0.60597694813491765</v>
      </c>
      <c r="AD18">
        <f t="shared" si="12"/>
        <v>1.1726055795160899</v>
      </c>
      <c r="AE18">
        <f t="shared" si="9"/>
        <v>0.55481264520268381</v>
      </c>
    </row>
    <row r="19" spans="1:31" x14ac:dyDescent="0.25">
      <c r="A19">
        <f t="shared" si="10"/>
        <v>1996</v>
      </c>
      <c r="B19">
        <v>0.32286480069160461</v>
      </c>
      <c r="C19">
        <v>0.78910923004150391</v>
      </c>
      <c r="D19">
        <v>0.40452787280082703</v>
      </c>
      <c r="E19">
        <v>0.36486977338790894</v>
      </c>
      <c r="F19">
        <v>0.75371992588043213</v>
      </c>
      <c r="H19">
        <f t="shared" si="0"/>
        <v>1.1301008118764448</v>
      </c>
      <c r="I19">
        <f t="shared" si="1"/>
        <v>0.46238183447520731</v>
      </c>
      <c r="J19">
        <f t="shared" si="2"/>
        <v>0.90196448235238391</v>
      </c>
      <c r="K19">
        <f t="shared" si="3"/>
        <v>0.48409198279015747</v>
      </c>
      <c r="M19">
        <f t="shared" si="4"/>
        <v>2.3344753725581056</v>
      </c>
      <c r="N19">
        <f t="shared" si="5"/>
        <v>0.95515284473454909</v>
      </c>
      <c r="O19">
        <f t="shared" si="6"/>
        <v>1.8632088826460989</v>
      </c>
      <c r="P19">
        <f t="shared" si="11"/>
        <v>2.0657231178180377</v>
      </c>
      <c r="R19">
        <v>0.40915096212297913</v>
      </c>
      <c r="S19">
        <v>0.79812745276657371</v>
      </c>
      <c r="T19">
        <v>0.88487680876857122</v>
      </c>
      <c r="U19">
        <v>0.42836176888180466</v>
      </c>
      <c r="W19">
        <v>2.4440856617109175</v>
      </c>
      <c r="X19">
        <v>1.9506918635246402</v>
      </c>
      <c r="Y19">
        <v>2.1627147206917781</v>
      </c>
      <c r="Z19">
        <v>1.0469528573491447</v>
      </c>
      <c r="AB19">
        <f t="shared" si="7"/>
        <v>1.2529327196222473</v>
      </c>
      <c r="AC19">
        <f t="shared" si="8"/>
        <v>0.51263862770880342</v>
      </c>
      <c r="AD19">
        <f t="shared" si="12"/>
        <v>1.1086911065410612</v>
      </c>
      <c r="AE19">
        <f t="shared" si="9"/>
        <v>0.53670847606727612</v>
      </c>
    </row>
    <row r="20" spans="1:31" x14ac:dyDescent="0.25">
      <c r="A20">
        <f t="shared" si="10"/>
        <v>1997</v>
      </c>
      <c r="B20">
        <v>0.32258361577987671</v>
      </c>
      <c r="C20">
        <v>0.73480015993118286</v>
      </c>
      <c r="D20">
        <v>0.38419961929321289</v>
      </c>
      <c r="E20">
        <v>0.35200804471969604</v>
      </c>
      <c r="F20">
        <v>0.74750626087188721</v>
      </c>
      <c r="H20">
        <f t="shared" si="0"/>
        <v>1.0912148897230349</v>
      </c>
      <c r="I20">
        <f t="shared" si="1"/>
        <v>0.4790527600765126</v>
      </c>
      <c r="J20">
        <f t="shared" si="2"/>
        <v>0.91621133140960009</v>
      </c>
      <c r="K20">
        <f t="shared" si="3"/>
        <v>0.47090982797805037</v>
      </c>
      <c r="M20">
        <f t="shared" si="4"/>
        <v>2.3172480693562796</v>
      </c>
      <c r="N20">
        <f t="shared" si="5"/>
        <v>1.0172919136842518</v>
      </c>
      <c r="O20">
        <f t="shared" si="6"/>
        <v>1.9456194731453038</v>
      </c>
      <c r="P20">
        <f t="shared" si="11"/>
        <v>2.1235487997642961</v>
      </c>
      <c r="R20">
        <v>0.43900863577668248</v>
      </c>
      <c r="S20">
        <v>0.83962502714946163</v>
      </c>
      <c r="T20">
        <v>0.91640978272740892</v>
      </c>
      <c r="U20">
        <v>0.43154637314156669</v>
      </c>
      <c r="W20">
        <v>2.27785951916601</v>
      </c>
      <c r="X20">
        <v>1.9125478606224209</v>
      </c>
      <c r="Y20">
        <v>2.0874527470424833</v>
      </c>
      <c r="Z20">
        <v>0.98300201402208454</v>
      </c>
      <c r="AB20">
        <f t="shared" si="7"/>
        <v>1.1910078519157694</v>
      </c>
      <c r="AC20">
        <f t="shared" si="8"/>
        <v>0.52286273226885904</v>
      </c>
      <c r="AD20">
        <f t="shared" si="12"/>
        <v>1.0914512468007684</v>
      </c>
      <c r="AE20">
        <f t="shared" si="9"/>
        <v>0.51397511887737846</v>
      </c>
    </row>
    <row r="21" spans="1:31" x14ac:dyDescent="0.25">
      <c r="A21">
        <f t="shared" si="10"/>
        <v>1998</v>
      </c>
      <c r="B21">
        <v>0.32496604323387146</v>
      </c>
      <c r="C21">
        <v>0.67615240812301636</v>
      </c>
      <c r="D21">
        <v>0.35665783286094666</v>
      </c>
      <c r="E21">
        <v>0.31834438443183899</v>
      </c>
      <c r="F21">
        <v>0.71609455347061157</v>
      </c>
      <c r="H21">
        <f t="shared" si="0"/>
        <v>0.97962353624354837</v>
      </c>
      <c r="I21">
        <f t="shared" si="1"/>
        <v>0.4708174970722292</v>
      </c>
      <c r="J21">
        <f t="shared" si="2"/>
        <v>0.89257645592198376</v>
      </c>
      <c r="K21">
        <f t="shared" si="3"/>
        <v>0.4445563548681617</v>
      </c>
      <c r="M21">
        <f t="shared" si="4"/>
        <v>2.2035980939560904</v>
      </c>
      <c r="N21">
        <f t="shared" si="5"/>
        <v>1.0590726955457774</v>
      </c>
      <c r="O21">
        <f t="shared" si="6"/>
        <v>2.0077914670383858</v>
      </c>
      <c r="P21">
        <f t="shared" si="11"/>
        <v>2.2494335960995575</v>
      </c>
      <c r="R21">
        <v>0.48061064240822537</v>
      </c>
      <c r="S21">
        <v>0.9111423142655859</v>
      </c>
      <c r="T21">
        <v>1.020800300322088</v>
      </c>
      <c r="U21">
        <v>0.45380326055951214</v>
      </c>
      <c r="W21">
        <v>2.0806863430847855</v>
      </c>
      <c r="X21">
        <v>1.8958013698990703</v>
      </c>
      <c r="Y21">
        <v>2.123965243897016</v>
      </c>
      <c r="Z21">
        <v>0.9442222466935235</v>
      </c>
      <c r="AB21">
        <f t="shared" si="7"/>
        <v>1.0975233883260451</v>
      </c>
      <c r="AC21">
        <f t="shared" si="8"/>
        <v>0.52748142072143267</v>
      </c>
      <c r="AD21">
        <f t="shared" si="12"/>
        <v>1.1203522044137424</v>
      </c>
      <c r="AE21">
        <f t="shared" si="9"/>
        <v>0.49805969216268287</v>
      </c>
    </row>
    <row r="22" spans="1:31" x14ac:dyDescent="0.25">
      <c r="A22">
        <f t="shared" si="10"/>
        <v>1999</v>
      </c>
      <c r="B22">
        <v>0.3293377161026001</v>
      </c>
      <c r="C22">
        <v>0.61940354108810425</v>
      </c>
      <c r="D22">
        <v>0.35293671488761902</v>
      </c>
      <c r="E22">
        <v>0.28318935632705688</v>
      </c>
      <c r="F22">
        <v>0.70023649930953979</v>
      </c>
      <c r="H22">
        <f t="shared" si="0"/>
        <v>0.85987526627176103</v>
      </c>
      <c r="I22">
        <f t="shared" si="1"/>
        <v>0.45719686366270856</v>
      </c>
      <c r="J22">
        <f t="shared" si="2"/>
        <v>0.80237998593382143</v>
      </c>
      <c r="K22">
        <f t="shared" si="3"/>
        <v>0.40441958767686703</v>
      </c>
      <c r="M22">
        <f t="shared" si="4"/>
        <v>2.1261958927637425</v>
      </c>
      <c r="N22">
        <f t="shared" si="5"/>
        <v>1.1305012852839629</v>
      </c>
      <c r="O22">
        <f t="shared" si="6"/>
        <v>1.9840284951156382</v>
      </c>
      <c r="P22">
        <f t="shared" si="11"/>
        <v>2.4726794410339101</v>
      </c>
      <c r="R22">
        <v>0.53170137762540648</v>
      </c>
      <c r="S22">
        <v>0.9331353248626082</v>
      </c>
      <c r="T22">
        <v>1.1629593723933827</v>
      </c>
      <c r="U22">
        <v>0.4703235498682799</v>
      </c>
      <c r="W22">
        <v>1.8807549539668837</v>
      </c>
      <c r="X22">
        <v>1.7549988849568476</v>
      </c>
      <c r="Y22">
        <v>2.1872416008910722</v>
      </c>
      <c r="Z22">
        <v>0.88456334638205814</v>
      </c>
      <c r="AB22">
        <f t="shared" si="7"/>
        <v>1.0716559253045497</v>
      </c>
      <c r="AC22">
        <f t="shared" si="8"/>
        <v>0.5698009318248588</v>
      </c>
      <c r="AD22">
        <f t="shared" si="12"/>
        <v>1.246292302313829</v>
      </c>
      <c r="AE22">
        <f t="shared" si="9"/>
        <v>0.50402501902661201</v>
      </c>
    </row>
    <row r="23" spans="1:31" x14ac:dyDescent="0.25">
      <c r="A23">
        <f t="shared" si="10"/>
        <v>2000</v>
      </c>
      <c r="B23">
        <v>0.32599222660064697</v>
      </c>
      <c r="C23">
        <v>0.59696686267852783</v>
      </c>
      <c r="D23">
        <v>0.3630407452583313</v>
      </c>
      <c r="E23">
        <v>0.32293137907981873</v>
      </c>
      <c r="F23">
        <v>0.71938979625701904</v>
      </c>
      <c r="H23">
        <f t="shared" si="0"/>
        <v>0.99061067328891284</v>
      </c>
      <c r="I23">
        <f t="shared" si="1"/>
        <v>0.54095360943630844</v>
      </c>
      <c r="J23">
        <f t="shared" si="2"/>
        <v>0.88951827941524386</v>
      </c>
      <c r="K23">
        <f t="shared" si="3"/>
        <v>0.44889624617978852</v>
      </c>
      <c r="M23">
        <f t="shared" si="4"/>
        <v>2.2067697863799043</v>
      </c>
      <c r="N23">
        <f t="shared" si="5"/>
        <v>1.2050749233034348</v>
      </c>
      <c r="O23">
        <f t="shared" si="6"/>
        <v>1.9815676495075452</v>
      </c>
      <c r="P23">
        <f t="shared" si="11"/>
        <v>2.2276862604894396</v>
      </c>
      <c r="R23">
        <v>0.54608094180965749</v>
      </c>
      <c r="S23">
        <v>0.89794941988860932</v>
      </c>
      <c r="T23">
        <v>1.0094783217708667</v>
      </c>
      <c r="U23">
        <v>0.45315102924281475</v>
      </c>
      <c r="W23">
        <v>1.8312303606240135</v>
      </c>
      <c r="X23">
        <v>1.6443522400047417</v>
      </c>
      <c r="Y23">
        <v>1.848587351218588</v>
      </c>
      <c r="Z23">
        <v>0.82982392269746241</v>
      </c>
      <c r="AB23">
        <f t="shared" si="7"/>
        <v>1.1136484726768352</v>
      </c>
      <c r="AC23">
        <f t="shared" si="8"/>
        <v>0.6081422068042529</v>
      </c>
      <c r="AD23">
        <f t="shared" si="12"/>
        <v>1.1242039912405006</v>
      </c>
      <c r="AE23">
        <f t="shared" si="9"/>
        <v>0.50465095160819651</v>
      </c>
    </row>
    <row r="24" spans="1:31" x14ac:dyDescent="0.25">
      <c r="A24">
        <f t="shared" si="10"/>
        <v>2001</v>
      </c>
      <c r="B24">
        <v>0.32810124754905701</v>
      </c>
      <c r="C24">
        <v>0.58088618516921997</v>
      </c>
      <c r="D24">
        <v>0.37469670176506042</v>
      </c>
      <c r="E24">
        <v>0.34238272905349731</v>
      </c>
      <c r="F24">
        <v>0.75042617321014404</v>
      </c>
      <c r="H24">
        <f t="shared" si="0"/>
        <v>1.0435276659602002</v>
      </c>
      <c r="I24">
        <f t="shared" si="1"/>
        <v>0.58941448048683864</v>
      </c>
      <c r="J24">
        <f t="shared" si="2"/>
        <v>0.9137596553176377</v>
      </c>
      <c r="K24">
        <f t="shared" si="3"/>
        <v>0.45625104943883515</v>
      </c>
      <c r="M24">
        <f t="shared" si="4"/>
        <v>2.2871786645612859</v>
      </c>
      <c r="N24">
        <f t="shared" si="5"/>
        <v>1.2918643830228718</v>
      </c>
      <c r="O24">
        <f t="shared" si="6"/>
        <v>2.0027562817477662</v>
      </c>
      <c r="P24">
        <f t="shared" si="11"/>
        <v>2.1917757805268558</v>
      </c>
      <c r="R24">
        <v>0.56482880110752964</v>
      </c>
      <c r="S24">
        <v>0.87564487758630083</v>
      </c>
      <c r="T24">
        <v>0.95828796170904751</v>
      </c>
      <c r="U24">
        <v>0.4372198881943552</v>
      </c>
      <c r="W24">
        <v>1.7704479623545688</v>
      </c>
      <c r="X24">
        <v>1.5502836892688823</v>
      </c>
      <c r="Y24">
        <v>1.6965989691566963</v>
      </c>
      <c r="Z24">
        <v>0.7740750601545886</v>
      </c>
      <c r="AB24">
        <f t="shared" si="7"/>
        <v>1.1420154740772102</v>
      </c>
      <c r="AC24">
        <f t="shared" si="8"/>
        <v>0.64504323106927774</v>
      </c>
      <c r="AD24">
        <f t="shared" si="12"/>
        <v>1.0943796808936412</v>
      </c>
      <c r="AE24">
        <f t="shared" si="9"/>
        <v>0.49931187789226139</v>
      </c>
    </row>
    <row r="25" spans="1:31" x14ac:dyDescent="0.25">
      <c r="A25">
        <f t="shared" si="10"/>
        <v>2002</v>
      </c>
      <c r="B25">
        <v>0.33319175243377686</v>
      </c>
      <c r="C25">
        <v>0.55922043323516846</v>
      </c>
      <c r="D25">
        <v>0.37862798571586609</v>
      </c>
      <c r="E25">
        <v>0.34491732716560364</v>
      </c>
      <c r="F25">
        <v>0.75155186653137207</v>
      </c>
      <c r="H25">
        <f t="shared" si="0"/>
        <v>1.035191671601047</v>
      </c>
      <c r="I25">
        <f t="shared" si="1"/>
        <v>0.6167824111329564</v>
      </c>
      <c r="J25">
        <f t="shared" si="2"/>
        <v>0.91096627871675617</v>
      </c>
      <c r="K25">
        <f t="shared" si="3"/>
        <v>0.45894015107366609</v>
      </c>
      <c r="M25">
        <f t="shared" si="4"/>
        <v>2.2556136550251074</v>
      </c>
      <c r="N25">
        <f t="shared" si="5"/>
        <v>1.3439277641976337</v>
      </c>
      <c r="O25">
        <f t="shared" si="6"/>
        <v>1.9849348037769172</v>
      </c>
      <c r="P25">
        <f t="shared" si="11"/>
        <v>2.1789333481948638</v>
      </c>
      <c r="R25">
        <v>0.59581469601569448</v>
      </c>
      <c r="S25">
        <v>0.87999768903457132</v>
      </c>
      <c r="T25">
        <v>0.96600468051813171</v>
      </c>
      <c r="U25">
        <v>0.44333833401485995</v>
      </c>
      <c r="W25">
        <v>1.6783741768827716</v>
      </c>
      <c r="X25">
        <v>1.4769653969921399</v>
      </c>
      <c r="Y25">
        <v>1.6213173105295242</v>
      </c>
      <c r="Z25">
        <v>0.7440876114327698</v>
      </c>
      <c r="AB25">
        <f t="shared" si="7"/>
        <v>1.1363666205726981</v>
      </c>
      <c r="AC25">
        <f t="shared" si="8"/>
        <v>0.67706393259890418</v>
      </c>
      <c r="AD25">
        <f t="shared" si="12"/>
        <v>1.0977354742577983</v>
      </c>
      <c r="AE25">
        <f t="shared" si="9"/>
        <v>0.50379488439479647</v>
      </c>
    </row>
    <row r="26" spans="1:31" x14ac:dyDescent="0.25">
      <c r="A26">
        <f t="shared" si="10"/>
        <v>2003</v>
      </c>
      <c r="B26">
        <v>0.34067252278327942</v>
      </c>
      <c r="C26">
        <v>0.53425842523574829</v>
      </c>
      <c r="D26">
        <v>0.37215664982795715</v>
      </c>
      <c r="E26">
        <v>0.34468075633049011</v>
      </c>
      <c r="F26">
        <v>0.75813722610473633</v>
      </c>
      <c r="H26">
        <f t="shared" si="0"/>
        <v>1.011765649646363</v>
      </c>
      <c r="I26">
        <f t="shared" si="1"/>
        <v>0.64515736214809405</v>
      </c>
      <c r="J26">
        <f t="shared" si="2"/>
        <v>0.92617116069222793</v>
      </c>
      <c r="K26">
        <f t="shared" si="3"/>
        <v>0.45464164594771211</v>
      </c>
      <c r="M26">
        <f t="shared" si="4"/>
        <v>2.2254134848058444</v>
      </c>
      <c r="N26">
        <f t="shared" si="5"/>
        <v>1.4190458966935311</v>
      </c>
      <c r="O26">
        <f t="shared" si="6"/>
        <v>2.037145450592412</v>
      </c>
      <c r="P26">
        <f t="shared" si="11"/>
        <v>2.1995345321158921</v>
      </c>
      <c r="R26">
        <v>0.63765493755751879</v>
      </c>
      <c r="S26">
        <v>0.91540087471436449</v>
      </c>
      <c r="T26">
        <v>0.98837117108050132</v>
      </c>
      <c r="U26">
        <v>0.44935469602730688</v>
      </c>
      <c r="W26">
        <v>1.5682463054868077</v>
      </c>
      <c r="X26">
        <v>1.4355740398101944</v>
      </c>
      <c r="Y26">
        <v>1.5500094374966658</v>
      </c>
      <c r="Z26">
        <v>0.7046988418979715</v>
      </c>
      <c r="AB26">
        <f t="shared" si="7"/>
        <v>1.092417570948939</v>
      </c>
      <c r="AC26">
        <f t="shared" si="8"/>
        <v>0.69658545799018201</v>
      </c>
      <c r="AD26">
        <f t="shared" si="12"/>
        <v>1.0797140339077194</v>
      </c>
      <c r="AE26">
        <f t="shared" si="9"/>
        <v>0.49088296552864941</v>
      </c>
    </row>
    <row r="27" spans="1:31" x14ac:dyDescent="0.25">
      <c r="A27">
        <f t="shared" si="10"/>
        <v>2004</v>
      </c>
      <c r="B27">
        <v>0.34805786609649658</v>
      </c>
      <c r="C27">
        <v>0.53014349937438965</v>
      </c>
      <c r="D27">
        <v>0.37929597496986389</v>
      </c>
      <c r="E27">
        <v>0.35744392871856689</v>
      </c>
      <c r="F27">
        <v>0.76572448015213013</v>
      </c>
      <c r="H27">
        <f t="shared" si="0"/>
        <v>1.0269669601992792</v>
      </c>
      <c r="I27">
        <f t="shared" si="1"/>
        <v>0.67423995416406768</v>
      </c>
      <c r="J27">
        <f t="shared" si="2"/>
        <v>0.94238787729547302</v>
      </c>
      <c r="K27">
        <f t="shared" si="3"/>
        <v>0.46680488607018522</v>
      </c>
      <c r="M27">
        <f t="shared" si="4"/>
        <v>2.1999918827860605</v>
      </c>
      <c r="N27">
        <f t="shared" si="5"/>
        <v>1.4443721012438033</v>
      </c>
      <c r="O27">
        <f t="shared" si="6"/>
        <v>2.0188046556860222</v>
      </c>
      <c r="P27">
        <f t="shared" si="11"/>
        <v>2.1422226498495727</v>
      </c>
      <c r="R27">
        <v>0.65653519567292973</v>
      </c>
      <c r="S27">
        <v>0.91764186562789318</v>
      </c>
      <c r="T27">
        <v>0.97374116087040763</v>
      </c>
      <c r="U27">
        <v>0.45454713166196054</v>
      </c>
      <c r="W27">
        <v>1.5231475884168384</v>
      </c>
      <c r="X27">
        <v>1.397703994661454</v>
      </c>
      <c r="Y27">
        <v>1.4831515009219742</v>
      </c>
      <c r="Z27">
        <v>0.69234236741270638</v>
      </c>
      <c r="AB27">
        <f t="shared" si="7"/>
        <v>1.0897497569117049</v>
      </c>
      <c r="AC27">
        <f t="shared" si="8"/>
        <v>0.71545906988855379</v>
      </c>
      <c r="AD27">
        <f t="shared" si="12"/>
        <v>1.0611341933534482</v>
      </c>
      <c r="AE27">
        <f t="shared" si="9"/>
        <v>0.4953426262335342</v>
      </c>
    </row>
    <row r="28" spans="1:31" x14ac:dyDescent="0.25">
      <c r="A28">
        <f t="shared" si="10"/>
        <v>2005</v>
      </c>
      <c r="B28">
        <v>0.37198904156684875</v>
      </c>
      <c r="C28">
        <v>0.52651488780975342</v>
      </c>
      <c r="D28">
        <v>0.39593422412872314</v>
      </c>
      <c r="E28">
        <v>0.38653743267059326</v>
      </c>
      <c r="F28">
        <v>0.76553231477737427</v>
      </c>
      <c r="H28">
        <f t="shared" si="0"/>
        <v>1.039109730336317</v>
      </c>
      <c r="I28">
        <f t="shared" si="1"/>
        <v>0.73414340528631272</v>
      </c>
      <c r="J28">
        <f t="shared" si="2"/>
        <v>0.97626678653807186</v>
      </c>
      <c r="K28">
        <f t="shared" si="3"/>
        <v>0.50492634368152423</v>
      </c>
      <c r="M28">
        <f t="shared" si="4"/>
        <v>2.0579431898124971</v>
      </c>
      <c r="N28">
        <f t="shared" si="5"/>
        <v>1.4539613836218539</v>
      </c>
      <c r="O28">
        <f t="shared" si="6"/>
        <v>1.9334835639984742</v>
      </c>
      <c r="P28">
        <f t="shared" si="11"/>
        <v>1.9804868819257668</v>
      </c>
      <c r="R28">
        <v>0.70651191481837117</v>
      </c>
      <c r="S28">
        <v>0.93952232188422913</v>
      </c>
      <c r="T28">
        <v>0.96236227109175576</v>
      </c>
      <c r="U28">
        <v>0.48592206283940803</v>
      </c>
      <c r="W28">
        <v>1.4154042968363503</v>
      </c>
      <c r="X28">
        <v>1.3298039313686025</v>
      </c>
      <c r="Y28">
        <v>1.3621316936164596</v>
      </c>
      <c r="Z28">
        <v>0.6877761756704811</v>
      </c>
      <c r="AB28">
        <f t="shared" si="7"/>
        <v>1.0643706665686046</v>
      </c>
      <c r="AC28">
        <f t="shared" si="8"/>
        <v>0.75199055771389089</v>
      </c>
      <c r="AD28">
        <f t="shared" si="12"/>
        <v>1.0243101719624081</v>
      </c>
      <c r="AE28">
        <f t="shared" si="9"/>
        <v>0.51720118992477204</v>
      </c>
    </row>
    <row r="29" spans="1:31" x14ac:dyDescent="0.25">
      <c r="A29">
        <f t="shared" si="10"/>
        <v>2006</v>
      </c>
      <c r="B29">
        <v>0.39760351181030273</v>
      </c>
      <c r="C29">
        <v>0.5425264835357666</v>
      </c>
      <c r="D29">
        <v>0.40863573551177979</v>
      </c>
      <c r="E29">
        <v>0.42732968926429749</v>
      </c>
      <c r="F29">
        <v>0.78113150596618652</v>
      </c>
      <c r="H29">
        <f t="shared" si="0"/>
        <v>1.0747633674527934</v>
      </c>
      <c r="I29">
        <f t="shared" si="1"/>
        <v>0.78766604439159205</v>
      </c>
      <c r="J29">
        <f t="shared" si="2"/>
        <v>1.0457472318937187</v>
      </c>
      <c r="K29">
        <f t="shared" si="3"/>
        <v>0.54706497689621503</v>
      </c>
      <c r="M29">
        <f t="shared" si="4"/>
        <v>1.9645991113349763</v>
      </c>
      <c r="N29">
        <f t="shared" si="5"/>
        <v>1.4398034559997468</v>
      </c>
      <c r="O29">
        <f t="shared" si="6"/>
        <v>1.9115594601335808</v>
      </c>
      <c r="P29">
        <f t="shared" si="11"/>
        <v>1.8279364284541146</v>
      </c>
      <c r="R29">
        <v>0.73287392206004687</v>
      </c>
      <c r="S29">
        <v>0.97300230316944702</v>
      </c>
      <c r="T29">
        <v>0.93043736908340691</v>
      </c>
      <c r="U29">
        <v>0.50900969782098904</v>
      </c>
      <c r="W29">
        <v>1.3644911763118603</v>
      </c>
      <c r="X29">
        <v>1.327653057205828</v>
      </c>
      <c r="Y29">
        <v>1.2695735802251302</v>
      </c>
      <c r="Z29">
        <v>0.69453924133390588</v>
      </c>
      <c r="AB29">
        <f t="shared" si="7"/>
        <v>1.02774679642855</v>
      </c>
      <c r="AC29">
        <f t="shared" si="8"/>
        <v>0.75320882558324009</v>
      </c>
      <c r="AD29">
        <f t="shared" si="12"/>
        <v>0.95625402535287984</v>
      </c>
      <c r="AE29">
        <f t="shared" si="9"/>
        <v>0.52313308628658584</v>
      </c>
    </row>
    <row r="30" spans="1:31" x14ac:dyDescent="0.25">
      <c r="A30">
        <f t="shared" si="10"/>
        <v>2007</v>
      </c>
      <c r="B30">
        <v>0.41432744264602661</v>
      </c>
      <c r="C30">
        <v>0.55917668342590332</v>
      </c>
      <c r="D30">
        <v>0.41242846846580505</v>
      </c>
      <c r="E30">
        <v>0.47587105631828308</v>
      </c>
      <c r="F30">
        <v>0.77883189916610718</v>
      </c>
      <c r="H30">
        <f t="shared" si="0"/>
        <v>1.1485385888977553</v>
      </c>
      <c r="I30">
        <f t="shared" si="1"/>
        <v>0.85102092133521678</v>
      </c>
      <c r="J30">
        <f t="shared" si="2"/>
        <v>1.1538268880625009</v>
      </c>
      <c r="K30">
        <f t="shared" si="3"/>
        <v>0.61100611932792781</v>
      </c>
      <c r="M30">
        <f t="shared" si="4"/>
        <v>1.8797497317393204</v>
      </c>
      <c r="N30">
        <f t="shared" si="5"/>
        <v>1.3928189823553514</v>
      </c>
      <c r="O30">
        <f t="shared" si="6"/>
        <v>1.8884047991722983</v>
      </c>
      <c r="P30">
        <f t="shared" si="11"/>
        <v>1.6366448196950034</v>
      </c>
      <c r="R30">
        <v>0.74095979844433069</v>
      </c>
      <c r="S30">
        <v>1.0046043722134059</v>
      </c>
      <c r="T30">
        <v>0.87067166020054509</v>
      </c>
      <c r="U30">
        <v>0.53198571230793923</v>
      </c>
      <c r="W30">
        <v>1.3496008853645403</v>
      </c>
      <c r="X30">
        <v>1.355814950180301</v>
      </c>
      <c r="Y30">
        <v>1.1750592434684699</v>
      </c>
      <c r="Z30">
        <v>0.71796838833208043</v>
      </c>
      <c r="AB30">
        <f t="shared" si="7"/>
        <v>0.9954167308636519</v>
      </c>
      <c r="AC30">
        <f t="shared" si="8"/>
        <v>0.73756378026884606</v>
      </c>
      <c r="AD30">
        <f t="shared" si="12"/>
        <v>0.86668113765245502</v>
      </c>
      <c r="AE30">
        <f t="shared" si="9"/>
        <v>0.52954747861174012</v>
      </c>
    </row>
    <row r="31" spans="1:31" x14ac:dyDescent="0.25">
      <c r="A31">
        <f t="shared" si="10"/>
        <v>2008</v>
      </c>
      <c r="B31">
        <v>0.40557375550270081</v>
      </c>
      <c r="C31">
        <v>0.56816011667251587</v>
      </c>
      <c r="D31">
        <v>0.40804201364517212</v>
      </c>
      <c r="E31">
        <v>0.52155643701553345</v>
      </c>
      <c r="F31">
        <v>0.72800654172897339</v>
      </c>
      <c r="H31">
        <f t="shared" si="0"/>
        <v>1.2859718607015742</v>
      </c>
      <c r="I31">
        <f t="shared" si="1"/>
        <v>0.91797439086375632</v>
      </c>
      <c r="J31">
        <f t="shared" si="2"/>
        <v>1.2781929790912951</v>
      </c>
      <c r="K31">
        <f t="shared" si="3"/>
        <v>0.71641723957159387</v>
      </c>
      <c r="M31">
        <f t="shared" si="4"/>
        <v>1.7950040697939722</v>
      </c>
      <c r="N31">
        <f t="shared" si="5"/>
        <v>1.2813404538013218</v>
      </c>
      <c r="O31">
        <f t="shared" si="6"/>
        <v>1.7841460373784894</v>
      </c>
      <c r="P31">
        <f t="shared" si="11"/>
        <v>1.395834640436604</v>
      </c>
      <c r="R31">
        <v>0.71383707444651756</v>
      </c>
      <c r="S31">
        <v>0.9939509705865297</v>
      </c>
      <c r="T31">
        <v>0.77762199201967031</v>
      </c>
      <c r="U31">
        <v>0.55710180095289619</v>
      </c>
      <c r="W31">
        <v>1.4008798867379681</v>
      </c>
      <c r="X31">
        <v>1.3924059230983512</v>
      </c>
      <c r="Y31">
        <v>1.0893550081054688</v>
      </c>
      <c r="Z31">
        <v>0.78043270782041119</v>
      </c>
      <c r="AB31">
        <f t="shared" si="7"/>
        <v>1.0060858428559114</v>
      </c>
      <c r="AC31">
        <f t="shared" si="8"/>
        <v>0.71818137470632271</v>
      </c>
      <c r="AD31">
        <f t="shared" si="12"/>
        <v>0.78235447726440288</v>
      </c>
      <c r="AE31">
        <f t="shared" si="9"/>
        <v>0.56049223496824074</v>
      </c>
    </row>
    <row r="32" spans="1:31" x14ac:dyDescent="0.25">
      <c r="A32">
        <f t="shared" si="10"/>
        <v>2009</v>
      </c>
      <c r="B32">
        <v>0.39524677395820618</v>
      </c>
      <c r="C32">
        <v>0.53527426719665527</v>
      </c>
      <c r="D32">
        <v>0.40082398056983948</v>
      </c>
      <c r="E32">
        <v>0.5182793140411377</v>
      </c>
      <c r="F32">
        <v>0.66481703519821167</v>
      </c>
      <c r="H32">
        <f t="shared" si="0"/>
        <v>1.3112803144496787</v>
      </c>
      <c r="I32">
        <f t="shared" si="1"/>
        <v>0.96825000901963076</v>
      </c>
      <c r="J32">
        <f t="shared" si="2"/>
        <v>1.2930346964378616</v>
      </c>
      <c r="K32">
        <f t="shared" si="3"/>
        <v>0.77958187982745575</v>
      </c>
      <c r="M32">
        <f t="shared" si="4"/>
        <v>1.6820302631198962</v>
      </c>
      <c r="N32">
        <f t="shared" si="5"/>
        <v>1.2420119477814604</v>
      </c>
      <c r="O32">
        <f t="shared" si="6"/>
        <v>1.6586258992115721</v>
      </c>
      <c r="P32">
        <f t="shared" si="11"/>
        <v>1.2827388961648636</v>
      </c>
      <c r="R32">
        <v>0.73840047650375062</v>
      </c>
      <c r="S32">
        <v>0.98608564636351259</v>
      </c>
      <c r="T32">
        <v>0.76261344655332708</v>
      </c>
      <c r="U32">
        <v>0.59451962424573768</v>
      </c>
      <c r="W32">
        <v>1.3542786493514953</v>
      </c>
      <c r="X32">
        <v>1.3354347373020743</v>
      </c>
      <c r="Y32">
        <v>1.0327911083755286</v>
      </c>
      <c r="Z32">
        <v>0.80514523373647617</v>
      </c>
      <c r="AB32">
        <f t="shared" si="7"/>
        <v>1.0141106948344707</v>
      </c>
      <c r="AC32">
        <f t="shared" si="8"/>
        <v>0.74881982029332284</v>
      </c>
      <c r="AD32">
        <f t="shared" si="12"/>
        <v>0.773374452174305</v>
      </c>
      <c r="AE32">
        <f t="shared" si="9"/>
        <v>0.60290870923657358</v>
      </c>
    </row>
    <row r="33" spans="1:31" x14ac:dyDescent="0.25">
      <c r="A33">
        <f t="shared" si="10"/>
        <v>2010</v>
      </c>
      <c r="B33">
        <v>0.41463163495063782</v>
      </c>
      <c r="C33">
        <v>0.55164468288421631</v>
      </c>
      <c r="D33">
        <v>0.41513481736183167</v>
      </c>
      <c r="E33">
        <v>0.51551103591918945</v>
      </c>
      <c r="F33">
        <v>0.63098526000976563</v>
      </c>
      <c r="H33">
        <f t="shared" si="0"/>
        <v>1.243298852439374</v>
      </c>
      <c r="I33">
        <f t="shared" si="1"/>
        <v>0.93449833183181263</v>
      </c>
      <c r="J33">
        <f t="shared" si="2"/>
        <v>1.2417918573904387</v>
      </c>
      <c r="K33">
        <f t="shared" si="3"/>
        <v>0.81699378510238263</v>
      </c>
      <c r="M33">
        <f t="shared" si="4"/>
        <v>1.5217971973722768</v>
      </c>
      <c r="N33">
        <f t="shared" si="5"/>
        <v>1.1438255086783859</v>
      </c>
      <c r="O33">
        <f t="shared" si="6"/>
        <v>1.5199526361572284</v>
      </c>
      <c r="P33">
        <f t="shared" si="11"/>
        <v>1.2239995190106419</v>
      </c>
      <c r="R33">
        <v>0.75162808201609022</v>
      </c>
      <c r="S33">
        <v>0.99878790602438128</v>
      </c>
      <c r="T33">
        <v>0.80431184991282068</v>
      </c>
      <c r="U33">
        <v>0.65711778266297483</v>
      </c>
      <c r="W33">
        <v>1.330445234719946</v>
      </c>
      <c r="X33">
        <v>1.3288326100660515</v>
      </c>
      <c r="Y33">
        <v>1.0700928679452968</v>
      </c>
      <c r="Z33">
        <v>0.87425922259369204</v>
      </c>
      <c r="AB33">
        <f t="shared" si="7"/>
        <v>1.0012135649303597</v>
      </c>
      <c r="AC33">
        <f t="shared" si="8"/>
        <v>0.75254023149709859</v>
      </c>
      <c r="AD33">
        <f t="shared" si="12"/>
        <v>0.80528793456694769</v>
      </c>
      <c r="AE33">
        <f t="shared" si="9"/>
        <v>0.65791523775913041</v>
      </c>
    </row>
    <row r="34" spans="1:31" x14ac:dyDescent="0.25">
      <c r="A34">
        <f t="shared" si="10"/>
        <v>2011</v>
      </c>
      <c r="B34">
        <v>0.42408078908920288</v>
      </c>
      <c r="C34">
        <v>0.5734025239944458</v>
      </c>
      <c r="D34">
        <v>0.42368012666702271</v>
      </c>
      <c r="E34">
        <v>0.58573347330093384</v>
      </c>
      <c r="F34">
        <v>0.61469972133636475</v>
      </c>
      <c r="H34">
        <f t="shared" si="0"/>
        <v>1.3811836998297233</v>
      </c>
      <c r="I34">
        <f t="shared" si="1"/>
        <v>1.0215048744825677</v>
      </c>
      <c r="J34">
        <f t="shared" si="2"/>
        <v>1.3824898465470663</v>
      </c>
      <c r="K34">
        <f t="shared" si="3"/>
        <v>0.95287740171337976</v>
      </c>
      <c r="M34">
        <f t="shared" si="4"/>
        <v>1.4494873079644885</v>
      </c>
      <c r="N34">
        <f t="shared" si="5"/>
        <v>1.0720213037330806</v>
      </c>
      <c r="O34">
        <f t="shared" si="6"/>
        <v>1.4508580474898403</v>
      </c>
      <c r="P34">
        <f t="shared" si="11"/>
        <v>1.0494529497728549</v>
      </c>
      <c r="R34">
        <v>0.73958654059449291</v>
      </c>
      <c r="S34">
        <v>1.0009456719750631</v>
      </c>
      <c r="T34">
        <v>0.72401665334110377</v>
      </c>
      <c r="U34">
        <v>0.68989910743288774</v>
      </c>
      <c r="W34">
        <v>1.3521068125390465</v>
      </c>
      <c r="X34">
        <v>1.3533854620589567</v>
      </c>
      <c r="Y34">
        <v>0.97894784937422774</v>
      </c>
      <c r="Z34">
        <v>0.9328172831246152</v>
      </c>
      <c r="AB34">
        <f t="shared" si="7"/>
        <v>0.99905522147551018</v>
      </c>
      <c r="AC34">
        <f t="shared" si="8"/>
        <v>0.73888779511393754</v>
      </c>
      <c r="AD34">
        <f t="shared" si="12"/>
        <v>0.72333261795565407</v>
      </c>
      <c r="AE34">
        <f t="shared" si="9"/>
        <v>0.68924730557212044</v>
      </c>
    </row>
    <row r="35" spans="1:31" x14ac:dyDescent="0.25">
      <c r="A35">
        <f t="shared" si="10"/>
        <v>2012</v>
      </c>
      <c r="B35">
        <v>0.4252544641494751</v>
      </c>
      <c r="C35">
        <v>0.55325055122375488</v>
      </c>
      <c r="D35">
        <v>0.40618368983268738</v>
      </c>
      <c r="E35">
        <v>0.59455007314682007</v>
      </c>
      <c r="F35">
        <v>0.59836047887802124</v>
      </c>
      <c r="H35">
        <f t="shared" si="0"/>
        <v>1.3981042487959356</v>
      </c>
      <c r="I35">
        <f t="shared" si="1"/>
        <v>1.074648858156062</v>
      </c>
      <c r="J35">
        <f t="shared" si="2"/>
        <v>1.4637467924714638</v>
      </c>
      <c r="K35">
        <f t="shared" si="3"/>
        <v>0.9936319227861673</v>
      </c>
      <c r="M35">
        <f t="shared" si="4"/>
        <v>1.4070645444599028</v>
      </c>
      <c r="N35">
        <f t="shared" si="5"/>
        <v>1.081536163957697</v>
      </c>
      <c r="O35">
        <f t="shared" si="6"/>
        <v>1.4731277839454708</v>
      </c>
      <c r="P35">
        <f t="shared" si="11"/>
        <v>1.0064088895171328</v>
      </c>
      <c r="R35">
        <v>0.76864715852309484</v>
      </c>
      <c r="S35">
        <v>1.0469511080679859</v>
      </c>
      <c r="T35">
        <v>0.71525424578404084</v>
      </c>
      <c r="U35">
        <v>0.71069945151936631</v>
      </c>
      <c r="W35">
        <v>1.3009870509655361</v>
      </c>
      <c r="X35">
        <v>1.3620698345904692</v>
      </c>
      <c r="Y35">
        <v>0.930536511913158</v>
      </c>
      <c r="Z35">
        <v>0.92461078355500437</v>
      </c>
      <c r="AB35">
        <f t="shared" si="7"/>
        <v>0.95515444063607891</v>
      </c>
      <c r="AC35">
        <f t="shared" si="8"/>
        <v>0.73417674674563815</v>
      </c>
      <c r="AD35">
        <f t="shared" si="12"/>
        <v>0.68317826904443602</v>
      </c>
      <c r="AE35">
        <f t="shared" si="9"/>
        <v>0.67882773707634847</v>
      </c>
    </row>
    <row r="36" spans="1:31" x14ac:dyDescent="0.25">
      <c r="A36">
        <f t="shared" si="10"/>
        <v>2013</v>
      </c>
      <c r="B36">
        <v>0.42139348387718201</v>
      </c>
      <c r="C36">
        <v>0.54594862461090088</v>
      </c>
      <c r="D36">
        <v>0.40110129117965698</v>
      </c>
      <c r="E36">
        <v>0.59386533498764038</v>
      </c>
      <c r="F36">
        <v>0.58540928363800049</v>
      </c>
      <c r="H36">
        <f t="shared" si="0"/>
        <v>1.409289316777206</v>
      </c>
      <c r="I36">
        <f t="shared" si="1"/>
        <v>1.0877678012484964</v>
      </c>
      <c r="J36">
        <f t="shared" si="2"/>
        <v>1.4805869441134325</v>
      </c>
      <c r="K36">
        <f t="shared" si="3"/>
        <v>1.0144446826963354</v>
      </c>
      <c r="M36">
        <f t="shared" si="4"/>
        <v>1.389222439444797</v>
      </c>
      <c r="N36">
        <f t="shared" si="5"/>
        <v>1.0722790703158622</v>
      </c>
      <c r="O36">
        <f t="shared" si="6"/>
        <v>1.4595048595238509</v>
      </c>
      <c r="P36">
        <f t="shared" si="11"/>
        <v>0.98576099520977112</v>
      </c>
      <c r="R36">
        <v>0.77185556457351701</v>
      </c>
      <c r="S36">
        <v>1.0505911926582054</v>
      </c>
      <c r="T36">
        <v>0.70957750697125999</v>
      </c>
      <c r="U36">
        <v>0.71982712890791645</v>
      </c>
      <c r="W36">
        <v>1.2955791807403014</v>
      </c>
      <c r="X36">
        <v>1.361124076677094</v>
      </c>
      <c r="Y36">
        <v>0.91931384515357051</v>
      </c>
      <c r="Z36">
        <v>0.93259304194516179</v>
      </c>
      <c r="AB36">
        <f t="shared" si="7"/>
        <v>0.9518450249614222</v>
      </c>
      <c r="AC36">
        <f t="shared" si="8"/>
        <v>0.73468687912809194</v>
      </c>
      <c r="AD36">
        <f t="shared" si="12"/>
        <v>0.67540781983512266</v>
      </c>
      <c r="AE36">
        <f t="shared" si="9"/>
        <v>0.68516387148326463</v>
      </c>
    </row>
    <row r="37" spans="1:31" x14ac:dyDescent="0.25">
      <c r="A37">
        <f t="shared" si="10"/>
        <v>2014</v>
      </c>
      <c r="B37">
        <v>0.42518344521522522</v>
      </c>
      <c r="C37">
        <v>0.52361017465591431</v>
      </c>
      <c r="D37">
        <v>0.39927834272384644</v>
      </c>
      <c r="E37">
        <v>0.58035683631896973</v>
      </c>
      <c r="F37">
        <v>0.57601040601730347</v>
      </c>
      <c r="H37">
        <f t="shared" si="0"/>
        <v>1.3649563332015353</v>
      </c>
      <c r="I37">
        <f t="shared" si="1"/>
        <v>1.1083757810862747</v>
      </c>
      <c r="J37">
        <f t="shared" si="2"/>
        <v>1.4535144389746251</v>
      </c>
      <c r="K37">
        <f t="shared" si="3"/>
        <v>1.0075457496188631</v>
      </c>
      <c r="M37">
        <f t="shared" si="4"/>
        <v>1.3547338507634759</v>
      </c>
      <c r="N37">
        <f t="shared" si="5"/>
        <v>1.100074891393819</v>
      </c>
      <c r="O37">
        <f t="shared" si="6"/>
        <v>1.4426287238316118</v>
      </c>
      <c r="P37">
        <f t="shared" si="11"/>
        <v>0.99251076229370472</v>
      </c>
      <c r="R37">
        <v>0.81202288609962681</v>
      </c>
      <c r="S37">
        <v>1.0648798086934947</v>
      </c>
      <c r="T37">
        <v>0.73262416948861486</v>
      </c>
      <c r="U37">
        <v>0.73815236803630357</v>
      </c>
      <c r="W37">
        <v>1.2314923841657712</v>
      </c>
      <c r="X37">
        <v>1.3113913744579422</v>
      </c>
      <c r="Y37">
        <v>0.90222108518100252</v>
      </c>
      <c r="Z37">
        <v>0.90902901959063731</v>
      </c>
      <c r="AB37">
        <f t="shared" si="7"/>
        <v>0.93907311589173992</v>
      </c>
      <c r="AC37">
        <f t="shared" si="8"/>
        <v>0.76254886182497994</v>
      </c>
      <c r="AD37">
        <f t="shared" si="12"/>
        <v>0.68798766161927172</v>
      </c>
      <c r="AE37">
        <f t="shared" si="9"/>
        <v>0.69317904425471788</v>
      </c>
    </row>
    <row r="38" spans="1:31" x14ac:dyDescent="0.25">
      <c r="A38">
        <f t="shared" si="10"/>
        <v>2015</v>
      </c>
      <c r="B38">
        <v>0.4322776198387146</v>
      </c>
      <c r="C38">
        <v>0.49318751692771912</v>
      </c>
      <c r="D38">
        <v>0.3853251039981842</v>
      </c>
      <c r="E38">
        <v>0.52909195423126221</v>
      </c>
      <c r="F38">
        <v>0.55984419584274292</v>
      </c>
      <c r="H38">
        <f t="shared" si="0"/>
        <v>1.2239633280776128</v>
      </c>
      <c r="I38">
        <f t="shared" si="1"/>
        <v>1.0728007828081447</v>
      </c>
      <c r="J38">
        <f t="shared" si="2"/>
        <v>1.3731053303855216</v>
      </c>
      <c r="K38">
        <f t="shared" si="3"/>
        <v>0.94507000011817777</v>
      </c>
      <c r="M38">
        <f t="shared" si="4"/>
        <v>1.2951033552271898</v>
      </c>
      <c r="N38">
        <f t="shared" si="5"/>
        <v>1.1351548379209948</v>
      </c>
      <c r="O38">
        <f t="shared" si="6"/>
        <v>1.452913890202651</v>
      </c>
      <c r="P38">
        <f t="shared" si="11"/>
        <v>1.0581226786110589</v>
      </c>
      <c r="R38">
        <v>0.87649748828105201</v>
      </c>
      <c r="S38">
        <v>1.1218516918657644</v>
      </c>
      <c r="T38">
        <v>0.81701794249883686</v>
      </c>
      <c r="U38">
        <v>0.77213914701392916</v>
      </c>
      <c r="W38">
        <v>1.1409045814394241</v>
      </c>
      <c r="X38">
        <v>1.2799257349452196</v>
      </c>
      <c r="Y38">
        <v>0.93213951371513482</v>
      </c>
      <c r="Z38">
        <v>0.88093709033692069</v>
      </c>
      <c r="AB38">
        <f t="shared" si="7"/>
        <v>0.8913834219360034</v>
      </c>
      <c r="AC38">
        <f t="shared" si="8"/>
        <v>0.78129533042227617</v>
      </c>
      <c r="AD38">
        <f t="shared" si="12"/>
        <v>0.72827624936772606</v>
      </c>
      <c r="AE38">
        <f t="shared" si="9"/>
        <v>0.68827203507602297</v>
      </c>
    </row>
    <row r="39" spans="1:31" x14ac:dyDescent="0.25">
      <c r="A39">
        <f t="shared" si="10"/>
        <v>2016</v>
      </c>
      <c r="B39">
        <v>0.43710383772850037</v>
      </c>
      <c r="C39">
        <v>0.4771861732006073</v>
      </c>
      <c r="D39">
        <v>0.37956950068473816</v>
      </c>
      <c r="E39">
        <v>0.51365828514099121</v>
      </c>
      <c r="F39">
        <v>0.54554224014282227</v>
      </c>
      <c r="H39">
        <f t="shared" si="0"/>
        <v>1.1751401859345865</v>
      </c>
      <c r="I39">
        <f t="shared" si="1"/>
        <v>1.0764316193316255</v>
      </c>
      <c r="J39">
        <f t="shared" si="2"/>
        <v>1.3532654341678105</v>
      </c>
      <c r="K39">
        <f t="shared" si="3"/>
        <v>0.9415554788324294</v>
      </c>
      <c r="M39">
        <f t="shared" si="4"/>
        <v>1.2480838488580752</v>
      </c>
      <c r="N39">
        <f t="shared" si="5"/>
        <v>1.1432482137605406</v>
      </c>
      <c r="O39">
        <f t="shared" si="6"/>
        <v>1.4372657422650439</v>
      </c>
      <c r="P39">
        <f t="shared" si="11"/>
        <v>1.062072307454516</v>
      </c>
      <c r="R39">
        <v>0.91600273075126071</v>
      </c>
      <c r="S39">
        <v>1.1515778716150034</v>
      </c>
      <c r="T39">
        <v>0.85096230387585814</v>
      </c>
      <c r="U39">
        <v>0.80122821949418099</v>
      </c>
      <c r="W39">
        <v>1.0916998022264068</v>
      </c>
      <c r="X39">
        <v>1.2571773346904058</v>
      </c>
      <c r="Y39">
        <v>0.92899537884340189</v>
      </c>
      <c r="Z39">
        <v>0.8747006887600135</v>
      </c>
      <c r="AB39">
        <f t="shared" si="7"/>
        <v>0.86837375452306442</v>
      </c>
      <c r="AC39">
        <f t="shared" si="8"/>
        <v>0.79543273045585194</v>
      </c>
      <c r="AD39">
        <f t="shared" si="12"/>
        <v>0.73895333077427583</v>
      </c>
      <c r="AE39">
        <f t="shared" si="9"/>
        <v>0.69576555719199185</v>
      </c>
    </row>
    <row r="40" spans="1:31" x14ac:dyDescent="0.25">
      <c r="A40">
        <f t="shared" si="10"/>
        <v>2017</v>
      </c>
      <c r="B40">
        <v>0.44632825255393982</v>
      </c>
      <c r="C40">
        <v>0.47153058648109436</v>
      </c>
      <c r="D40">
        <v>0.38377439975738525</v>
      </c>
      <c r="E40">
        <v>0.52856153249740601</v>
      </c>
      <c r="F40">
        <v>0.53320968151092529</v>
      </c>
      <c r="H40">
        <f t="shared" si="0"/>
        <v>1.184243949319628</v>
      </c>
      <c r="I40">
        <f t="shared" si="1"/>
        <v>1.1209485612416328</v>
      </c>
      <c r="J40">
        <f t="shared" si="2"/>
        <v>1.3772714720720098</v>
      </c>
      <c r="K40">
        <f t="shared" si="3"/>
        <v>0.99128269951823067</v>
      </c>
      <c r="M40">
        <f t="shared" si="4"/>
        <v>1.194658143328011</v>
      </c>
      <c r="N40">
        <f t="shared" si="5"/>
        <v>1.1308061381343792</v>
      </c>
      <c r="O40">
        <f t="shared" si="6"/>
        <v>1.3893831424086915</v>
      </c>
      <c r="P40">
        <f t="shared" si="11"/>
        <v>1.0087939600741604</v>
      </c>
      <c r="R40">
        <v>0.94655206968601391</v>
      </c>
      <c r="S40">
        <v>1.1629964188234023</v>
      </c>
      <c r="T40">
        <v>0.84442061162695425</v>
      </c>
      <c r="U40">
        <v>0.83705954342240263</v>
      </c>
      <c r="W40">
        <v>1.0564659166945942</v>
      </c>
      <c r="X40">
        <v>1.2286660777247957</v>
      </c>
      <c r="Y40">
        <v>0.89210159553828006</v>
      </c>
      <c r="Z40">
        <v>0.88432487786970693</v>
      </c>
      <c r="AB40">
        <f t="shared" si="7"/>
        <v>0.85984787555209763</v>
      </c>
      <c r="AC40">
        <f t="shared" si="8"/>
        <v>0.81389078621896016</v>
      </c>
      <c r="AD40">
        <f t="shared" si="12"/>
        <v>0.72607326897983948</v>
      </c>
      <c r="AE40">
        <f t="shared" si="9"/>
        <v>0.71974387012236174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1"/>
  <sheetViews>
    <sheetView topLeftCell="F22" workbookViewId="0">
      <selection activeCell="F2" sqref="A2:XFD2"/>
    </sheetView>
  </sheetViews>
  <sheetFormatPr defaultRowHeight="15" x14ac:dyDescent="0.25"/>
  <cols>
    <col min="11" max="11" width="9.140625" style="2"/>
  </cols>
  <sheetData>
    <row r="1" spans="1:21" s="1" customFormat="1" x14ac:dyDescent="0.25">
      <c r="D1" s="1" t="s">
        <v>1</v>
      </c>
      <c r="J1" s="1" t="s">
        <v>8</v>
      </c>
      <c r="K1" s="3"/>
      <c r="Q1" s="1" t="s">
        <v>9</v>
      </c>
    </row>
    <row r="2" spans="1:21" s="1" customFormat="1" x14ac:dyDescent="0.25">
      <c r="B2" s="1" t="s">
        <v>4</v>
      </c>
      <c r="C2" s="1" t="s">
        <v>5</v>
      </c>
      <c r="D2" s="1" t="s">
        <v>6</v>
      </c>
      <c r="E2" s="1" t="s">
        <v>7</v>
      </c>
      <c r="H2" s="1" t="s">
        <v>10</v>
      </c>
      <c r="I2" s="1" t="s">
        <v>11</v>
      </c>
      <c r="J2" s="1" t="s">
        <v>12</v>
      </c>
      <c r="K2" s="3" t="s">
        <v>13</v>
      </c>
      <c r="L2" s="1" t="s">
        <v>14</v>
      </c>
      <c r="M2" s="1" t="s">
        <v>15</v>
      </c>
      <c r="O2" s="1" t="s">
        <v>16</v>
      </c>
      <c r="P2" s="1" t="s">
        <v>11</v>
      </c>
      <c r="Q2" s="1" t="s">
        <v>12</v>
      </c>
      <c r="R2" s="1" t="s">
        <v>14</v>
      </c>
      <c r="S2" s="1" t="s">
        <v>15</v>
      </c>
    </row>
    <row r="3" spans="1:21" x14ac:dyDescent="0.25">
      <c r="A3">
        <v>1980</v>
      </c>
      <c r="B3">
        <v>0.37659239717522375</v>
      </c>
      <c r="C3">
        <v>0.6943271781048338</v>
      </c>
      <c r="E3">
        <v>0.3162687201417308</v>
      </c>
      <c r="H3" t="s">
        <v>17</v>
      </c>
      <c r="I3">
        <v>73.885350320000001</v>
      </c>
      <c r="J3">
        <v>117.4418605</v>
      </c>
      <c r="K3" s="2">
        <v>71.641791040000001</v>
      </c>
      <c r="M3">
        <v>126.31578949999999</v>
      </c>
      <c r="O3">
        <v>1980</v>
      </c>
      <c r="P3">
        <v>26.979753825680067</v>
      </c>
      <c r="Q3">
        <v>49.742842607179369</v>
      </c>
      <c r="S3">
        <v>22.658057560882117</v>
      </c>
    </row>
    <row r="4" spans="1:21" x14ac:dyDescent="0.25">
      <c r="A4">
        <v>1981</v>
      </c>
      <c r="B4">
        <v>0.38221130886051768</v>
      </c>
      <c r="C4">
        <v>0.72418479003129854</v>
      </c>
      <c r="E4">
        <v>0.31641513563378526</v>
      </c>
      <c r="H4" t="s">
        <v>18</v>
      </c>
      <c r="I4">
        <v>61.93181818</v>
      </c>
      <c r="J4">
        <v>120.2380952</v>
      </c>
      <c r="K4" s="2">
        <v>65.467625900000002</v>
      </c>
      <c r="M4">
        <v>110.52631580000001</v>
      </c>
      <c r="O4">
        <v>1981</v>
      </c>
      <c r="P4">
        <v>25.022466983229727</v>
      </c>
      <c r="Q4">
        <v>47.4106589162391</v>
      </c>
      <c r="S4">
        <v>20.714947728770412</v>
      </c>
      <c r="U4" t="s">
        <v>19</v>
      </c>
    </row>
    <row r="5" spans="1:21" x14ac:dyDescent="0.25">
      <c r="A5">
        <v>1982</v>
      </c>
      <c r="B5">
        <v>0.3897063518730432</v>
      </c>
      <c r="C5">
        <v>0.70177711837055623</v>
      </c>
      <c r="E5">
        <v>0.31519114570198065</v>
      </c>
      <c r="H5" t="s">
        <v>20</v>
      </c>
      <c r="I5">
        <v>59.649122810000001</v>
      </c>
      <c r="J5">
        <v>117.2839506</v>
      </c>
      <c r="K5" s="2">
        <v>72.307692309999993</v>
      </c>
      <c r="M5">
        <v>97.321428569999995</v>
      </c>
      <c r="O5">
        <v>1982</v>
      </c>
      <c r="P5">
        <v>28.178766982488597</v>
      </c>
      <c r="Q5">
        <v>50.743883945336627</v>
      </c>
      <c r="S5">
        <v>22.790744382255195</v>
      </c>
      <c r="U5" t="s">
        <v>21</v>
      </c>
    </row>
    <row r="6" spans="1:21" x14ac:dyDescent="0.25">
      <c r="A6">
        <v>1983</v>
      </c>
      <c r="B6">
        <v>0.4048953755333668</v>
      </c>
      <c r="C6">
        <v>0.67632174847814608</v>
      </c>
      <c r="E6">
        <v>0.3194561829085858</v>
      </c>
      <c r="H6" t="s">
        <v>22</v>
      </c>
      <c r="I6">
        <v>57.66871166</v>
      </c>
      <c r="J6">
        <v>100</v>
      </c>
      <c r="K6" s="2">
        <v>75.806451609999996</v>
      </c>
      <c r="M6">
        <v>98.275862070000002</v>
      </c>
      <c r="O6">
        <v>1983</v>
      </c>
      <c r="P6">
        <v>30.693681692482947</v>
      </c>
      <c r="Q6">
        <v>51.269551898799172</v>
      </c>
      <c r="S6">
        <v>24.216839671175016</v>
      </c>
    </row>
    <row r="7" spans="1:21" x14ac:dyDescent="0.25">
      <c r="A7">
        <v>1984</v>
      </c>
      <c r="B7">
        <v>0.41085590877023265</v>
      </c>
      <c r="C7">
        <v>0.62476019936950455</v>
      </c>
      <c r="E7">
        <v>0.31496693897359163</v>
      </c>
      <c r="H7" t="s">
        <v>23</v>
      </c>
      <c r="I7">
        <v>62.179487180000002</v>
      </c>
      <c r="J7">
        <v>96.590909089999997</v>
      </c>
      <c r="K7" s="2">
        <v>94.117647059999996</v>
      </c>
      <c r="M7">
        <v>104.1237113</v>
      </c>
      <c r="O7">
        <v>1984</v>
      </c>
      <c r="P7">
        <v>38.668791414152317</v>
      </c>
      <c r="Q7">
        <v>58.800959941394261</v>
      </c>
      <c r="S7">
        <v>29.643947197885055</v>
      </c>
    </row>
    <row r="8" spans="1:21" x14ac:dyDescent="0.25">
      <c r="A8">
        <v>1985</v>
      </c>
      <c r="B8">
        <v>0.42324343723129321</v>
      </c>
      <c r="C8">
        <v>0.59553121844182544</v>
      </c>
      <c r="E8">
        <v>0.32463144198312555</v>
      </c>
      <c r="H8" t="s">
        <v>24</v>
      </c>
      <c r="I8">
        <v>62.068965519999999</v>
      </c>
      <c r="J8">
        <v>92.553191490000003</v>
      </c>
      <c r="K8" s="2">
        <v>80.991735539999993</v>
      </c>
      <c r="M8">
        <v>106.097561</v>
      </c>
      <c r="O8">
        <v>1985</v>
      </c>
      <c r="P8">
        <v>34.279220537277489</v>
      </c>
      <c r="Q8">
        <v>48.233106949854296</v>
      </c>
      <c r="S8">
        <v>26.292463897066156</v>
      </c>
    </row>
    <row r="9" spans="1:21" x14ac:dyDescent="0.25">
      <c r="A9">
        <v>1986</v>
      </c>
      <c r="B9">
        <v>0.40236672174626564</v>
      </c>
      <c r="C9">
        <v>0.61230870876409937</v>
      </c>
      <c r="E9">
        <v>0.33923766319299842</v>
      </c>
      <c r="H9" t="s">
        <v>25</v>
      </c>
      <c r="I9">
        <v>73.387096769999999</v>
      </c>
      <c r="J9">
        <v>85.106382980000006</v>
      </c>
      <c r="K9" s="2">
        <v>83.760683760000006</v>
      </c>
      <c r="M9">
        <v>108.60215049999999</v>
      </c>
      <c r="O9">
        <v>1986</v>
      </c>
      <c r="P9">
        <v>33.702511735736877</v>
      </c>
      <c r="Q9">
        <v>51.287396118283674</v>
      </c>
      <c r="S9">
        <v>28.414778626190135</v>
      </c>
    </row>
    <row r="10" spans="1:21" x14ac:dyDescent="0.25">
      <c r="A10">
        <v>1987</v>
      </c>
      <c r="B10">
        <v>0.42141234658822718</v>
      </c>
      <c r="C10">
        <v>0.6231379650123855</v>
      </c>
      <c r="E10">
        <v>0.33353439472135948</v>
      </c>
      <c r="H10" t="s">
        <v>26</v>
      </c>
      <c r="I10">
        <v>65.248226950000003</v>
      </c>
      <c r="J10">
        <v>94.505494510000005</v>
      </c>
      <c r="K10" s="2">
        <v>100</v>
      </c>
      <c r="M10">
        <v>111.8181818</v>
      </c>
      <c r="O10">
        <v>1987</v>
      </c>
      <c r="P10">
        <v>42.141234658822718</v>
      </c>
      <c r="Q10">
        <v>62.313796501238549</v>
      </c>
      <c r="S10">
        <v>33.353439472135946</v>
      </c>
    </row>
    <row r="11" spans="1:21" x14ac:dyDescent="0.25">
      <c r="A11">
        <v>1988</v>
      </c>
      <c r="B11">
        <v>0.45968027142893469</v>
      </c>
      <c r="C11">
        <v>0.65120558213495638</v>
      </c>
      <c r="E11">
        <v>0.34499177549817489</v>
      </c>
      <c r="H11" t="s">
        <v>27</v>
      </c>
      <c r="I11">
        <v>84.297520660000004</v>
      </c>
      <c r="J11">
        <v>90.721649479999996</v>
      </c>
      <c r="K11" s="2">
        <v>97.56097561</v>
      </c>
      <c r="M11">
        <v>111.1111111</v>
      </c>
      <c r="O11">
        <v>1988</v>
      </c>
      <c r="P11">
        <v>44.846855749276479</v>
      </c>
      <c r="Q11">
        <v>63.532251915764334</v>
      </c>
      <c r="S11">
        <v>33.657734195028034</v>
      </c>
    </row>
    <row r="12" spans="1:21" x14ac:dyDescent="0.25">
      <c r="A12">
        <v>1989</v>
      </c>
      <c r="B12">
        <v>0.4903313259437968</v>
      </c>
      <c r="C12">
        <v>0.71615003013296752</v>
      </c>
      <c r="E12">
        <v>0.36621586690411889</v>
      </c>
      <c r="H12" t="s">
        <v>28</v>
      </c>
      <c r="I12">
        <v>74.264705879999994</v>
      </c>
      <c r="J12">
        <v>102.173913</v>
      </c>
      <c r="K12" s="2">
        <v>94.61538462</v>
      </c>
      <c r="M12">
        <v>105.6603774</v>
      </c>
      <c r="O12">
        <v>1989</v>
      </c>
      <c r="P12">
        <v>46.392886995406919</v>
      </c>
      <c r="Q12">
        <v>67.758810546655312</v>
      </c>
      <c r="S12">
        <v>34.649655101079937</v>
      </c>
    </row>
    <row r="13" spans="1:21" x14ac:dyDescent="0.25">
      <c r="A13">
        <v>1990</v>
      </c>
      <c r="B13">
        <v>0.5374163600355758</v>
      </c>
      <c r="C13">
        <v>0.77090187717294456</v>
      </c>
      <c r="E13">
        <v>0.37939971181656362</v>
      </c>
      <c r="H13" t="s">
        <v>29</v>
      </c>
      <c r="I13">
        <v>66.442953020000004</v>
      </c>
      <c r="J13">
        <v>102.1052632</v>
      </c>
      <c r="K13" s="2">
        <v>85.815602839999997</v>
      </c>
      <c r="M13">
        <v>104.34782610000001</v>
      </c>
      <c r="O13">
        <v>1990</v>
      </c>
      <c r="P13">
        <v>46.118708912531417</v>
      </c>
      <c r="Q13">
        <v>66.155409320083876</v>
      </c>
      <c r="S13">
        <v>32.558414986860676</v>
      </c>
    </row>
    <row r="14" spans="1:21" x14ac:dyDescent="0.25">
      <c r="A14">
        <v>1991</v>
      </c>
      <c r="B14">
        <v>0.49777103757418956</v>
      </c>
      <c r="C14">
        <v>0.74317374425191995</v>
      </c>
      <c r="E14">
        <v>0.37987521029807492</v>
      </c>
      <c r="H14" t="s">
        <v>30</v>
      </c>
      <c r="I14">
        <v>78.90625</v>
      </c>
      <c r="J14">
        <v>101.0309278</v>
      </c>
      <c r="K14" s="2">
        <v>93.6</v>
      </c>
      <c r="M14">
        <v>105.3097345</v>
      </c>
      <c r="O14">
        <v>1991</v>
      </c>
      <c r="P14">
        <v>46.591369116944136</v>
      </c>
      <c r="Q14">
        <v>69.561062461979702</v>
      </c>
      <c r="S14">
        <v>35.556319683899808</v>
      </c>
    </row>
    <row r="15" spans="1:21" x14ac:dyDescent="0.25">
      <c r="A15">
        <v>1992</v>
      </c>
      <c r="B15">
        <v>0.51117789782650291</v>
      </c>
      <c r="C15">
        <v>0.72587344853961766</v>
      </c>
      <c r="E15">
        <v>0.39202545991241139</v>
      </c>
      <c r="H15" t="s">
        <v>31</v>
      </c>
      <c r="I15">
        <v>81.967213110000003</v>
      </c>
      <c r="J15">
        <v>103.0927835</v>
      </c>
      <c r="K15" s="2">
        <v>98.319327729999998</v>
      </c>
      <c r="M15">
        <v>102.58620689999999</v>
      </c>
      <c r="O15">
        <v>1992</v>
      </c>
      <c r="P15">
        <v>50.258667264736395</v>
      </c>
      <c r="Q15">
        <v>71.36738947747196</v>
      </c>
      <c r="S15">
        <v>38.543679671632354</v>
      </c>
    </row>
    <row r="16" spans="1:21" x14ac:dyDescent="0.25">
      <c r="A16">
        <v>1993</v>
      </c>
      <c r="B16">
        <v>0.51041947199374527</v>
      </c>
      <c r="C16">
        <v>0.69008171871597701</v>
      </c>
      <c r="E16">
        <v>0.40615614330272021</v>
      </c>
      <c r="H16" t="s">
        <v>32</v>
      </c>
      <c r="I16">
        <v>87.272727270000004</v>
      </c>
      <c r="J16">
        <v>101.04166669999999</v>
      </c>
      <c r="K16" s="2">
        <v>113.1313131</v>
      </c>
      <c r="M16">
        <v>103.6363636</v>
      </c>
      <c r="O16">
        <v>1993</v>
      </c>
      <c r="P16">
        <v>57.744425098461079</v>
      </c>
      <c r="Q16">
        <v>78.069850984643324</v>
      </c>
      <c r="S16">
        <v>45.94897781546851</v>
      </c>
    </row>
    <row r="17" spans="1:26" x14ac:dyDescent="0.25">
      <c r="A17">
        <v>1994</v>
      </c>
      <c r="B17">
        <v>0.48880071166452516</v>
      </c>
      <c r="C17">
        <v>0.72190378699408475</v>
      </c>
      <c r="D17">
        <v>0.82012719679158907</v>
      </c>
      <c r="E17">
        <v>0.41570674159633947</v>
      </c>
      <c r="H17" t="s">
        <v>33</v>
      </c>
      <c r="I17">
        <v>100.952381</v>
      </c>
      <c r="J17">
        <v>102.0408163</v>
      </c>
      <c r="K17" s="2">
        <v>118.75</v>
      </c>
      <c r="M17">
        <v>107.2727273</v>
      </c>
      <c r="O17">
        <v>1994</v>
      </c>
      <c r="P17">
        <v>58.045084510162361</v>
      </c>
      <c r="Q17">
        <v>85.72607470554756</v>
      </c>
      <c r="S17">
        <v>49.365175564565313</v>
      </c>
    </row>
    <row r="18" spans="1:26" x14ac:dyDescent="0.25">
      <c r="A18">
        <v>1995</v>
      </c>
      <c r="B18">
        <v>0.46052154131505058</v>
      </c>
      <c r="C18">
        <v>0.75996544543888789</v>
      </c>
      <c r="D18">
        <v>0.89113972156107057</v>
      </c>
      <c r="E18">
        <v>0.42163843904658532</v>
      </c>
      <c r="H18" t="s">
        <v>34</v>
      </c>
      <c r="I18">
        <v>110.3773585</v>
      </c>
      <c r="J18">
        <v>101.9417476</v>
      </c>
      <c r="K18" s="2">
        <v>108</v>
      </c>
      <c r="M18">
        <v>106.03448280000001</v>
      </c>
      <c r="O18">
        <v>1995</v>
      </c>
      <c r="P18">
        <v>49.73632646202546</v>
      </c>
      <c r="Q18">
        <v>82.076268107399898</v>
      </c>
      <c r="S18">
        <v>45.536951417031212</v>
      </c>
    </row>
    <row r="19" spans="1:26" x14ac:dyDescent="0.25">
      <c r="A19">
        <v>1996</v>
      </c>
      <c r="B19">
        <v>0.40915096212297913</v>
      </c>
      <c r="C19">
        <v>0.79812745276657371</v>
      </c>
      <c r="D19">
        <v>0.88487680876857122</v>
      </c>
      <c r="E19">
        <v>0.42836176888180466</v>
      </c>
      <c r="H19" t="s">
        <v>35</v>
      </c>
      <c r="I19">
        <v>108.33333330000001</v>
      </c>
      <c r="J19">
        <v>105.9405941</v>
      </c>
      <c r="K19" s="2">
        <v>99.03846154</v>
      </c>
      <c r="M19">
        <v>107.4766355</v>
      </c>
      <c r="O19">
        <v>1996</v>
      </c>
      <c r="P19">
        <v>40.521681826270665</v>
      </c>
      <c r="Q19">
        <v>79.045315034840471</v>
      </c>
      <c r="S19">
        <v>42.424290572606978</v>
      </c>
    </row>
    <row r="20" spans="1:26" x14ac:dyDescent="0.25">
      <c r="A20">
        <v>1997</v>
      </c>
      <c r="B20">
        <v>0.43900863577668248</v>
      </c>
      <c r="C20">
        <v>0.83962502714946163</v>
      </c>
      <c r="D20">
        <v>0.91640978272740892</v>
      </c>
      <c r="E20">
        <v>0.43154637314156669</v>
      </c>
      <c r="H20" t="s">
        <v>36</v>
      </c>
      <c r="I20">
        <v>114.4230769</v>
      </c>
      <c r="J20">
        <v>110.20408159999999</v>
      </c>
      <c r="K20" s="2">
        <v>113.59223299999999</v>
      </c>
      <c r="M20">
        <v>106.6037736</v>
      </c>
      <c r="O20">
        <v>1997</v>
      </c>
      <c r="P20">
        <v>49.867971244157047</v>
      </c>
      <c r="Q20">
        <v>95.374881716592967</v>
      </c>
      <c r="S20">
        <v>49.020316168201781</v>
      </c>
    </row>
    <row r="21" spans="1:26" x14ac:dyDescent="0.25">
      <c r="A21">
        <v>1998</v>
      </c>
      <c r="B21">
        <v>0.48061064240822537</v>
      </c>
      <c r="C21">
        <v>0.9111423142655859</v>
      </c>
      <c r="D21">
        <v>1.020800300322088</v>
      </c>
      <c r="E21">
        <v>0.45380326055951214</v>
      </c>
      <c r="H21" t="s">
        <v>37</v>
      </c>
      <c r="I21">
        <v>114.2857143</v>
      </c>
      <c r="J21">
        <v>110.6382979</v>
      </c>
      <c r="K21" s="2">
        <v>117.5824176</v>
      </c>
      <c r="M21">
        <v>104.040404</v>
      </c>
      <c r="O21">
        <v>1998</v>
      </c>
      <c r="P21">
        <v>56.511361258648222</v>
      </c>
      <c r="Q21">
        <v>107.13431608900656</v>
      </c>
      <c r="S21">
        <v>53.359284491350166</v>
      </c>
    </row>
    <row r="22" spans="1:26" x14ac:dyDescent="0.25">
      <c r="A22">
        <v>1999</v>
      </c>
      <c r="B22">
        <v>0.53170137762540648</v>
      </c>
      <c r="C22">
        <v>0.9331353248626082</v>
      </c>
      <c r="D22">
        <v>1.1629593723933827</v>
      </c>
      <c r="E22">
        <v>0.4703235498682799</v>
      </c>
      <c r="H22" t="s">
        <v>38</v>
      </c>
      <c r="I22">
        <v>103.1578947</v>
      </c>
      <c r="J22">
        <v>104.1237113</v>
      </c>
      <c r="K22" s="2">
        <v>105.20833330000001</v>
      </c>
      <c r="M22">
        <v>102.0408163</v>
      </c>
      <c r="O22">
        <v>1999</v>
      </c>
      <c r="P22">
        <v>55.93941575328293</v>
      </c>
      <c r="Q22">
        <v>98.173612272149072</v>
      </c>
      <c r="S22">
        <v>49.481956793381165</v>
      </c>
    </row>
    <row r="23" spans="1:26" x14ac:dyDescent="0.25">
      <c r="A23">
        <v>2000</v>
      </c>
      <c r="B23">
        <v>0.54608094180965749</v>
      </c>
      <c r="C23">
        <v>0.89794941988860932</v>
      </c>
      <c r="D23">
        <v>1.0094783217708667</v>
      </c>
      <c r="E23">
        <v>0.45315102924281475</v>
      </c>
      <c r="H23" t="s">
        <v>39</v>
      </c>
      <c r="I23">
        <v>100</v>
      </c>
      <c r="J23">
        <v>100</v>
      </c>
      <c r="K23" s="2">
        <v>100</v>
      </c>
      <c r="L23">
        <v>100</v>
      </c>
      <c r="M23">
        <v>100</v>
      </c>
      <c r="O23">
        <v>2000</v>
      </c>
      <c r="P23">
        <v>54.60809418096575</v>
      </c>
      <c r="Q23">
        <v>89.794941988860927</v>
      </c>
      <c r="R23">
        <v>100.94783217708667</v>
      </c>
      <c r="S23">
        <v>45.315102924281476</v>
      </c>
    </row>
    <row r="24" spans="1:26" x14ac:dyDescent="0.25">
      <c r="A24">
        <v>2001</v>
      </c>
      <c r="B24">
        <v>0.56482880110752964</v>
      </c>
      <c r="C24">
        <v>0.87564487758630083</v>
      </c>
      <c r="D24">
        <v>0.95828796170904751</v>
      </c>
      <c r="E24">
        <v>0.4372198881943552</v>
      </c>
      <c r="H24" t="s">
        <v>40</v>
      </c>
      <c r="I24">
        <v>99.823733799999999</v>
      </c>
      <c r="J24">
        <v>97.440440440000003</v>
      </c>
      <c r="K24" s="2">
        <v>97.821576759999999</v>
      </c>
      <c r="L24">
        <v>96.023741430000001</v>
      </c>
      <c r="M24">
        <v>101.80658870000001</v>
      </c>
      <c r="O24">
        <v>2001</v>
      </c>
      <c r="P24">
        <v>55.252443923798985</v>
      </c>
      <c r="Q24">
        <v>85.656962607309126</v>
      </c>
      <c r="R24">
        <v>93.741239404505535</v>
      </c>
      <c r="S24">
        <v>42.769538854002732</v>
      </c>
    </row>
    <row r="25" spans="1:26" x14ac:dyDescent="0.25">
      <c r="A25">
        <v>2002</v>
      </c>
      <c r="B25">
        <v>0.59581469601569448</v>
      </c>
      <c r="C25">
        <v>0.87999768903457132</v>
      </c>
      <c r="D25">
        <v>0.96600468051813171</v>
      </c>
      <c r="E25">
        <v>0.44333833401485995</v>
      </c>
      <c r="H25" t="s">
        <v>41</v>
      </c>
      <c r="I25">
        <v>98.473953789999996</v>
      </c>
      <c r="J25">
        <v>92.111666349999993</v>
      </c>
      <c r="K25" s="2">
        <v>88.630898389999999</v>
      </c>
      <c r="L25">
        <v>93.340559080000006</v>
      </c>
      <c r="M25">
        <v>107.0777928</v>
      </c>
      <c r="O25">
        <v>2002</v>
      </c>
      <c r="P25">
        <v>52.807591781835754</v>
      </c>
      <c r="Q25">
        <v>77.994985760257904</v>
      </c>
      <c r="R25">
        <v>85.617862683266949</v>
      </c>
      <c r="S25">
        <v>39.293474834462934</v>
      </c>
    </row>
    <row r="26" spans="1:26" x14ac:dyDescent="0.25">
      <c r="A26">
        <v>2003</v>
      </c>
      <c r="B26">
        <v>0.63765493755751879</v>
      </c>
      <c r="C26">
        <v>0.91540087471436449</v>
      </c>
      <c r="D26">
        <v>0.98837117108050132</v>
      </c>
      <c r="E26">
        <v>0.44935469602730688</v>
      </c>
      <c r="H26" t="s">
        <v>42</v>
      </c>
      <c r="I26">
        <v>97.108224800000002</v>
      </c>
      <c r="J26">
        <v>92.93084125</v>
      </c>
      <c r="K26" s="2">
        <v>96.201099880000001</v>
      </c>
      <c r="L26">
        <v>100.8435702</v>
      </c>
      <c r="M26">
        <v>107.68226420000001</v>
      </c>
      <c r="O26">
        <v>2003</v>
      </c>
      <c r="P26">
        <v>61.343106336946029</v>
      </c>
      <c r="Q26">
        <v>88.062570978635947</v>
      </c>
      <c r="R26">
        <v>95.082393747627876</v>
      </c>
      <c r="S26">
        <v>43.228415994069991</v>
      </c>
    </row>
    <row r="27" spans="1:26" x14ac:dyDescent="0.25">
      <c r="A27">
        <v>2004</v>
      </c>
      <c r="B27">
        <v>0.65653519567292973</v>
      </c>
      <c r="C27">
        <v>0.91764186562789318</v>
      </c>
      <c r="D27">
        <v>0.97374116087040763</v>
      </c>
      <c r="E27">
        <v>0.45454713166196054</v>
      </c>
      <c r="H27" t="s">
        <v>43</v>
      </c>
      <c r="I27">
        <v>97.950618930000005</v>
      </c>
      <c r="J27">
        <v>90.767724090000002</v>
      </c>
      <c r="K27" s="2">
        <v>91.676547990000003</v>
      </c>
      <c r="L27">
        <v>114.65614119999999</v>
      </c>
      <c r="M27">
        <v>109.32487500000001</v>
      </c>
      <c r="O27">
        <v>2004</v>
      </c>
      <c r="P27">
        <v>60.188880373233381</v>
      </c>
      <c r="Q27">
        <v>84.12623853186868</v>
      </c>
      <c r="R27">
        <v>89.269228264374235</v>
      </c>
      <c r="S27">
        <v>41.671311929524578</v>
      </c>
    </row>
    <row r="28" spans="1:26" x14ac:dyDescent="0.25">
      <c r="A28">
        <v>2005</v>
      </c>
      <c r="B28">
        <v>0.70651191481837117</v>
      </c>
      <c r="C28">
        <v>0.93952232188422913</v>
      </c>
      <c r="D28">
        <v>0.96236227109175576</v>
      </c>
      <c r="E28">
        <v>0.48592206283940803</v>
      </c>
      <c r="H28" t="s">
        <v>44</v>
      </c>
      <c r="I28">
        <v>98.755483290000001</v>
      </c>
      <c r="J28">
        <v>88.442554689999994</v>
      </c>
      <c r="K28" s="2">
        <v>87.815618110000003</v>
      </c>
      <c r="L28">
        <v>138.20062100000001</v>
      </c>
      <c r="M28">
        <v>110.9891928</v>
      </c>
      <c r="O28">
        <v>2005</v>
      </c>
      <c r="P28">
        <v>62.042780501854935</v>
      </c>
      <c r="Q28">
        <v>82.50473342440597</v>
      </c>
      <c r="R28">
        <v>84.51043768166592</v>
      </c>
      <c r="S28">
        <v>42.671546301528878</v>
      </c>
    </row>
    <row r="29" spans="1:26" x14ac:dyDescent="0.25">
      <c r="A29">
        <v>2006</v>
      </c>
      <c r="B29">
        <v>0.73287392206004687</v>
      </c>
      <c r="C29">
        <v>0.97300230316944702</v>
      </c>
      <c r="D29">
        <v>0.93043736908340691</v>
      </c>
      <c r="E29">
        <v>0.50900969782098904</v>
      </c>
      <c r="H29" t="s">
        <v>45</v>
      </c>
      <c r="I29">
        <v>103.96666449999999</v>
      </c>
      <c r="J29">
        <v>89.472953380000007</v>
      </c>
      <c r="K29" s="2">
        <v>85.700522930000005</v>
      </c>
      <c r="L29">
        <v>157.3767838</v>
      </c>
      <c r="M29">
        <v>117.8722436</v>
      </c>
      <c r="O29">
        <v>2006</v>
      </c>
      <c r="P29">
        <v>62.807678362306085</v>
      </c>
      <c r="Q29">
        <v>83.386806193716012</v>
      </c>
      <c r="R29">
        <v>79.738969084061395</v>
      </c>
      <c r="S29">
        <v>43.622397279700046</v>
      </c>
    </row>
    <row r="30" spans="1:26" x14ac:dyDescent="0.25">
      <c r="A30">
        <v>2007</v>
      </c>
      <c r="B30">
        <v>0.74095979844433069</v>
      </c>
      <c r="C30">
        <v>1.0046043722134059</v>
      </c>
      <c r="D30">
        <v>0.87067166020054509</v>
      </c>
      <c r="E30">
        <v>0.53198571230793923</v>
      </c>
      <c r="H30" t="s">
        <v>46</v>
      </c>
      <c r="I30">
        <v>106.1469652</v>
      </c>
      <c r="J30">
        <v>88.546209039999994</v>
      </c>
      <c r="K30" s="2">
        <v>81.605099710000005</v>
      </c>
      <c r="L30">
        <v>164.6040213</v>
      </c>
      <c r="M30">
        <v>121.5349404</v>
      </c>
      <c r="O30">
        <v>2007</v>
      </c>
      <c r="P30">
        <v>60.466098233151115</v>
      </c>
      <c r="Q30">
        <v>81.980839963576955</v>
      </c>
      <c r="R30">
        <v>71.05124764533673</v>
      </c>
      <c r="S30">
        <v>43.412747097184756</v>
      </c>
      <c r="Y30" t="s">
        <v>61</v>
      </c>
      <c r="Z30" t="s">
        <v>62</v>
      </c>
    </row>
    <row r="31" spans="1:26" x14ac:dyDescent="0.25">
      <c r="A31">
        <v>2008</v>
      </c>
      <c r="B31">
        <v>0.71383707444651756</v>
      </c>
      <c r="C31">
        <v>0.9939509705865297</v>
      </c>
      <c r="D31">
        <v>0.77762199201967031</v>
      </c>
      <c r="E31">
        <v>0.55710180095289619</v>
      </c>
      <c r="H31" t="s">
        <v>47</v>
      </c>
      <c r="I31">
        <v>110.08557860000001</v>
      </c>
      <c r="J31">
        <v>83.812362629999996</v>
      </c>
      <c r="K31" s="2">
        <v>81.605099710000005</v>
      </c>
      <c r="L31">
        <v>197.9657292</v>
      </c>
      <c r="M31">
        <v>124.4908884</v>
      </c>
      <c r="O31">
        <v>2008</v>
      </c>
      <c r="P31">
        <v>58.252745636902759</v>
      </c>
      <c r="Q31">
        <v>81.111468061565034</v>
      </c>
      <c r="R31">
        <v>63.457920195454022</v>
      </c>
      <c r="S31">
        <v>45.462348015381671</v>
      </c>
    </row>
    <row r="32" spans="1:26" x14ac:dyDescent="0.25">
      <c r="A32">
        <v>2009</v>
      </c>
      <c r="B32">
        <v>0.73840047650375062</v>
      </c>
      <c r="C32">
        <v>0.98608564636351259</v>
      </c>
      <c r="D32">
        <v>0.76261344655332708</v>
      </c>
      <c r="E32">
        <v>0.59451962424573768</v>
      </c>
      <c r="H32" t="s">
        <v>48</v>
      </c>
      <c r="I32">
        <v>107.27634689999999</v>
      </c>
      <c r="J32">
        <v>91.096171670000004</v>
      </c>
      <c r="K32" s="2">
        <v>95.012405880000003</v>
      </c>
      <c r="L32">
        <v>131.91022720000001</v>
      </c>
      <c r="M32">
        <v>132.37349929999999</v>
      </c>
      <c r="O32">
        <v>2009</v>
      </c>
      <c r="P32">
        <v>70.15720577555976</v>
      </c>
      <c r="Q32">
        <v>93.690369664732202</v>
      </c>
      <c r="R32">
        <v>72.457738313470401</v>
      </c>
      <c r="S32">
        <v>56.48673984246112</v>
      </c>
    </row>
    <row r="33" spans="1:19" x14ac:dyDescent="0.25">
      <c r="A33">
        <v>2010</v>
      </c>
      <c r="B33">
        <v>0.75162808201609022</v>
      </c>
      <c r="C33">
        <v>0.99878790602438128</v>
      </c>
      <c r="D33">
        <v>0.80431184991282068</v>
      </c>
      <c r="E33">
        <v>0.65711778266297483</v>
      </c>
      <c r="H33" t="s">
        <v>49</v>
      </c>
      <c r="I33">
        <v>124.44568</v>
      </c>
      <c r="J33">
        <v>82.050593989999996</v>
      </c>
      <c r="K33" s="2">
        <v>93.471664160000003</v>
      </c>
      <c r="L33">
        <v>159.66714820000001</v>
      </c>
      <c r="M33">
        <v>141.23676829999999</v>
      </c>
      <c r="O33">
        <v>2010</v>
      </c>
      <c r="P33">
        <v>70.255927655432927</v>
      </c>
      <c r="Q33">
        <v>93.358367718980617</v>
      </c>
      <c r="R33">
        <v>75.180367114959509</v>
      </c>
      <c r="S33">
        <v>61.421892694637457</v>
      </c>
    </row>
    <row r="34" spans="1:19" x14ac:dyDescent="0.25">
      <c r="A34">
        <v>2011</v>
      </c>
      <c r="B34">
        <v>0.73958654059449291</v>
      </c>
      <c r="C34">
        <v>1.0009456719750631</v>
      </c>
      <c r="D34">
        <v>0.72401665334110377</v>
      </c>
      <c r="E34">
        <v>0.68989910743288774</v>
      </c>
      <c r="H34" t="s">
        <v>50</v>
      </c>
      <c r="I34">
        <v>134.15830149999999</v>
      </c>
      <c r="J34">
        <v>79.048742989999994</v>
      </c>
      <c r="K34" s="2">
        <v>89.992569959999997</v>
      </c>
      <c r="L34">
        <v>194.49829510000001</v>
      </c>
      <c r="M34">
        <v>146.29483440000001</v>
      </c>
      <c r="O34">
        <v>2011</v>
      </c>
      <c r="P34">
        <v>66.557293495924284</v>
      </c>
      <c r="Q34">
        <v>90.077673411375073</v>
      </c>
      <c r="R34">
        <v>65.156119328004351</v>
      </c>
      <c r="S34">
        <v>62.0857936909957</v>
      </c>
    </row>
    <row r="35" spans="1:19" x14ac:dyDescent="0.25">
      <c r="A35">
        <v>2012</v>
      </c>
      <c r="B35">
        <v>0.76864715852309484</v>
      </c>
      <c r="C35">
        <v>1.0469511080679859</v>
      </c>
      <c r="D35">
        <v>0.71525424578404084</v>
      </c>
      <c r="E35">
        <v>0.71069945151936631</v>
      </c>
      <c r="H35" t="s">
        <v>51</v>
      </c>
      <c r="I35">
        <v>126.3308289</v>
      </c>
      <c r="J35">
        <v>79.755236229999994</v>
      </c>
      <c r="K35" s="2">
        <v>90.082833320000006</v>
      </c>
      <c r="L35">
        <v>203.09380039999999</v>
      </c>
      <c r="M35">
        <v>145.23967440000001</v>
      </c>
      <c r="O35">
        <v>2012</v>
      </c>
      <c r="P35">
        <v>69.241913863127579</v>
      </c>
      <c r="Q35">
        <v>94.312322162277681</v>
      </c>
      <c r="R35">
        <v>64.43212900438607</v>
      </c>
      <c r="S35">
        <v>64.021820231834496</v>
      </c>
    </row>
    <row r="36" spans="1:19" x14ac:dyDescent="0.25">
      <c r="A36">
        <v>2013</v>
      </c>
      <c r="B36">
        <v>0.77185556457351701</v>
      </c>
      <c r="C36">
        <v>1.0505911926582054</v>
      </c>
      <c r="D36">
        <v>0.70957750697125999</v>
      </c>
      <c r="E36">
        <v>0.71982712890791645</v>
      </c>
      <c r="H36" t="s">
        <v>52</v>
      </c>
      <c r="I36">
        <v>123.75625239999999</v>
      </c>
      <c r="J36">
        <v>80.647715980000001</v>
      </c>
      <c r="K36" s="2">
        <v>92.445971650000004</v>
      </c>
      <c r="L36">
        <v>189.6202605</v>
      </c>
      <c r="M36">
        <v>137.50872770000001</v>
      </c>
      <c r="O36">
        <v>2013</v>
      </c>
      <c r="P36">
        <v>71.354937640458104</v>
      </c>
      <c r="Q36">
        <v>97.122923612220148</v>
      </c>
      <c r="R36">
        <v>65.597582092942787</v>
      </c>
      <c r="S36">
        <v>66.545118351922142</v>
      </c>
    </row>
    <row r="37" spans="1:19" x14ac:dyDescent="0.25">
      <c r="A37">
        <v>2014</v>
      </c>
      <c r="B37">
        <v>0.81202288609962681</v>
      </c>
      <c r="C37">
        <v>1.0648798086934947</v>
      </c>
      <c r="D37">
        <v>0.73262416948861486</v>
      </c>
      <c r="E37">
        <v>0.73815236803630357</v>
      </c>
      <c r="H37" t="s">
        <v>53</v>
      </c>
      <c r="I37">
        <v>119.5611926</v>
      </c>
      <c r="J37">
        <v>82.948798800000006</v>
      </c>
      <c r="K37" s="2">
        <v>93.822528230000003</v>
      </c>
      <c r="L37">
        <v>182.089517</v>
      </c>
      <c r="M37">
        <v>135.83305200000001</v>
      </c>
      <c r="O37">
        <v>2014</v>
      </c>
      <c r="P37">
        <v>76.18604015448831</v>
      </c>
      <c r="Q37">
        <v>99.90971591270241</v>
      </c>
      <c r="R37">
        <v>68.736651823825881</v>
      </c>
      <c r="S37">
        <v>69.255321388127442</v>
      </c>
    </row>
    <row r="38" spans="1:19" x14ac:dyDescent="0.25">
      <c r="A38">
        <v>2015</v>
      </c>
      <c r="B38">
        <v>0.87649748828105201</v>
      </c>
      <c r="C38">
        <v>1.1218516918657644</v>
      </c>
      <c r="D38">
        <v>0.81701794249883686</v>
      </c>
      <c r="E38">
        <v>0.77213914701392916</v>
      </c>
      <c r="H38" t="s">
        <v>54</v>
      </c>
      <c r="I38">
        <v>106.41171060000001</v>
      </c>
      <c r="J38">
        <v>92.533449840000003</v>
      </c>
      <c r="K38" s="2">
        <v>104.2283051</v>
      </c>
      <c r="L38">
        <v>138.49969160000001</v>
      </c>
      <c r="M38">
        <v>139.85816790000001</v>
      </c>
      <c r="O38">
        <v>2015</v>
      </c>
      <c r="P38">
        <v>91.355847627941159</v>
      </c>
      <c r="Q38">
        <v>116.92870041673608</v>
      </c>
      <c r="R38">
        <v>85.156395382943018</v>
      </c>
      <c r="S38">
        <v>80.478754594621563</v>
      </c>
    </row>
    <row r="39" spans="1:19" x14ac:dyDescent="0.25">
      <c r="A39">
        <v>2016</v>
      </c>
      <c r="B39">
        <v>0.91600273075126071</v>
      </c>
      <c r="C39">
        <v>1.1515778716150034</v>
      </c>
      <c r="D39">
        <v>0.85096230387585814</v>
      </c>
      <c r="E39">
        <v>0.80122821949418099</v>
      </c>
      <c r="H39" t="s">
        <v>55</v>
      </c>
      <c r="I39">
        <v>109.6413998</v>
      </c>
      <c r="J39">
        <v>92.328444669999996</v>
      </c>
      <c r="K39" s="2">
        <v>108.1865157</v>
      </c>
      <c r="L39">
        <v>127.35623510000001</v>
      </c>
      <c r="M39">
        <v>144.97518049999999</v>
      </c>
      <c r="O39">
        <v>2016</v>
      </c>
      <c r="P39">
        <v>99.099143811664135</v>
      </c>
      <c r="Q39">
        <v>124.58519748724915</v>
      </c>
      <c r="R39">
        <v>92.0626466483737</v>
      </c>
      <c r="S39">
        <v>86.682089347590264</v>
      </c>
    </row>
    <row r="40" spans="1:19" x14ac:dyDescent="0.25">
      <c r="A40">
        <v>2017</v>
      </c>
      <c r="B40">
        <v>0.94655206968601391</v>
      </c>
      <c r="C40">
        <v>1.1629964188234023</v>
      </c>
      <c r="D40">
        <v>0.84442061162695425</v>
      </c>
      <c r="E40">
        <v>0.83705954342240263</v>
      </c>
      <c r="H40" t="s">
        <v>56</v>
      </c>
      <c r="I40">
        <v>115.9902204</v>
      </c>
      <c r="J40">
        <v>87.294741239999993</v>
      </c>
      <c r="K40" s="2">
        <v>103.7422529</v>
      </c>
      <c r="L40">
        <v>144.09040899999999</v>
      </c>
      <c r="M40">
        <v>151.2658447</v>
      </c>
      <c r="O40">
        <v>2017</v>
      </c>
      <c r="P40">
        <v>98.197444196384879</v>
      </c>
      <c r="Q40">
        <v>120.65186860337172</v>
      </c>
      <c r="R40">
        <v>87.602096645376164</v>
      </c>
      <c r="S40">
        <v>86.838442846085428</v>
      </c>
    </row>
    <row r="41" spans="1:19" x14ac:dyDescent="0.25">
      <c r="H41" t="s">
        <v>57</v>
      </c>
      <c r="I41">
        <v>113.5032368</v>
      </c>
      <c r="J41">
        <v>84.624728439999998</v>
      </c>
      <c r="K41" s="2">
        <v>97.919919190000002</v>
      </c>
      <c r="L41">
        <v>168.8620492</v>
      </c>
      <c r="M41">
        <v>146.49637010000001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0"/>
  <sheetViews>
    <sheetView workbookViewId="0">
      <selection sqref="A1:XFD2"/>
    </sheetView>
  </sheetViews>
  <sheetFormatPr defaultRowHeight="15" x14ac:dyDescent="0.25"/>
  <sheetData>
    <row r="1" spans="1:19" s="1" customFormat="1" x14ac:dyDescent="0.25">
      <c r="C1" s="1" t="s">
        <v>2</v>
      </c>
      <c r="I1" s="1" t="s">
        <v>8</v>
      </c>
      <c r="O1" s="6" t="s">
        <v>66</v>
      </c>
      <c r="P1" s="6"/>
      <c r="Q1" s="6"/>
      <c r="R1" s="6"/>
      <c r="S1" s="6"/>
    </row>
    <row r="2" spans="1:19" s="1" customFormat="1" x14ac:dyDescent="0.25">
      <c r="A2" s="1" t="s">
        <v>3</v>
      </c>
      <c r="B2" s="1" t="s">
        <v>5</v>
      </c>
      <c r="C2" s="1" t="s">
        <v>6</v>
      </c>
      <c r="D2" s="1" t="s">
        <v>7</v>
      </c>
      <c r="G2" s="1" t="s">
        <v>10</v>
      </c>
      <c r="H2" s="1" t="s">
        <v>11</v>
      </c>
      <c r="I2" s="1" t="s">
        <v>12</v>
      </c>
      <c r="J2" s="1" t="s">
        <v>13</v>
      </c>
      <c r="K2" s="1" t="s">
        <v>14</v>
      </c>
      <c r="L2" s="1" t="s">
        <v>15</v>
      </c>
      <c r="O2" s="1" t="s">
        <v>16</v>
      </c>
      <c r="P2" s="1" t="s">
        <v>13</v>
      </c>
      <c r="Q2" s="1" t="s">
        <v>5</v>
      </c>
      <c r="R2" s="1" t="s">
        <v>6</v>
      </c>
      <c r="S2" s="1" t="s">
        <v>7</v>
      </c>
    </row>
    <row r="3" spans="1:19" x14ac:dyDescent="0.25">
      <c r="A3">
        <v>2.6553908350271671</v>
      </c>
      <c r="B3">
        <v>1.8437100252498513</v>
      </c>
      <c r="D3">
        <v>0.83981706087012409</v>
      </c>
      <c r="G3" t="s">
        <v>17</v>
      </c>
      <c r="H3">
        <v>73.885350320000001</v>
      </c>
      <c r="I3">
        <v>117.4418605</v>
      </c>
      <c r="J3">
        <v>71.641791040000001</v>
      </c>
      <c r="L3">
        <v>126.31578949999999</v>
      </c>
      <c r="O3">
        <v>1980</v>
      </c>
      <c r="P3">
        <v>196.19448208249958</v>
      </c>
      <c r="Q3">
        <v>136.2231611040813</v>
      </c>
      <c r="S3">
        <v>62.050177747101884</v>
      </c>
    </row>
    <row r="4" spans="1:19" x14ac:dyDescent="0.25">
      <c r="A4">
        <v>2.616353772946407</v>
      </c>
      <c r="B4">
        <v>1.8947236077087897</v>
      </c>
      <c r="D4">
        <v>0.82785393393280315</v>
      </c>
      <c r="G4" t="s">
        <v>18</v>
      </c>
      <c r="H4">
        <v>61.93181818</v>
      </c>
      <c r="I4">
        <v>120.2380952</v>
      </c>
      <c r="J4">
        <v>65.467625900000002</v>
      </c>
      <c r="L4">
        <v>110.52631580000001</v>
      </c>
      <c r="O4">
        <v>1981</v>
      </c>
      <c r="P4">
        <v>162.03554616067387</v>
      </c>
      <c r="Q4">
        <v>117.34367797397441</v>
      </c>
      <c r="S4">
        <v>51.270499315924098</v>
      </c>
    </row>
    <row r="5" spans="1:19" x14ac:dyDescent="0.25">
      <c r="A5">
        <v>2.5660346442743522</v>
      </c>
      <c r="B5">
        <v>1.8007843982978704</v>
      </c>
      <c r="D5">
        <v>0.80879139943980738</v>
      </c>
      <c r="G5" t="s">
        <v>20</v>
      </c>
      <c r="H5">
        <v>59.649122810000001</v>
      </c>
      <c r="I5">
        <v>117.2839506</v>
      </c>
      <c r="J5">
        <v>72.307692309999993</v>
      </c>
      <c r="L5">
        <v>97.321428569999995</v>
      </c>
      <c r="O5">
        <v>1982</v>
      </c>
      <c r="P5">
        <v>153.0617156310355</v>
      </c>
      <c r="Q5">
        <v>107.41520972840163</v>
      </c>
      <c r="S5">
        <v>48.243697512856833</v>
      </c>
    </row>
    <row r="6" spans="1:19" x14ac:dyDescent="0.25">
      <c r="A6">
        <v>2.4697738241211193</v>
      </c>
      <c r="B6">
        <v>1.6703617510751525</v>
      </c>
      <c r="D6">
        <v>0.78898451850127371</v>
      </c>
      <c r="G6" t="s">
        <v>22</v>
      </c>
      <c r="H6">
        <v>57.66871166</v>
      </c>
      <c r="I6">
        <v>100</v>
      </c>
      <c r="J6">
        <v>75.806451609999996</v>
      </c>
      <c r="L6">
        <v>98.275862070000002</v>
      </c>
      <c r="O6">
        <v>1983</v>
      </c>
      <c r="P6">
        <v>142.42867452865639</v>
      </c>
      <c r="Q6">
        <v>96.327610190645657</v>
      </c>
      <c r="S6">
        <v>45.499720701653892</v>
      </c>
    </row>
    <row r="7" spans="1:19" x14ac:dyDescent="0.25">
      <c r="A7">
        <v>2.4339433330609364</v>
      </c>
      <c r="B7">
        <v>1.5206309220172269</v>
      </c>
      <c r="D7">
        <v>0.76661168124938417</v>
      </c>
      <c r="G7" t="s">
        <v>23</v>
      </c>
      <c r="H7">
        <v>62.179487180000002</v>
      </c>
      <c r="I7">
        <v>96.590909089999997</v>
      </c>
      <c r="J7">
        <v>94.117647059999996</v>
      </c>
      <c r="L7">
        <v>104.1237113</v>
      </c>
      <c r="O7">
        <v>1984</v>
      </c>
      <c r="P7">
        <v>151.34134827490897</v>
      </c>
      <c r="Q7">
        <v>94.552050921081744</v>
      </c>
      <c r="S7">
        <v>47.667521206284334</v>
      </c>
    </row>
    <row r="8" spans="1:19" x14ac:dyDescent="0.25">
      <c r="A8">
        <v>2.3627064522054764</v>
      </c>
      <c r="B8">
        <v>1.4070654523022899</v>
      </c>
      <c r="D8">
        <v>0.76700880256229853</v>
      </c>
      <c r="G8" t="s">
        <v>24</v>
      </c>
      <c r="H8">
        <v>62.068965519999999</v>
      </c>
      <c r="I8">
        <v>92.553191490000003</v>
      </c>
      <c r="J8">
        <v>80.991735539999993</v>
      </c>
      <c r="L8">
        <v>106.097561</v>
      </c>
      <c r="O8">
        <v>1985</v>
      </c>
      <c r="P8">
        <v>146.65074531582323</v>
      </c>
      <c r="Q8">
        <v>87.335097043334031</v>
      </c>
      <c r="S8">
        <v>47.607442919775792</v>
      </c>
    </row>
    <row r="9" spans="1:19" x14ac:dyDescent="0.25">
      <c r="A9">
        <v>2.4852949957193644</v>
      </c>
      <c r="B9">
        <v>1.5217677697268019</v>
      </c>
      <c r="D9">
        <v>0.84310566669309017</v>
      </c>
      <c r="G9" t="s">
        <v>25</v>
      </c>
      <c r="H9">
        <v>73.387096769999999</v>
      </c>
      <c r="I9">
        <v>85.106382980000006</v>
      </c>
      <c r="J9">
        <v>83.760683760000006</v>
      </c>
      <c r="L9">
        <v>108.60215049999999</v>
      </c>
      <c r="O9">
        <v>1986</v>
      </c>
      <c r="P9">
        <v>182.38858435285374</v>
      </c>
      <c r="Q9">
        <v>111.67811857840789</v>
      </c>
      <c r="S9">
        <v>61.873077148941171</v>
      </c>
    </row>
    <row r="10" spans="1:19" x14ac:dyDescent="0.25">
      <c r="A10">
        <v>2.3729727144827244</v>
      </c>
      <c r="B10">
        <v>1.478689388332681</v>
      </c>
      <c r="D10">
        <v>0.79146801801529687</v>
      </c>
      <c r="G10" t="s">
        <v>26</v>
      </c>
      <c r="H10">
        <v>65.248226950000003</v>
      </c>
      <c r="I10">
        <v>94.505494510000005</v>
      </c>
      <c r="J10">
        <v>100</v>
      </c>
      <c r="L10">
        <v>111.8181818</v>
      </c>
      <c r="O10">
        <v>1987</v>
      </c>
      <c r="P10">
        <v>154.83226222072636</v>
      </c>
      <c r="Q10">
        <v>96.48186079848746</v>
      </c>
      <c r="S10">
        <v>51.64188486312878</v>
      </c>
    </row>
    <row r="11" spans="1:19" x14ac:dyDescent="0.25">
      <c r="A11">
        <v>2.1754250990399471</v>
      </c>
      <c r="B11">
        <v>1.4166489680113037</v>
      </c>
      <c r="D11">
        <v>0.75050376738108426</v>
      </c>
      <c r="G11" t="s">
        <v>27</v>
      </c>
      <c r="H11">
        <v>84.297520660000004</v>
      </c>
      <c r="I11">
        <v>90.721649479999996</v>
      </c>
      <c r="J11">
        <v>97.56097561</v>
      </c>
      <c r="L11">
        <v>111.1111111</v>
      </c>
      <c r="O11">
        <v>1988</v>
      </c>
      <c r="P11">
        <v>183.38294223060248</v>
      </c>
      <c r="Q11">
        <v>119.41999564890055</v>
      </c>
      <c r="S11">
        <v>63.265606836214786</v>
      </c>
    </row>
    <row r="12" spans="1:19" x14ac:dyDescent="0.25">
      <c r="A12">
        <v>2.0394373092014582</v>
      </c>
      <c r="B12">
        <v>1.4605430904389223</v>
      </c>
      <c r="D12">
        <v>0.74687430218581552</v>
      </c>
      <c r="G12" t="s">
        <v>28</v>
      </c>
      <c r="H12">
        <v>74.264705879999994</v>
      </c>
      <c r="I12">
        <v>102.173913</v>
      </c>
      <c r="J12">
        <v>94.61538462</v>
      </c>
      <c r="L12">
        <v>105.6603774</v>
      </c>
      <c r="O12">
        <v>1989</v>
      </c>
      <c r="P12">
        <v>151.4582119285449</v>
      </c>
      <c r="Q12">
        <v>108.4668030365128</v>
      </c>
      <c r="S12">
        <v>55.466400381159829</v>
      </c>
    </row>
    <row r="13" spans="1:19" x14ac:dyDescent="0.25">
      <c r="A13">
        <v>1.860754666891425</v>
      </c>
      <c r="B13">
        <v>1.4344592656649167</v>
      </c>
      <c r="D13">
        <v>0.70596978437993252</v>
      </c>
      <c r="G13" t="s">
        <v>29</v>
      </c>
      <c r="H13">
        <v>66.442953020000004</v>
      </c>
      <c r="I13">
        <v>102.1052632</v>
      </c>
      <c r="J13">
        <v>85.815602839999997</v>
      </c>
      <c r="L13">
        <v>104.34782610000001</v>
      </c>
      <c r="O13">
        <v>1990</v>
      </c>
      <c r="P13">
        <v>123.6340349140127</v>
      </c>
      <c r="Q13">
        <v>95.309709597677767</v>
      </c>
      <c r="S13">
        <v>46.906717217095391</v>
      </c>
    </row>
    <row r="14" spans="1:19" x14ac:dyDescent="0.25">
      <c r="A14">
        <v>2.0089557738701429</v>
      </c>
      <c r="B14">
        <v>1.4930031845035876</v>
      </c>
      <c r="D14">
        <v>0.76315249707845234</v>
      </c>
      <c r="G14" t="s">
        <v>30</v>
      </c>
      <c r="H14">
        <v>78.90625</v>
      </c>
      <c r="I14">
        <v>101.0309278</v>
      </c>
      <c r="J14">
        <v>93.6</v>
      </c>
      <c r="L14">
        <v>105.3097345</v>
      </c>
      <c r="O14">
        <v>1991</v>
      </c>
      <c r="P14">
        <v>158.51916653194095</v>
      </c>
      <c r="Q14">
        <v>117.80728252723621</v>
      </c>
      <c r="S14">
        <v>60.21750172259663</v>
      </c>
    </row>
    <row r="15" spans="1:19" x14ac:dyDescent="0.25">
      <c r="A15">
        <v>1.9562661145013092</v>
      </c>
      <c r="B15">
        <v>1.4200016307942638</v>
      </c>
      <c r="D15">
        <v>0.76690612324844176</v>
      </c>
      <c r="G15" t="s">
        <v>31</v>
      </c>
      <c r="H15">
        <v>81.967213110000003</v>
      </c>
      <c r="I15">
        <v>103.0927835</v>
      </c>
      <c r="J15">
        <v>98.319327729999998</v>
      </c>
      <c r="L15">
        <v>102.58620689999999</v>
      </c>
      <c r="O15">
        <v>1992</v>
      </c>
      <c r="P15">
        <v>160.34968150720047</v>
      </c>
      <c r="Q15">
        <v>116.39357628786097</v>
      </c>
      <c r="S15">
        <v>62.861157639668953</v>
      </c>
    </row>
    <row r="16" spans="1:19" x14ac:dyDescent="0.25">
      <c r="A16">
        <v>1.959172905559242</v>
      </c>
      <c r="B16">
        <v>1.3519894059300963</v>
      </c>
      <c r="D16">
        <v>0.79573011138512628</v>
      </c>
      <c r="G16" t="s">
        <v>32</v>
      </c>
      <c r="H16">
        <v>87.272727270000004</v>
      </c>
      <c r="I16">
        <v>101.04166669999999</v>
      </c>
      <c r="J16">
        <v>113.1313131</v>
      </c>
      <c r="L16">
        <v>103.6363636</v>
      </c>
      <c r="O16">
        <v>1993</v>
      </c>
      <c r="P16">
        <v>170.9823626616452</v>
      </c>
      <c r="Q16">
        <v>117.99180269566662</v>
      </c>
      <c r="S16">
        <v>69.445536991440846</v>
      </c>
    </row>
    <row r="17" spans="1:19" x14ac:dyDescent="0.25">
      <c r="A17">
        <v>2.0458235353108947</v>
      </c>
      <c r="B17">
        <v>1.4768877576625614</v>
      </c>
      <c r="C17">
        <v>1.6778355211447824</v>
      </c>
      <c r="D17">
        <v>0.85046263574519576</v>
      </c>
      <c r="G17" t="s">
        <v>33</v>
      </c>
      <c r="H17">
        <v>100.952381</v>
      </c>
      <c r="I17">
        <v>102.0408163</v>
      </c>
      <c r="J17">
        <v>118.75</v>
      </c>
      <c r="L17">
        <v>107.2727273</v>
      </c>
      <c r="O17">
        <v>1994</v>
      </c>
      <c r="P17">
        <v>206.53075699547239</v>
      </c>
      <c r="Q17">
        <v>149.09533560578657</v>
      </c>
      <c r="R17">
        <v>169.38149078594162</v>
      </c>
      <c r="S17">
        <v>85.856228030013227</v>
      </c>
    </row>
    <row r="18" spans="1:19" x14ac:dyDescent="0.25">
      <c r="A18">
        <v>2.1714510837960632</v>
      </c>
      <c r="B18">
        <v>1.6502277901458311</v>
      </c>
      <c r="C18">
        <v>1.9350663141975086</v>
      </c>
      <c r="D18">
        <v>0.915567245437788</v>
      </c>
      <c r="G18" t="s">
        <v>34</v>
      </c>
      <c r="H18">
        <v>110.3773585</v>
      </c>
      <c r="I18">
        <v>101.9417476</v>
      </c>
      <c r="J18">
        <v>108</v>
      </c>
      <c r="L18">
        <v>106.03448280000001</v>
      </c>
      <c r="O18">
        <v>1995</v>
      </c>
      <c r="P18">
        <v>239.67903474137162</v>
      </c>
      <c r="Q18">
        <v>182.14778439958917</v>
      </c>
      <c r="R18">
        <v>213.58750828345205</v>
      </c>
      <c r="S18">
        <v>101.05789408054422</v>
      </c>
    </row>
    <row r="19" spans="1:19" x14ac:dyDescent="0.25">
      <c r="A19">
        <v>2.4440856617109175</v>
      </c>
      <c r="B19">
        <v>1.9506918635246402</v>
      </c>
      <c r="C19">
        <v>2.1627147206917781</v>
      </c>
      <c r="D19">
        <v>1.0469528573491447</v>
      </c>
      <c r="G19" t="s">
        <v>35</v>
      </c>
      <c r="H19">
        <v>108.33333330000001</v>
      </c>
      <c r="I19">
        <v>105.9405941</v>
      </c>
      <c r="J19">
        <v>99.03846154</v>
      </c>
      <c r="L19">
        <v>107.4766355</v>
      </c>
      <c r="O19">
        <v>1996</v>
      </c>
      <c r="P19">
        <v>264.7759466038799</v>
      </c>
      <c r="Q19">
        <v>211.32495181681298</v>
      </c>
      <c r="R19">
        <v>234.29409466951881</v>
      </c>
      <c r="S19">
        <v>113.41989284459225</v>
      </c>
    </row>
    <row r="20" spans="1:19" x14ac:dyDescent="0.25">
      <c r="A20">
        <v>2.27785951916601</v>
      </c>
      <c r="B20">
        <v>1.9125478606224209</v>
      </c>
      <c r="C20">
        <v>2.0874527470424833</v>
      </c>
      <c r="D20">
        <v>0.98300201402208454</v>
      </c>
      <c r="G20" t="s">
        <v>36</v>
      </c>
      <c r="H20">
        <v>114.4230769</v>
      </c>
      <c r="I20">
        <v>110.20408159999999</v>
      </c>
      <c r="J20">
        <v>113.59223299999999</v>
      </c>
      <c r="L20">
        <v>106.6037736</v>
      </c>
      <c r="O20">
        <v>1997</v>
      </c>
      <c r="P20">
        <v>260.63969492892937</v>
      </c>
      <c r="Q20">
        <v>218.83961093092975</v>
      </c>
      <c r="R20">
        <v>238.8527661999583</v>
      </c>
      <c r="S20">
        <v>112.47811504330386</v>
      </c>
    </row>
    <row r="21" spans="1:19" x14ac:dyDescent="0.25">
      <c r="A21">
        <v>2.0806863430847855</v>
      </c>
      <c r="B21">
        <v>1.8958013698990703</v>
      </c>
      <c r="C21">
        <v>2.123965243897016</v>
      </c>
      <c r="D21">
        <v>0.9442222466935235</v>
      </c>
      <c r="G21" t="s">
        <v>37</v>
      </c>
      <c r="H21">
        <v>114.2857143</v>
      </c>
      <c r="I21">
        <v>110.6382979</v>
      </c>
      <c r="J21">
        <v>117.5824176</v>
      </c>
      <c r="L21">
        <v>104.040404</v>
      </c>
      <c r="O21">
        <v>1998</v>
      </c>
      <c r="P21">
        <v>237.79272495369958</v>
      </c>
      <c r="Q21">
        <v>216.66301372983375</v>
      </c>
      <c r="R21">
        <v>242.73888504714418</v>
      </c>
      <c r="S21">
        <v>107.91111392132014</v>
      </c>
    </row>
    <row r="22" spans="1:19" x14ac:dyDescent="0.25">
      <c r="A22">
        <v>1.8807549539668837</v>
      </c>
      <c r="B22">
        <v>1.7549988849568476</v>
      </c>
      <c r="C22">
        <v>2.1872416008910722</v>
      </c>
      <c r="D22">
        <v>0.88456334638205814</v>
      </c>
      <c r="G22" t="s">
        <v>38</v>
      </c>
      <c r="H22">
        <v>103.1578947</v>
      </c>
      <c r="I22">
        <v>104.1237113</v>
      </c>
      <c r="J22">
        <v>105.20833330000001</v>
      </c>
      <c r="L22">
        <v>102.0408163</v>
      </c>
      <c r="O22">
        <v>1999</v>
      </c>
      <c r="P22">
        <v>194.01472149781915</v>
      </c>
      <c r="Q22">
        <v>181.0419901729959</v>
      </c>
      <c r="R22">
        <v>225.63123874818066</v>
      </c>
      <c r="S22">
        <v>91.24969254155998</v>
      </c>
    </row>
    <row r="23" spans="1:19" x14ac:dyDescent="0.25">
      <c r="A23">
        <v>1.8312303606240135</v>
      </c>
      <c r="B23">
        <v>1.6443522400047417</v>
      </c>
      <c r="C23">
        <v>1.848587351218588</v>
      </c>
      <c r="D23">
        <v>0.82982392269746241</v>
      </c>
      <c r="G23" t="s">
        <v>39</v>
      </c>
      <c r="H23">
        <v>100</v>
      </c>
      <c r="I23">
        <v>100</v>
      </c>
      <c r="J23">
        <v>100</v>
      </c>
      <c r="K23">
        <v>100</v>
      </c>
      <c r="L23">
        <v>100</v>
      </c>
      <c r="O23">
        <v>2000</v>
      </c>
      <c r="P23">
        <v>183.12303606240135</v>
      </c>
      <c r="Q23">
        <v>164.43522400047416</v>
      </c>
      <c r="R23">
        <v>184.85873512185879</v>
      </c>
      <c r="S23">
        <v>82.982392269746242</v>
      </c>
    </row>
    <row r="24" spans="1:19" x14ac:dyDescent="0.25">
      <c r="A24">
        <v>1.7704479623545688</v>
      </c>
      <c r="B24">
        <v>1.5502836892688823</v>
      </c>
      <c r="C24">
        <v>1.6965989691566963</v>
      </c>
      <c r="D24">
        <v>0.7740750601545886</v>
      </c>
      <c r="G24" t="s">
        <v>40</v>
      </c>
      <c r="H24">
        <v>99.823733799999999</v>
      </c>
      <c r="I24">
        <v>97.440440440000003</v>
      </c>
      <c r="J24">
        <v>97.821576759999999</v>
      </c>
      <c r="K24">
        <v>96.023741430000001</v>
      </c>
      <c r="L24">
        <v>101.80658870000001</v>
      </c>
      <c r="O24">
        <v>2001</v>
      </c>
      <c r="P24">
        <v>176.7327261008349</v>
      </c>
      <c r="Q24">
        <v>154.75510631205881</v>
      </c>
      <c r="R24">
        <v>169.36084386245247</v>
      </c>
      <c r="S24">
        <v>77.271062746090635</v>
      </c>
    </row>
    <row r="25" spans="1:19" x14ac:dyDescent="0.25">
      <c r="A25">
        <v>1.6783741768827716</v>
      </c>
      <c r="B25">
        <v>1.4769653969921399</v>
      </c>
      <c r="C25">
        <v>1.6213173105295242</v>
      </c>
      <c r="D25">
        <v>0.7440876114327698</v>
      </c>
      <c r="G25" t="s">
        <v>41</v>
      </c>
      <c r="H25">
        <v>98.473953789999996</v>
      </c>
      <c r="I25">
        <v>92.111666349999993</v>
      </c>
      <c r="J25">
        <v>88.630898389999999</v>
      </c>
      <c r="K25">
        <v>93.340559080000006</v>
      </c>
      <c r="L25">
        <v>107.0777928</v>
      </c>
      <c r="O25">
        <v>2002</v>
      </c>
      <c r="P25">
        <v>165.27614113668332</v>
      </c>
      <c r="Q25">
        <v>145.44262225283299</v>
      </c>
      <c r="R25">
        <v>159.65752591601145</v>
      </c>
      <c r="S25">
        <v>73.273249063942046</v>
      </c>
    </row>
    <row r="26" spans="1:19" x14ac:dyDescent="0.25">
      <c r="A26">
        <v>1.5682463054868077</v>
      </c>
      <c r="B26">
        <v>1.4355740398101944</v>
      </c>
      <c r="C26">
        <v>1.5500094374966658</v>
      </c>
      <c r="D26">
        <v>0.7046988418979715</v>
      </c>
      <c r="G26" t="s">
        <v>42</v>
      </c>
      <c r="H26">
        <v>97.108224800000002</v>
      </c>
      <c r="I26">
        <v>92.93084125</v>
      </c>
      <c r="J26">
        <v>96.201099880000001</v>
      </c>
      <c r="K26">
        <v>100.8435702</v>
      </c>
      <c r="L26">
        <v>107.68226420000001</v>
      </c>
      <c r="O26">
        <v>2003</v>
      </c>
      <c r="P26">
        <v>152.2896147749824</v>
      </c>
      <c r="Q26">
        <v>139.4060465749325</v>
      </c>
      <c r="R26">
        <v>150.51866489854777</v>
      </c>
      <c r="S26">
        <v>68.432053555327883</v>
      </c>
    </row>
    <row r="27" spans="1:19" x14ac:dyDescent="0.25">
      <c r="A27">
        <v>1.5231475884168384</v>
      </c>
      <c r="B27">
        <v>1.397703994661454</v>
      </c>
      <c r="C27">
        <v>1.4831515009219742</v>
      </c>
      <c r="D27">
        <v>0.69234236741270638</v>
      </c>
      <c r="G27" t="s">
        <v>43</v>
      </c>
      <c r="H27">
        <v>97.950618930000005</v>
      </c>
      <c r="I27">
        <v>90.767724090000002</v>
      </c>
      <c r="J27">
        <v>91.676547990000003</v>
      </c>
      <c r="K27">
        <v>114.65614119999999</v>
      </c>
      <c r="L27">
        <v>109.32487500000001</v>
      </c>
      <c r="O27">
        <v>2004</v>
      </c>
      <c r="P27">
        <v>149.19324900716623</v>
      </c>
      <c r="Q27">
        <v>136.90597135802284</v>
      </c>
      <c r="R27">
        <v>145.27560748226585</v>
      </c>
      <c r="S27">
        <v>67.815363399536054</v>
      </c>
    </row>
    <row r="28" spans="1:19" x14ac:dyDescent="0.25">
      <c r="A28">
        <v>1.4154042968363503</v>
      </c>
      <c r="B28">
        <v>1.3298039313686025</v>
      </c>
      <c r="C28">
        <v>1.3621316936164596</v>
      </c>
      <c r="D28">
        <v>0.6877761756704811</v>
      </c>
      <c r="G28" t="s">
        <v>44</v>
      </c>
      <c r="H28">
        <v>98.755483290000001</v>
      </c>
      <c r="I28">
        <v>88.442554689999994</v>
      </c>
      <c r="J28">
        <v>87.815618110000003</v>
      </c>
      <c r="K28">
        <v>138.20062100000001</v>
      </c>
      <c r="L28">
        <v>110.9891928</v>
      </c>
      <c r="O28">
        <v>2005</v>
      </c>
      <c r="P28">
        <v>139.77893538481638</v>
      </c>
      <c r="Q28">
        <v>131.32542992324832</v>
      </c>
      <c r="R28">
        <v>134.51797370771968</v>
      </c>
      <c r="S28">
        <v>67.921668623686301</v>
      </c>
    </row>
    <row r="29" spans="1:19" x14ac:dyDescent="0.25">
      <c r="A29">
        <v>1.3644911763118603</v>
      </c>
      <c r="B29">
        <v>1.327653057205828</v>
      </c>
      <c r="C29">
        <v>1.2695735802251302</v>
      </c>
      <c r="D29">
        <v>0.69453924133390588</v>
      </c>
      <c r="G29" t="s">
        <v>45</v>
      </c>
      <c r="H29">
        <v>103.96666449999999</v>
      </c>
      <c r="I29">
        <v>89.472953380000007</v>
      </c>
      <c r="J29">
        <v>85.700522930000005</v>
      </c>
      <c r="K29">
        <v>157.3767838</v>
      </c>
      <c r="L29">
        <v>117.8722436</v>
      </c>
      <c r="O29">
        <v>2006</v>
      </c>
      <c r="P29">
        <v>141.86159634082551</v>
      </c>
      <c r="Q29">
        <v>138.03165997091762</v>
      </c>
      <c r="R29">
        <v>131.99333047332993</v>
      </c>
      <c r="S29">
        <v>72.208928285846724</v>
      </c>
    </row>
    <row r="30" spans="1:19" x14ac:dyDescent="0.25">
      <c r="A30">
        <v>1.3496008853645403</v>
      </c>
      <c r="B30">
        <v>1.355814950180301</v>
      </c>
      <c r="C30">
        <v>1.1750592434684699</v>
      </c>
      <c r="D30">
        <v>0.71796838833208043</v>
      </c>
      <c r="G30" t="s">
        <v>46</v>
      </c>
      <c r="H30">
        <v>106.1469652</v>
      </c>
      <c r="I30">
        <v>88.546209039999994</v>
      </c>
      <c r="J30">
        <v>81.605099710000005</v>
      </c>
      <c r="K30">
        <v>164.6040213</v>
      </c>
      <c r="L30">
        <v>121.5349404</v>
      </c>
      <c r="O30">
        <v>2007</v>
      </c>
      <c r="P30">
        <v>143.25603821267904</v>
      </c>
      <c r="Q30">
        <v>143.91564233442813</v>
      </c>
      <c r="R30">
        <v>124.728972624386</v>
      </c>
      <c r="S30">
        <v>76.210165530985421</v>
      </c>
    </row>
    <row r="31" spans="1:19" x14ac:dyDescent="0.25">
      <c r="A31">
        <v>1.4008798867379681</v>
      </c>
      <c r="B31">
        <v>1.3924059230983512</v>
      </c>
      <c r="C31">
        <v>1.0893550081054688</v>
      </c>
      <c r="D31">
        <v>0.78043270782041119</v>
      </c>
      <c r="G31" t="s">
        <v>47</v>
      </c>
      <c r="H31">
        <v>110.08557860000001</v>
      </c>
      <c r="I31">
        <v>83.812362629999996</v>
      </c>
      <c r="J31">
        <v>81.605099710000005</v>
      </c>
      <c r="K31">
        <v>197.9657292</v>
      </c>
      <c r="L31">
        <v>124.4908884</v>
      </c>
      <c r="O31">
        <v>2008</v>
      </c>
      <c r="P31">
        <v>154.21667288065169</v>
      </c>
      <c r="Q31">
        <v>153.2838116903491</v>
      </c>
      <c r="R31">
        <v>119.92227636809822</v>
      </c>
      <c r="S31">
        <v>85.914386198774721</v>
      </c>
    </row>
    <row r="32" spans="1:19" x14ac:dyDescent="0.25">
      <c r="A32">
        <v>1.3542786493514953</v>
      </c>
      <c r="B32">
        <v>1.3354347373020743</v>
      </c>
      <c r="C32">
        <v>1.0327911083755286</v>
      </c>
      <c r="D32">
        <v>0.80514523373647617</v>
      </c>
      <c r="G32" t="s">
        <v>48</v>
      </c>
      <c r="H32">
        <v>107.27634689999999</v>
      </c>
      <c r="I32">
        <v>91.096171670000004</v>
      </c>
      <c r="J32">
        <v>95.012405880000003</v>
      </c>
      <c r="K32">
        <v>131.91022720000001</v>
      </c>
      <c r="L32">
        <v>132.37349929999999</v>
      </c>
      <c r="O32">
        <v>2009</v>
      </c>
      <c r="P32">
        <v>145.28206618709447</v>
      </c>
      <c r="Q32">
        <v>143.26056014112768</v>
      </c>
      <c r="R32">
        <v>110.79405721732869</v>
      </c>
      <c r="S32">
        <v>86.37303939919579</v>
      </c>
    </row>
    <row r="33" spans="1:19" x14ac:dyDescent="0.25">
      <c r="A33">
        <v>1.330445234719946</v>
      </c>
      <c r="B33">
        <v>1.3288326100660515</v>
      </c>
      <c r="C33">
        <v>1.0700928679452968</v>
      </c>
      <c r="D33">
        <v>0.87425922259369204</v>
      </c>
      <c r="G33" t="s">
        <v>49</v>
      </c>
      <c r="H33">
        <v>124.44568</v>
      </c>
      <c r="I33">
        <v>82.050593989999996</v>
      </c>
      <c r="J33">
        <v>93.471664160000003</v>
      </c>
      <c r="K33">
        <v>159.66714820000001</v>
      </c>
      <c r="L33">
        <v>141.23676829999999</v>
      </c>
      <c r="O33">
        <v>2010</v>
      </c>
      <c r="P33">
        <v>165.5681619374833</v>
      </c>
      <c r="Q33">
        <v>165.36747776584463</v>
      </c>
      <c r="R33">
        <v>133.16843461460266</v>
      </c>
      <c r="S33">
        <v>108.79778345194336</v>
      </c>
    </row>
    <row r="34" spans="1:19" x14ac:dyDescent="0.25">
      <c r="A34">
        <v>1.3521068125390465</v>
      </c>
      <c r="B34">
        <v>1.3533854620589567</v>
      </c>
      <c r="C34">
        <v>0.97894784937422774</v>
      </c>
      <c r="D34">
        <v>0.9328172831246152</v>
      </c>
      <c r="G34" t="s">
        <v>50</v>
      </c>
      <c r="H34">
        <v>134.15830149999999</v>
      </c>
      <c r="I34">
        <v>79.048742989999994</v>
      </c>
      <c r="J34">
        <v>89.992569959999997</v>
      </c>
      <c r="K34">
        <v>194.49829510000001</v>
      </c>
      <c r="L34">
        <v>146.29483440000001</v>
      </c>
      <c r="O34">
        <v>2011</v>
      </c>
      <c r="P34">
        <v>181.39635341681736</v>
      </c>
      <c r="Q34">
        <v>181.5678948646223</v>
      </c>
      <c r="R34">
        <v>131.33398072912422</v>
      </c>
      <c r="S34">
        <v>125.14518231384298</v>
      </c>
    </row>
    <row r="35" spans="1:19" x14ac:dyDescent="0.25">
      <c r="A35">
        <v>1.3009870509655361</v>
      </c>
      <c r="B35">
        <v>1.3620698345904692</v>
      </c>
      <c r="C35">
        <v>0.930536511913158</v>
      </c>
      <c r="D35">
        <v>0.92461078355500437</v>
      </c>
      <c r="G35" t="s">
        <v>51</v>
      </c>
      <c r="H35">
        <v>126.3308289</v>
      </c>
      <c r="I35">
        <v>79.755236229999994</v>
      </c>
      <c r="J35">
        <v>90.082833320000006</v>
      </c>
      <c r="K35">
        <v>203.09380039999999</v>
      </c>
      <c r="L35">
        <v>145.23967440000001</v>
      </c>
      <c r="O35">
        <v>2012</v>
      </c>
      <c r="P35">
        <v>164.35477253664271</v>
      </c>
      <c r="Q35">
        <v>172.07141122349987</v>
      </c>
      <c r="R35">
        <v>117.55544887170397</v>
      </c>
      <c r="S35">
        <v>116.80684669638219</v>
      </c>
    </row>
    <row r="36" spans="1:19" x14ac:dyDescent="0.25">
      <c r="A36">
        <v>1.2955791807403014</v>
      </c>
      <c r="B36">
        <v>1.361124076677094</v>
      </c>
      <c r="C36">
        <v>0.91931384515357051</v>
      </c>
      <c r="D36">
        <v>0.93259304194516179</v>
      </c>
      <c r="G36" t="s">
        <v>52</v>
      </c>
      <c r="H36">
        <v>123.75625239999999</v>
      </c>
      <c r="I36">
        <v>80.647715980000001</v>
      </c>
      <c r="J36">
        <v>92.445971650000004</v>
      </c>
      <c r="K36">
        <v>189.6202605</v>
      </c>
      <c r="L36">
        <v>137.50872770000001</v>
      </c>
      <c r="O36">
        <v>2013</v>
      </c>
      <c r="P36">
        <v>160.33602409588195</v>
      </c>
      <c r="Q36">
        <v>168.4476147809674</v>
      </c>
      <c r="R36">
        <v>113.77083625563978</v>
      </c>
      <c r="S36">
        <v>115.41421988544923</v>
      </c>
    </row>
    <row r="37" spans="1:19" x14ac:dyDescent="0.25">
      <c r="A37">
        <v>1.2314923841657712</v>
      </c>
      <c r="B37">
        <v>1.3113913744579422</v>
      </c>
      <c r="C37">
        <v>0.90222108518100252</v>
      </c>
      <c r="D37">
        <v>0.90902901959063731</v>
      </c>
      <c r="G37" t="s">
        <v>53</v>
      </c>
      <c r="H37">
        <v>119.5611926</v>
      </c>
      <c r="I37">
        <v>82.948798800000006</v>
      </c>
      <c r="J37">
        <v>93.822528230000003</v>
      </c>
      <c r="K37">
        <v>182.089517</v>
      </c>
      <c r="L37">
        <v>135.83305200000001</v>
      </c>
      <c r="O37">
        <v>2014</v>
      </c>
      <c r="P37">
        <v>147.23869812867696</v>
      </c>
      <c r="Q37">
        <v>156.79151669554474</v>
      </c>
      <c r="R37">
        <v>107.87062893310684</v>
      </c>
      <c r="S37">
        <v>108.68459369026536</v>
      </c>
    </row>
    <row r="38" spans="1:19" x14ac:dyDescent="0.25">
      <c r="A38">
        <v>1.1409045814394241</v>
      </c>
      <c r="B38">
        <v>1.2799257349452196</v>
      </c>
      <c r="C38">
        <v>0.93213951371513482</v>
      </c>
      <c r="D38">
        <v>0.88093709033692069</v>
      </c>
      <c r="G38" t="s">
        <v>54</v>
      </c>
      <c r="H38">
        <v>106.41171060000001</v>
      </c>
      <c r="I38">
        <v>92.533449840000003</v>
      </c>
      <c r="J38">
        <v>104.2283051</v>
      </c>
      <c r="K38">
        <v>138.49969160000001</v>
      </c>
      <c r="L38">
        <v>139.85816790000001</v>
      </c>
      <c r="O38">
        <v>2015</v>
      </c>
      <c r="P38">
        <v>121.40560814234614</v>
      </c>
      <c r="Q38">
        <v>136.19908689648301</v>
      </c>
      <c r="R38">
        <v>99.19056017227966</v>
      </c>
      <c r="S38">
        <v>93.742022713738464</v>
      </c>
    </row>
    <row r="39" spans="1:19" x14ac:dyDescent="0.25">
      <c r="A39">
        <v>1.0916998022264068</v>
      </c>
      <c r="B39">
        <v>1.2571773346904058</v>
      </c>
      <c r="C39">
        <v>0.92899537884340189</v>
      </c>
      <c r="D39">
        <v>0.8747006887600135</v>
      </c>
      <c r="G39" t="s">
        <v>55</v>
      </c>
      <c r="H39">
        <v>109.6413998</v>
      </c>
      <c r="I39">
        <v>92.328444669999996</v>
      </c>
      <c r="J39">
        <v>108.1865157</v>
      </c>
      <c r="K39">
        <v>127.35623510000001</v>
      </c>
      <c r="L39">
        <v>144.97518049999999</v>
      </c>
      <c r="O39">
        <v>2016</v>
      </c>
      <c r="P39">
        <v>119.69549447748641</v>
      </c>
      <c r="Q39">
        <v>137.83868277228919</v>
      </c>
      <c r="R39">
        <v>101.85635374412189</v>
      </c>
      <c r="S39">
        <v>95.903407921672013</v>
      </c>
    </row>
    <row r="40" spans="1:19" x14ac:dyDescent="0.25">
      <c r="A40">
        <v>1.0564659166945942</v>
      </c>
      <c r="B40">
        <v>1.2286660777247957</v>
      </c>
      <c r="C40">
        <v>0.89210159553828006</v>
      </c>
      <c r="D40">
        <v>0.88432487786970693</v>
      </c>
      <c r="G40" t="s">
        <v>56</v>
      </c>
      <c r="H40">
        <v>115.9902204</v>
      </c>
      <c r="I40">
        <v>87.294741239999993</v>
      </c>
      <c r="J40">
        <v>103.7422529</v>
      </c>
      <c r="K40">
        <v>144.09040899999999</v>
      </c>
      <c r="L40">
        <v>151.2658447</v>
      </c>
      <c r="O40">
        <v>2017</v>
      </c>
      <c r="P40">
        <v>122.53971452249402</v>
      </c>
      <c r="Q40">
        <v>142.51324915330258</v>
      </c>
      <c r="R40">
        <v>103.47506068567675</v>
      </c>
      <c r="S40">
        <v>102.57303748931039</v>
      </c>
    </row>
  </sheetData>
  <mergeCells count="1">
    <mergeCell ref="O1:S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1"/>
  <sheetViews>
    <sheetView topLeftCell="N8" workbookViewId="0">
      <selection activeCell="T31" sqref="T31"/>
    </sheetView>
  </sheetViews>
  <sheetFormatPr defaultRowHeight="15" x14ac:dyDescent="0.25"/>
  <cols>
    <col min="9" max="9" width="9.140625" style="2"/>
  </cols>
  <sheetData>
    <row r="1" spans="1:24" s="1" customFormat="1" x14ac:dyDescent="0.25">
      <c r="C1" s="1" t="s">
        <v>58</v>
      </c>
      <c r="I1" s="4" t="s">
        <v>8</v>
      </c>
      <c r="O1" s="6" t="s">
        <v>65</v>
      </c>
      <c r="P1" s="6"/>
      <c r="Q1" s="6"/>
      <c r="R1" s="6"/>
      <c r="S1" s="6"/>
      <c r="W1" s="1" t="s">
        <v>66</v>
      </c>
    </row>
    <row r="2" spans="1:24" x14ac:dyDescent="0.25">
      <c r="A2" t="s">
        <v>3</v>
      </c>
      <c r="B2" t="s">
        <v>4</v>
      </c>
      <c r="C2" t="s">
        <v>6</v>
      </c>
      <c r="D2" t="s">
        <v>7</v>
      </c>
      <c r="G2" t="s">
        <v>10</v>
      </c>
      <c r="H2" t="s">
        <v>11</v>
      </c>
      <c r="I2" s="2" t="s">
        <v>12</v>
      </c>
      <c r="J2" t="s">
        <v>13</v>
      </c>
      <c r="K2" t="s">
        <v>14</v>
      </c>
      <c r="L2" t="s">
        <v>15</v>
      </c>
      <c r="O2" t="s">
        <v>16</v>
      </c>
      <c r="P2" t="s">
        <v>13</v>
      </c>
      <c r="Q2" t="s">
        <v>11</v>
      </c>
      <c r="R2" t="s">
        <v>63</v>
      </c>
      <c r="S2" t="s">
        <v>15</v>
      </c>
      <c r="U2" t="s">
        <v>13</v>
      </c>
      <c r="V2" t="s">
        <v>5</v>
      </c>
      <c r="W2" t="s">
        <v>6</v>
      </c>
      <c r="X2" t="s">
        <v>7</v>
      </c>
    </row>
    <row r="3" spans="1:24" x14ac:dyDescent="0.25">
      <c r="A3">
        <v>1.4402432045501952</v>
      </c>
      <c r="B3">
        <v>0.5423846409168841</v>
      </c>
      <c r="D3">
        <v>0.45550387499591527</v>
      </c>
      <c r="G3" t="s">
        <v>17</v>
      </c>
      <c r="H3">
        <v>73.885350320000001</v>
      </c>
      <c r="I3" s="2">
        <v>117.4418605</v>
      </c>
      <c r="J3">
        <v>71.641791040000001</v>
      </c>
      <c r="L3">
        <v>126.31578949999999</v>
      </c>
      <c r="O3">
        <v>1980</v>
      </c>
      <c r="P3">
        <f>A3*I3</f>
        <v>169.14484151485698</v>
      </c>
      <c r="Q3">
        <f>B3*I3</f>
        <v>63.698661335903296</v>
      </c>
      <c r="S3">
        <f>D3*I3</f>
        <v>53.495222544479724</v>
      </c>
      <c r="U3">
        <v>196.19448208249958</v>
      </c>
      <c r="V3">
        <v>136.2231611040813</v>
      </c>
      <c r="X3">
        <v>62.050177747101884</v>
      </c>
    </row>
    <row r="4" spans="1:24" x14ac:dyDescent="0.25">
      <c r="A4">
        <v>1.3808630252463339</v>
      </c>
      <c r="B4">
        <v>0.5277814642364953</v>
      </c>
      <c r="D4">
        <v>0.43692596142499773</v>
      </c>
      <c r="G4" t="s">
        <v>18</v>
      </c>
      <c r="H4">
        <v>61.93181818</v>
      </c>
      <c r="I4" s="2">
        <v>120.2380952</v>
      </c>
      <c r="J4">
        <v>65.467625900000002</v>
      </c>
      <c r="L4">
        <v>110.52631580000001</v>
      </c>
      <c r="O4">
        <f>O3+1</f>
        <v>1981</v>
      </c>
      <c r="P4">
        <f t="shared" ref="P4:P40" si="0">A4*I4</f>
        <v>166.03233988772871</v>
      </c>
      <c r="Q4">
        <f t="shared" ref="Q4:Q40" si="1">B4*I4</f>
        <v>63.459437941663118</v>
      </c>
      <c r="S4">
        <f t="shared" ref="S4:S40" si="2">D4*I4</f>
        <v>52.535145345170406</v>
      </c>
      <c r="U4">
        <v>162.03554616067387</v>
      </c>
      <c r="V4">
        <v>117.34367797397441</v>
      </c>
      <c r="X4">
        <v>51.270499315924098</v>
      </c>
    </row>
    <row r="5" spans="1:24" x14ac:dyDescent="0.25">
      <c r="A5">
        <v>1.4249538405040652</v>
      </c>
      <c r="B5">
        <v>0.55531356277032151</v>
      </c>
      <c r="D5">
        <v>0.44913283356091366</v>
      </c>
      <c r="G5" t="s">
        <v>20</v>
      </c>
      <c r="H5">
        <v>59.649122810000001</v>
      </c>
      <c r="I5" s="2">
        <v>117.2839506</v>
      </c>
      <c r="J5">
        <v>72.307692309999993</v>
      </c>
      <c r="L5">
        <v>97.321428569999995</v>
      </c>
      <c r="O5">
        <f t="shared" ref="O5:O40" si="3">O4+1</f>
        <v>1982</v>
      </c>
      <c r="P5">
        <f t="shared" si="0"/>
        <v>167.12421583695905</v>
      </c>
      <c r="Q5">
        <f t="shared" si="1"/>
        <v>65.129368463464388</v>
      </c>
      <c r="S5">
        <f t="shared" si="2"/>
        <v>52.676073064196217</v>
      </c>
      <c r="U5">
        <v>153.0617156310355</v>
      </c>
      <c r="V5">
        <v>107.41520972840163</v>
      </c>
      <c r="X5">
        <v>48.243697512856833</v>
      </c>
    </row>
    <row r="6" spans="1:24" x14ac:dyDescent="0.25">
      <c r="A6">
        <v>1.4785861939974461</v>
      </c>
      <c r="B6">
        <v>0.59867271227704744</v>
      </c>
      <c r="D6">
        <v>0.47234350163575789</v>
      </c>
      <c r="G6" t="s">
        <v>22</v>
      </c>
      <c r="H6">
        <v>57.66871166</v>
      </c>
      <c r="I6" s="2">
        <v>100</v>
      </c>
      <c r="J6">
        <v>75.806451609999996</v>
      </c>
      <c r="L6">
        <v>98.275862070000002</v>
      </c>
      <c r="O6">
        <f t="shared" si="3"/>
        <v>1983</v>
      </c>
      <c r="P6">
        <f t="shared" si="0"/>
        <v>147.85861939974461</v>
      </c>
      <c r="Q6">
        <f t="shared" si="1"/>
        <v>59.867271227704741</v>
      </c>
      <c r="S6">
        <f t="shared" si="2"/>
        <v>47.23435016357579</v>
      </c>
      <c r="U6">
        <v>142.42867452865639</v>
      </c>
      <c r="V6">
        <v>96.327610190645657</v>
      </c>
      <c r="X6">
        <v>45.499720701653892</v>
      </c>
    </row>
    <row r="7" spans="1:24" x14ac:dyDescent="0.25">
      <c r="A7">
        <v>1.600614125242261</v>
      </c>
      <c r="B7">
        <v>0.65762177101688013</v>
      </c>
      <c r="D7">
        <v>0.50414053150544791</v>
      </c>
      <c r="G7" t="s">
        <v>23</v>
      </c>
      <c r="H7">
        <v>62.179487180000002</v>
      </c>
      <c r="I7" s="2">
        <v>96.590909089999997</v>
      </c>
      <c r="J7">
        <v>94.117647059999996</v>
      </c>
      <c r="L7">
        <v>104.1237113</v>
      </c>
      <c r="O7">
        <f t="shared" si="3"/>
        <v>1984</v>
      </c>
      <c r="P7">
        <f t="shared" si="0"/>
        <v>154.60477345944511</v>
      </c>
      <c r="Q7">
        <f t="shared" si="1"/>
        <v>63.520284699896266</v>
      </c>
      <c r="S7">
        <f t="shared" si="2"/>
        <v>48.695392247226998</v>
      </c>
      <c r="U7">
        <v>151.34134827490897</v>
      </c>
      <c r="V7">
        <v>94.552050921081744</v>
      </c>
      <c r="X7">
        <v>47.667521206284334</v>
      </c>
    </row>
    <row r="8" spans="1:24" x14ac:dyDescent="0.25">
      <c r="A8">
        <v>1.6791730962760356</v>
      </c>
      <c r="B8">
        <v>0.71069899297418249</v>
      </c>
      <c r="D8">
        <v>0.54511238358335912</v>
      </c>
      <c r="G8" t="s">
        <v>24</v>
      </c>
      <c r="H8">
        <v>62.068965519999999</v>
      </c>
      <c r="I8" s="2">
        <v>92.553191490000003</v>
      </c>
      <c r="J8">
        <v>80.991735539999993</v>
      </c>
      <c r="L8">
        <v>106.097561</v>
      </c>
      <c r="O8">
        <f t="shared" si="3"/>
        <v>1985</v>
      </c>
      <c r="P8">
        <f t="shared" si="0"/>
        <v>155.41282912449213</v>
      </c>
      <c r="Q8">
        <f t="shared" si="1"/>
        <v>65.777459988489682</v>
      </c>
      <c r="S8">
        <f t="shared" si="2"/>
        <v>50.451890821360969</v>
      </c>
      <c r="U8">
        <v>146.65074531582323</v>
      </c>
      <c r="V8">
        <v>87.335097043334031</v>
      </c>
      <c r="X8">
        <v>47.607442919775792</v>
      </c>
    </row>
    <row r="9" spans="1:24" x14ac:dyDescent="0.25">
      <c r="A9">
        <v>1.6331631180265709</v>
      </c>
      <c r="B9">
        <v>0.65713048987726086</v>
      </c>
      <c r="D9">
        <v>0.55403043977232502</v>
      </c>
      <c r="G9" t="s">
        <v>25</v>
      </c>
      <c r="H9">
        <v>73.387096769999999</v>
      </c>
      <c r="I9" s="2">
        <v>85.106382980000006</v>
      </c>
      <c r="J9">
        <v>83.760683760000006</v>
      </c>
      <c r="L9">
        <v>108.60215049999999</v>
      </c>
      <c r="O9">
        <f t="shared" si="3"/>
        <v>1986</v>
      </c>
      <c r="P9">
        <f t="shared" si="0"/>
        <v>138.9926057915803</v>
      </c>
      <c r="Q9">
        <f t="shared" si="1"/>
        <v>55.925999139329178</v>
      </c>
      <c r="S9">
        <f t="shared" si="2"/>
        <v>47.15152678984132</v>
      </c>
      <c r="U9">
        <v>182.38858435285374</v>
      </c>
      <c r="V9">
        <v>111.67811857840789</v>
      </c>
      <c r="X9">
        <v>61.873077148941171</v>
      </c>
    </row>
    <row r="10" spans="1:24" x14ac:dyDescent="0.25">
      <c r="A10">
        <v>1.6047810535506757</v>
      </c>
      <c r="B10">
        <v>0.67627454953711763</v>
      </c>
      <c r="D10">
        <v>0.53524967735633022</v>
      </c>
      <c r="G10" t="s">
        <v>26</v>
      </c>
      <c r="H10">
        <v>65.248226950000003</v>
      </c>
      <c r="I10" s="2">
        <v>94.505494510000005</v>
      </c>
      <c r="J10">
        <v>100</v>
      </c>
      <c r="L10">
        <v>111.8181818</v>
      </c>
      <c r="O10">
        <f t="shared" si="3"/>
        <v>1987</v>
      </c>
      <c r="P10">
        <f t="shared" si="0"/>
        <v>151.66062704608541</v>
      </c>
      <c r="Q10">
        <f t="shared" si="1"/>
        <v>63.911660728532794</v>
      </c>
      <c r="S10">
        <f t="shared" si="2"/>
        <v>50.584035444877941</v>
      </c>
      <c r="U10">
        <v>154.83226222072636</v>
      </c>
      <c r="V10">
        <v>96.48186079848746</v>
      </c>
      <c r="X10">
        <v>51.64188486312878</v>
      </c>
    </row>
    <row r="11" spans="1:24" x14ac:dyDescent="0.25">
      <c r="A11">
        <v>1.5356133722342067</v>
      </c>
      <c r="B11">
        <v>0.7058911717585219</v>
      </c>
      <c r="D11">
        <v>0.52977398376581875</v>
      </c>
      <c r="G11" t="s">
        <v>27</v>
      </c>
      <c r="H11">
        <v>84.297520660000004</v>
      </c>
      <c r="I11" s="2">
        <v>90.721649479999996</v>
      </c>
      <c r="J11">
        <v>97.56097561</v>
      </c>
      <c r="L11">
        <v>111.1111111</v>
      </c>
      <c r="O11">
        <f t="shared" si="3"/>
        <v>1988</v>
      </c>
      <c r="P11">
        <f t="shared" si="0"/>
        <v>139.31337809263246</v>
      </c>
      <c r="Q11">
        <f t="shared" si="1"/>
        <v>64.039611455303103</v>
      </c>
      <c r="S11">
        <f t="shared" si="2"/>
        <v>48.061969658825817</v>
      </c>
      <c r="U11">
        <v>183.38294223060248</v>
      </c>
      <c r="V11">
        <v>119.41999564890055</v>
      </c>
      <c r="X11">
        <v>63.265606836214786</v>
      </c>
    </row>
    <row r="12" spans="1:24" x14ac:dyDescent="0.25">
      <c r="A12">
        <v>1.3963554533598639</v>
      </c>
      <c r="B12">
        <v>0.68467682093479354</v>
      </c>
      <c r="D12">
        <v>0.51136752285847642</v>
      </c>
      <c r="G12" t="s">
        <v>28</v>
      </c>
      <c r="H12">
        <v>74.264705879999994</v>
      </c>
      <c r="I12" s="2">
        <v>102.173913</v>
      </c>
      <c r="J12">
        <v>94.61538462</v>
      </c>
      <c r="L12">
        <v>105.6603774</v>
      </c>
      <c r="O12">
        <f t="shared" si="3"/>
        <v>1989</v>
      </c>
      <c r="P12">
        <f t="shared" si="0"/>
        <v>142.67110060866628</v>
      </c>
      <c r="Q12">
        <f t="shared" si="1"/>
        <v>69.956109935308177</v>
      </c>
      <c r="S12">
        <f t="shared" si="2"/>
        <v>52.248420791567483</v>
      </c>
      <c r="U12">
        <v>151.4582119285449</v>
      </c>
      <c r="V12">
        <v>108.4668030365128</v>
      </c>
      <c r="X12">
        <v>55.466400381159829</v>
      </c>
    </row>
    <row r="13" spans="1:24" x14ac:dyDescent="0.25">
      <c r="A13">
        <v>1.297181949623998</v>
      </c>
      <c r="B13">
        <v>0.69712680167078067</v>
      </c>
      <c r="D13">
        <v>0.49215045786099298</v>
      </c>
      <c r="G13" t="s">
        <v>29</v>
      </c>
      <c r="H13">
        <v>66.442953020000004</v>
      </c>
      <c r="I13" s="2">
        <v>102.1052632</v>
      </c>
      <c r="J13">
        <v>85.815602839999997</v>
      </c>
      <c r="L13">
        <v>104.34782610000001</v>
      </c>
      <c r="O13">
        <f t="shared" si="3"/>
        <v>1990</v>
      </c>
      <c r="P13">
        <f t="shared" si="0"/>
        <v>132.44910438464746</v>
      </c>
      <c r="Q13">
        <f t="shared" si="1"/>
        <v>71.180315568369252</v>
      </c>
      <c r="S13">
        <f t="shared" si="2"/>
        <v>50.251152033897199</v>
      </c>
      <c r="U13">
        <v>123.6340349140127</v>
      </c>
      <c r="V13">
        <v>95.309709597677767</v>
      </c>
      <c r="X13">
        <v>46.906717217095391</v>
      </c>
    </row>
    <row r="14" spans="1:24" x14ac:dyDescent="0.25">
      <c r="A14">
        <v>1.3455803676253415</v>
      </c>
      <c r="B14">
        <v>0.66979093573232562</v>
      </c>
      <c r="D14">
        <v>0.51115262512463755</v>
      </c>
      <c r="G14" t="s">
        <v>30</v>
      </c>
      <c r="H14">
        <v>78.90625</v>
      </c>
      <c r="I14" s="2">
        <v>101.0309278</v>
      </c>
      <c r="J14">
        <v>93.6</v>
      </c>
      <c r="L14">
        <v>105.3097345</v>
      </c>
      <c r="O14">
        <f t="shared" si="3"/>
        <v>1991</v>
      </c>
      <c r="P14">
        <f t="shared" si="0"/>
        <v>135.94523297065334</v>
      </c>
      <c r="Q14">
        <f t="shared" si="1"/>
        <v>67.669599669067026</v>
      </c>
      <c r="S14">
        <f t="shared" si="2"/>
        <v>51.642223963747725</v>
      </c>
      <c r="U14">
        <v>158.51916653194095</v>
      </c>
      <c r="V14">
        <v>117.80728252723621</v>
      </c>
      <c r="X14">
        <v>60.21750172259663</v>
      </c>
    </row>
    <row r="15" spans="1:24" x14ac:dyDescent="0.25">
      <c r="A15">
        <v>1.3776506111525317</v>
      </c>
      <c r="B15">
        <v>0.70422454334834816</v>
      </c>
      <c r="D15">
        <v>0.54007411443568587</v>
      </c>
      <c r="G15" t="s">
        <v>31</v>
      </c>
      <c r="H15">
        <v>81.967213110000003</v>
      </c>
      <c r="I15" s="2">
        <v>103.0927835</v>
      </c>
      <c r="J15">
        <v>98.319327729999998</v>
      </c>
      <c r="L15">
        <v>102.58620689999999</v>
      </c>
      <c r="O15">
        <f t="shared" si="3"/>
        <v>1992</v>
      </c>
      <c r="P15">
        <f t="shared" si="0"/>
        <v>142.02583619419065</v>
      </c>
      <c r="Q15">
        <f t="shared" si="1"/>
        <v>72.600468382797615</v>
      </c>
      <c r="S15">
        <f t="shared" si="2"/>
        <v>55.677743753472384</v>
      </c>
      <c r="U15">
        <v>160.34968150720047</v>
      </c>
      <c r="V15">
        <v>116.39357628786097</v>
      </c>
      <c r="X15">
        <v>62.861157639668953</v>
      </c>
    </row>
    <row r="16" spans="1:24" x14ac:dyDescent="0.25">
      <c r="A16">
        <v>1.4491037407289711</v>
      </c>
      <c r="B16">
        <v>0.73965076620704262</v>
      </c>
      <c r="D16">
        <v>0.58856238658002391</v>
      </c>
      <c r="G16" t="s">
        <v>32</v>
      </c>
      <c r="H16">
        <v>87.272727270000004</v>
      </c>
      <c r="I16" s="2">
        <v>101.04166669999999</v>
      </c>
      <c r="J16">
        <v>113.1313131</v>
      </c>
      <c r="L16">
        <v>103.6363636</v>
      </c>
      <c r="O16">
        <f t="shared" si="3"/>
        <v>1993</v>
      </c>
      <c r="P16">
        <f t="shared" si="0"/>
        <v>146.41985718445991</v>
      </c>
      <c r="Q16">
        <f t="shared" si="1"/>
        <v>74.735546193491615</v>
      </c>
      <c r="S16">
        <f t="shared" si="2"/>
        <v>59.469324496975325</v>
      </c>
      <c r="U16">
        <v>170.9823626616452</v>
      </c>
      <c r="V16">
        <v>117.99180269566662</v>
      </c>
      <c r="X16">
        <v>69.445536991440846</v>
      </c>
    </row>
    <row r="17" spans="1:24" x14ac:dyDescent="0.25">
      <c r="A17">
        <v>1.3852261451125951</v>
      </c>
      <c r="B17">
        <v>0.67709952554734321</v>
      </c>
      <c r="C17">
        <v>1.1360616353136115</v>
      </c>
      <c r="D17">
        <v>0.57584784715881498</v>
      </c>
      <c r="G17" t="s">
        <v>33</v>
      </c>
      <c r="H17">
        <v>100.952381</v>
      </c>
      <c r="I17" s="2">
        <v>102.0408163</v>
      </c>
      <c r="J17">
        <v>118.75</v>
      </c>
      <c r="L17">
        <v>107.2727273</v>
      </c>
      <c r="O17">
        <f t="shared" si="3"/>
        <v>1994</v>
      </c>
      <c r="P17">
        <f t="shared" si="0"/>
        <v>141.34960660739148</v>
      </c>
      <c r="Q17">
        <f t="shared" si="1"/>
        <v>69.09178830319361</v>
      </c>
      <c r="R17">
        <f t="shared" ref="R17:R40" si="4">C17*I17</f>
        <v>115.92465663451382</v>
      </c>
      <c r="S17">
        <f t="shared" si="2"/>
        <v>58.759984388683115</v>
      </c>
      <c r="U17">
        <v>206.53075699547239</v>
      </c>
      <c r="V17">
        <v>149.09533560578657</v>
      </c>
      <c r="W17">
        <v>169.38149078594162</v>
      </c>
      <c r="X17">
        <v>85.856228030013227</v>
      </c>
    </row>
    <row r="18" spans="1:24" x14ac:dyDescent="0.25">
      <c r="A18">
        <v>1.3158493007829977</v>
      </c>
      <c r="B18">
        <v>0.60597694813491765</v>
      </c>
      <c r="C18">
        <v>1.1726055795160899</v>
      </c>
      <c r="D18">
        <v>0.55481264520268381</v>
      </c>
      <c r="G18" t="s">
        <v>34</v>
      </c>
      <c r="H18">
        <v>110.3773585</v>
      </c>
      <c r="I18" s="2">
        <v>101.9417476</v>
      </c>
      <c r="J18">
        <v>108</v>
      </c>
      <c r="L18">
        <v>106.03448280000001</v>
      </c>
      <c r="O18">
        <f t="shared" si="3"/>
        <v>1995</v>
      </c>
      <c r="P18">
        <f t="shared" si="0"/>
        <v>134.13997730005684</v>
      </c>
      <c r="Q18">
        <f t="shared" si="1"/>
        <v>61.774349098188068</v>
      </c>
      <c r="R18">
        <f t="shared" si="4"/>
        <v>119.53746202138096</v>
      </c>
      <c r="S18">
        <f t="shared" si="2"/>
        <v>56.558570642540346</v>
      </c>
      <c r="U18">
        <v>239.67903474137162</v>
      </c>
      <c r="V18">
        <v>182.14778439958917</v>
      </c>
      <c r="W18">
        <v>213.58750828345205</v>
      </c>
      <c r="X18">
        <v>101.05789408054422</v>
      </c>
    </row>
    <row r="19" spans="1:24" x14ac:dyDescent="0.25">
      <c r="A19">
        <v>1.2529327196222473</v>
      </c>
      <c r="B19">
        <v>0.51263862770880342</v>
      </c>
      <c r="C19">
        <v>1.1086911065410612</v>
      </c>
      <c r="D19">
        <v>0.53670847606727612</v>
      </c>
      <c r="G19" t="s">
        <v>35</v>
      </c>
      <c r="H19">
        <v>108.33333330000001</v>
      </c>
      <c r="I19" s="2">
        <v>105.9405941</v>
      </c>
      <c r="J19">
        <v>99.03846154</v>
      </c>
      <c r="L19">
        <v>107.4766355</v>
      </c>
      <c r="O19">
        <f t="shared" si="3"/>
        <v>1996</v>
      </c>
      <c r="P19">
        <f t="shared" si="0"/>
        <v>132.73643668410961</v>
      </c>
      <c r="Q19">
        <f t="shared" si="1"/>
        <v>54.309240778079356</v>
      </c>
      <c r="R19">
        <f t="shared" si="4"/>
        <v>117.45539450034642</v>
      </c>
      <c r="S19">
        <f t="shared" si="2"/>
        <v>56.85921481307286</v>
      </c>
      <c r="U19">
        <v>264.7759466038799</v>
      </c>
      <c r="V19">
        <v>211.32495181681298</v>
      </c>
      <c r="W19">
        <v>234.29409466951881</v>
      </c>
      <c r="X19">
        <v>113.41989284459225</v>
      </c>
    </row>
    <row r="20" spans="1:24" x14ac:dyDescent="0.25">
      <c r="A20">
        <v>1.1910078519157694</v>
      </c>
      <c r="B20">
        <v>0.52286273226885904</v>
      </c>
      <c r="C20">
        <v>1.0914512468007684</v>
      </c>
      <c r="D20">
        <v>0.51397511887737846</v>
      </c>
      <c r="G20" t="s">
        <v>36</v>
      </c>
      <c r="H20">
        <v>114.4230769</v>
      </c>
      <c r="I20" s="2">
        <v>110.20408159999999</v>
      </c>
      <c r="J20">
        <v>113.59223299999999</v>
      </c>
      <c r="L20">
        <v>106.6037736</v>
      </c>
      <c r="O20">
        <f t="shared" si="3"/>
        <v>1997</v>
      </c>
      <c r="P20">
        <f t="shared" si="0"/>
        <v>131.25392649876616</v>
      </c>
      <c r="Q20">
        <f t="shared" si="1"/>
        <v>57.621607212556292</v>
      </c>
      <c r="R20">
        <f t="shared" si="4"/>
        <v>120.28238226485362</v>
      </c>
      <c r="S20">
        <f t="shared" si="2"/>
        <v>56.642155941132316</v>
      </c>
      <c r="U20">
        <v>260.63969492892937</v>
      </c>
      <c r="V20">
        <v>218.83961093092975</v>
      </c>
      <c r="W20">
        <v>238.8527661999583</v>
      </c>
      <c r="X20">
        <v>112.47811504330386</v>
      </c>
    </row>
    <row r="21" spans="1:24" x14ac:dyDescent="0.25">
      <c r="A21">
        <v>1.0975233883260451</v>
      </c>
      <c r="B21">
        <v>0.52748142072143267</v>
      </c>
      <c r="C21">
        <v>1.1203522044137424</v>
      </c>
      <c r="D21">
        <v>0.49805969216268287</v>
      </c>
      <c r="G21" t="s">
        <v>37</v>
      </c>
      <c r="H21">
        <v>114.2857143</v>
      </c>
      <c r="I21" s="2">
        <v>110.6382979</v>
      </c>
      <c r="J21">
        <v>117.5824176</v>
      </c>
      <c r="L21">
        <v>104.040404</v>
      </c>
      <c r="O21">
        <f t="shared" si="3"/>
        <v>1998</v>
      </c>
      <c r="P21">
        <f t="shared" si="0"/>
        <v>121.42811958983437</v>
      </c>
      <c r="Q21">
        <f t="shared" si="1"/>
        <v>58.359646562493097</v>
      </c>
      <c r="R21">
        <f t="shared" si="4"/>
        <v>123.95386094484932</v>
      </c>
      <c r="S21">
        <f t="shared" si="2"/>
        <v>55.104476593477202</v>
      </c>
      <c r="U21">
        <v>237.79272495369958</v>
      </c>
      <c r="V21">
        <v>216.66301372983375</v>
      </c>
      <c r="W21">
        <v>242.73888504714418</v>
      </c>
      <c r="X21">
        <v>107.91111392132014</v>
      </c>
    </row>
    <row r="22" spans="1:24" x14ac:dyDescent="0.25">
      <c r="A22">
        <v>1.0716559253045497</v>
      </c>
      <c r="B22">
        <v>0.5698009318248588</v>
      </c>
      <c r="C22">
        <v>1.246292302313829</v>
      </c>
      <c r="D22">
        <v>0.50402501902661201</v>
      </c>
      <c r="G22" t="s">
        <v>38</v>
      </c>
      <c r="H22">
        <v>103.1578947</v>
      </c>
      <c r="I22" s="2">
        <v>104.1237113</v>
      </c>
      <c r="J22">
        <v>105.20833330000001</v>
      </c>
      <c r="L22">
        <v>102.0408163</v>
      </c>
      <c r="O22">
        <f t="shared" si="3"/>
        <v>1999</v>
      </c>
      <c r="P22">
        <f t="shared" si="0"/>
        <v>111.58479217934529</v>
      </c>
      <c r="Q22">
        <f t="shared" si="1"/>
        <v>59.329787723802575</v>
      </c>
      <c r="R22">
        <f t="shared" si="4"/>
        <v>129.76857988153745</v>
      </c>
      <c r="S22">
        <f t="shared" si="2"/>
        <v>52.480955569103955</v>
      </c>
      <c r="U22">
        <v>194.01472149781915</v>
      </c>
      <c r="V22">
        <v>181.0419901729959</v>
      </c>
      <c r="W22">
        <v>225.63123874818066</v>
      </c>
      <c r="X22">
        <v>91.24969254155998</v>
      </c>
    </row>
    <row r="23" spans="1:24" x14ac:dyDescent="0.25">
      <c r="A23">
        <v>1.1136484726768352</v>
      </c>
      <c r="B23">
        <v>0.6081422068042529</v>
      </c>
      <c r="C23">
        <v>1.1242039912405006</v>
      </c>
      <c r="D23">
        <v>0.50465095160819651</v>
      </c>
      <c r="G23" t="s">
        <v>39</v>
      </c>
      <c r="H23">
        <v>100</v>
      </c>
      <c r="I23" s="2">
        <v>100</v>
      </c>
      <c r="J23">
        <v>100</v>
      </c>
      <c r="K23">
        <v>100</v>
      </c>
      <c r="L23">
        <v>100</v>
      </c>
      <c r="O23">
        <f t="shared" si="3"/>
        <v>2000</v>
      </c>
      <c r="P23">
        <f t="shared" si="0"/>
        <v>111.36484726768352</v>
      </c>
      <c r="Q23">
        <f t="shared" si="1"/>
        <v>60.814220680425294</v>
      </c>
      <c r="R23">
        <f t="shared" si="4"/>
        <v>112.42039912405006</v>
      </c>
      <c r="S23">
        <f t="shared" si="2"/>
        <v>50.465095160819651</v>
      </c>
      <c r="U23">
        <v>183.12303606240135</v>
      </c>
      <c r="V23">
        <v>164.43522400047416</v>
      </c>
      <c r="W23">
        <v>184.85873512185879</v>
      </c>
      <c r="X23">
        <v>82.982392269746242</v>
      </c>
    </row>
    <row r="24" spans="1:24" x14ac:dyDescent="0.25">
      <c r="A24">
        <v>1.1420154740772102</v>
      </c>
      <c r="B24">
        <v>0.64504323106927774</v>
      </c>
      <c r="C24">
        <v>1.0943796808936412</v>
      </c>
      <c r="D24">
        <v>0.49931187789226139</v>
      </c>
      <c r="G24" t="s">
        <v>40</v>
      </c>
      <c r="H24">
        <v>99.823733799999999</v>
      </c>
      <c r="I24" s="2">
        <v>97.440440440000003</v>
      </c>
      <c r="J24">
        <v>97.821576759999999</v>
      </c>
      <c r="K24">
        <v>96.023741430000001</v>
      </c>
      <c r="L24">
        <v>101.80658870000001</v>
      </c>
      <c r="O24">
        <f t="shared" si="3"/>
        <v>2001</v>
      </c>
      <c r="P24">
        <f t="shared" si="0"/>
        <v>111.27849078337876</v>
      </c>
      <c r="Q24">
        <f t="shared" si="1"/>
        <v>62.85329653823112</v>
      </c>
      <c r="R24">
        <f t="shared" si="4"/>
        <v>106.63683811486305</v>
      </c>
      <c r="S24">
        <f t="shared" si="2"/>
        <v>48.653169298745453</v>
      </c>
      <c r="U24">
        <v>176.7327261008349</v>
      </c>
      <c r="V24">
        <v>154.75510631205881</v>
      </c>
      <c r="W24">
        <v>169.36084386245247</v>
      </c>
      <c r="X24">
        <v>77.271062746090635</v>
      </c>
    </row>
    <row r="25" spans="1:24" x14ac:dyDescent="0.25">
      <c r="A25">
        <v>1.1363666205726981</v>
      </c>
      <c r="B25">
        <v>0.67706393259890418</v>
      </c>
      <c r="C25">
        <v>1.0977354742577983</v>
      </c>
      <c r="D25">
        <v>0.50379488439479647</v>
      </c>
      <c r="G25" t="s">
        <v>41</v>
      </c>
      <c r="H25">
        <v>98.473953789999996</v>
      </c>
      <c r="I25" s="2">
        <v>92.111666349999993</v>
      </c>
      <c r="J25">
        <v>88.630898389999999</v>
      </c>
      <c r="K25">
        <v>93.340559080000006</v>
      </c>
      <c r="L25">
        <v>107.0777928</v>
      </c>
      <c r="O25">
        <f t="shared" si="3"/>
        <v>2002</v>
      </c>
      <c r="P25">
        <f t="shared" si="0"/>
        <v>104.6726230054694</v>
      </c>
      <c r="Q25">
        <f t="shared" si="1"/>
        <v>62.365487057169148</v>
      </c>
      <c r="R25">
        <f t="shared" si="4"/>
        <v>101.11424374539332</v>
      </c>
      <c r="S25">
        <f t="shared" si="2"/>
        <v>46.40538630021031</v>
      </c>
      <c r="U25">
        <v>165.27614113668332</v>
      </c>
      <c r="V25">
        <v>145.44262225283299</v>
      </c>
      <c r="W25">
        <v>159.65752591601145</v>
      </c>
      <c r="X25">
        <v>73.273249063942046</v>
      </c>
    </row>
    <row r="26" spans="1:24" x14ac:dyDescent="0.25">
      <c r="A26">
        <v>1.092417570948939</v>
      </c>
      <c r="B26">
        <v>0.69658545799018201</v>
      </c>
      <c r="C26">
        <v>1.0797140339077194</v>
      </c>
      <c r="D26">
        <v>0.49088296552864941</v>
      </c>
      <c r="G26" t="s">
        <v>42</v>
      </c>
      <c r="H26">
        <v>97.108224800000002</v>
      </c>
      <c r="I26" s="2">
        <v>92.93084125</v>
      </c>
      <c r="J26">
        <v>96.201099880000001</v>
      </c>
      <c r="K26">
        <v>100.8435702</v>
      </c>
      <c r="L26">
        <v>107.68226420000001</v>
      </c>
      <c r="O26">
        <f t="shared" si="3"/>
        <v>2003</v>
      </c>
      <c r="P26">
        <f t="shared" si="0"/>
        <v>101.51928386456646</v>
      </c>
      <c r="Q26">
        <f t="shared" si="1"/>
        <v>64.73427261354415</v>
      </c>
      <c r="R26">
        <f t="shared" si="4"/>
        <v>100.33873348047538</v>
      </c>
      <c r="S26">
        <f t="shared" si="2"/>
        <v>45.61816694187214</v>
      </c>
      <c r="U26">
        <v>152.2896147749824</v>
      </c>
      <c r="V26">
        <v>139.4060465749325</v>
      </c>
      <c r="W26">
        <v>150.51866489854777</v>
      </c>
      <c r="X26">
        <v>68.432053555327883</v>
      </c>
    </row>
    <row r="27" spans="1:24" x14ac:dyDescent="0.25">
      <c r="A27">
        <v>1.0897497569117049</v>
      </c>
      <c r="B27">
        <v>0.71545906988855379</v>
      </c>
      <c r="C27">
        <v>1.0611341933534482</v>
      </c>
      <c r="D27">
        <v>0.4953426262335342</v>
      </c>
      <c r="G27" t="s">
        <v>43</v>
      </c>
      <c r="H27">
        <v>97.950618930000005</v>
      </c>
      <c r="I27" s="2">
        <v>90.767724090000002</v>
      </c>
      <c r="J27">
        <v>91.676547990000003</v>
      </c>
      <c r="K27">
        <v>114.65614119999999</v>
      </c>
      <c r="L27">
        <v>109.32487500000001</v>
      </c>
      <c r="O27">
        <f t="shared" si="3"/>
        <v>2004</v>
      </c>
      <c r="P27">
        <f t="shared" si="0"/>
        <v>98.914105262506212</v>
      </c>
      <c r="Q27">
        <f t="shared" si="1"/>
        <v>64.940591453332274</v>
      </c>
      <c r="R27">
        <f t="shared" si="4"/>
        <v>96.316735684770492</v>
      </c>
      <c r="S27">
        <f t="shared" si="2"/>
        <v>44.961122827981427</v>
      </c>
      <c r="U27">
        <v>149.19324900716623</v>
      </c>
      <c r="V27">
        <v>136.90597135802284</v>
      </c>
      <c r="W27">
        <v>145.27560748226585</v>
      </c>
      <c r="X27">
        <v>67.815363399536054</v>
      </c>
    </row>
    <row r="28" spans="1:24" x14ac:dyDescent="0.25">
      <c r="A28">
        <v>1.0643706665686046</v>
      </c>
      <c r="B28">
        <v>0.75199055771389089</v>
      </c>
      <c r="C28">
        <v>1.0243101719624081</v>
      </c>
      <c r="D28">
        <v>0.51720118992477204</v>
      </c>
      <c r="G28" t="s">
        <v>44</v>
      </c>
      <c r="H28">
        <v>98.755483290000001</v>
      </c>
      <c r="I28" s="2">
        <v>88.442554689999994</v>
      </c>
      <c r="J28">
        <v>87.815618110000003</v>
      </c>
      <c r="K28">
        <v>138.20062100000001</v>
      </c>
      <c r="L28">
        <v>110.9891928</v>
      </c>
      <c r="O28">
        <f t="shared" si="3"/>
        <v>2005</v>
      </c>
      <c r="P28">
        <f t="shared" si="0"/>
        <v>94.135660888425562</v>
      </c>
      <c r="Q28">
        <f t="shared" si="1"/>
        <v>66.507966026974387</v>
      </c>
      <c r="R28">
        <f t="shared" si="4"/>
        <v>90.592608403308574</v>
      </c>
      <c r="S28">
        <f t="shared" si="2"/>
        <v>45.742594525654724</v>
      </c>
      <c r="U28">
        <v>139.77893538481638</v>
      </c>
      <c r="V28">
        <v>131.32542992324832</v>
      </c>
      <c r="W28">
        <v>134.51797370771968</v>
      </c>
      <c r="X28">
        <v>67.921668623686301</v>
      </c>
    </row>
    <row r="29" spans="1:24" x14ac:dyDescent="0.25">
      <c r="A29">
        <v>1.02774679642855</v>
      </c>
      <c r="B29">
        <v>0.75320882558324009</v>
      </c>
      <c r="C29">
        <v>0.95625402535287984</v>
      </c>
      <c r="D29">
        <v>0.52313308628658584</v>
      </c>
      <c r="G29" t="s">
        <v>45</v>
      </c>
      <c r="H29">
        <v>103.96666449999999</v>
      </c>
      <c r="I29" s="2">
        <v>89.472953380000007</v>
      </c>
      <c r="J29">
        <v>85.700522930000005</v>
      </c>
      <c r="K29">
        <v>157.3767838</v>
      </c>
      <c r="L29">
        <v>117.8722436</v>
      </c>
      <c r="O29">
        <f t="shared" si="3"/>
        <v>2006</v>
      </c>
      <c r="P29">
        <f t="shared" si="0"/>
        <v>91.955541203296022</v>
      </c>
      <c r="Q29">
        <f t="shared" si="1"/>
        <v>67.391818136813797</v>
      </c>
      <c r="R29">
        <f t="shared" si="4"/>
        <v>85.558871829835567</v>
      </c>
      <c r="S29">
        <f t="shared" si="2"/>
        <v>46.806262240855219</v>
      </c>
      <c r="U29">
        <v>141.86159634082551</v>
      </c>
      <c r="V29">
        <v>138.03165997091762</v>
      </c>
      <c r="W29">
        <v>131.99333047332993</v>
      </c>
      <c r="X29">
        <v>72.208928285846724</v>
      </c>
    </row>
    <row r="30" spans="1:24" x14ac:dyDescent="0.25">
      <c r="A30">
        <v>0.9954167308636519</v>
      </c>
      <c r="B30">
        <v>0.73756378026884606</v>
      </c>
      <c r="C30">
        <v>0.86668113765245502</v>
      </c>
      <c r="D30">
        <v>0.52954747861174012</v>
      </c>
      <c r="G30" t="s">
        <v>46</v>
      </c>
      <c r="H30">
        <v>106.1469652</v>
      </c>
      <c r="I30" s="2">
        <v>88.546209039999994</v>
      </c>
      <c r="J30">
        <v>81.605099710000005</v>
      </c>
      <c r="K30">
        <v>164.6040213</v>
      </c>
      <c r="L30">
        <v>121.5349404</v>
      </c>
      <c r="O30">
        <f t="shared" si="3"/>
        <v>2007</v>
      </c>
      <c r="P30">
        <f t="shared" si="0"/>
        <v>88.140377932966331</v>
      </c>
      <c r="Q30">
        <f t="shared" si="1"/>
        <v>65.30847666801786</v>
      </c>
      <c r="R30">
        <f t="shared" si="4"/>
        <v>76.741329185599298</v>
      </c>
      <c r="S30">
        <f t="shared" si="2"/>
        <v>46.889421737760067</v>
      </c>
      <c r="U30">
        <v>143.25603821267904</v>
      </c>
      <c r="V30">
        <v>143.91564233442813</v>
      </c>
      <c r="W30">
        <v>124.728972624386</v>
      </c>
      <c r="X30">
        <v>76.210165530985421</v>
      </c>
    </row>
    <row r="31" spans="1:24" x14ac:dyDescent="0.25">
      <c r="A31">
        <v>1.0060858428559114</v>
      </c>
      <c r="B31">
        <v>0.71818137470632271</v>
      </c>
      <c r="C31">
        <v>0.78235447726440288</v>
      </c>
      <c r="D31">
        <v>0.56049223496824074</v>
      </c>
      <c r="G31" t="s">
        <v>47</v>
      </c>
      <c r="H31">
        <v>110.08557860000001</v>
      </c>
      <c r="I31" s="2">
        <v>83.812362629999996</v>
      </c>
      <c r="J31">
        <v>81.605099710000005</v>
      </c>
      <c r="K31">
        <v>197.9657292</v>
      </c>
      <c r="L31">
        <v>124.4908884</v>
      </c>
      <c r="O31">
        <f t="shared" si="3"/>
        <v>2008</v>
      </c>
      <c r="P31">
        <f t="shared" si="0"/>
        <v>84.322431498348834</v>
      </c>
      <c r="Q31">
        <f t="shared" si="1"/>
        <v>60.192477810998227</v>
      </c>
      <c r="R31">
        <f t="shared" si="4"/>
        <v>65.570977153688219</v>
      </c>
      <c r="S31">
        <f t="shared" si="2"/>
        <v>46.976178448457354</v>
      </c>
      <c r="U31">
        <v>154.21667288065169</v>
      </c>
      <c r="V31">
        <v>153.2838116903491</v>
      </c>
      <c r="W31">
        <v>119.92227636809822</v>
      </c>
      <c r="X31">
        <v>85.914386198774721</v>
      </c>
    </row>
    <row r="32" spans="1:24" x14ac:dyDescent="0.25">
      <c r="A32">
        <v>1.0141106948344707</v>
      </c>
      <c r="B32">
        <v>0.74881982029332284</v>
      </c>
      <c r="C32">
        <v>0.773374452174305</v>
      </c>
      <c r="D32">
        <v>0.60290870923657358</v>
      </c>
      <c r="G32" t="s">
        <v>48</v>
      </c>
      <c r="H32">
        <v>107.27634689999999</v>
      </c>
      <c r="I32" s="2">
        <v>91.096171670000004</v>
      </c>
      <c r="J32">
        <v>95.012405880000003</v>
      </c>
      <c r="K32">
        <v>131.91022720000001</v>
      </c>
      <c r="L32">
        <v>132.37349929999999</v>
      </c>
      <c r="O32">
        <f t="shared" si="3"/>
        <v>2009</v>
      </c>
      <c r="P32">
        <f t="shared" si="0"/>
        <v>92.381601949023931</v>
      </c>
      <c r="Q32">
        <f t="shared" si="1"/>
        <v>68.214618899339087</v>
      </c>
      <c r="R32">
        <f t="shared" si="4"/>
        <v>70.451451860462697</v>
      </c>
      <c r="S32">
        <f t="shared" si="2"/>
        <v>54.922675277953026</v>
      </c>
      <c r="U32">
        <v>145.28206618709447</v>
      </c>
      <c r="V32">
        <v>143.26056014112768</v>
      </c>
      <c r="W32">
        <v>110.79405721732869</v>
      </c>
      <c r="X32">
        <v>86.37303939919579</v>
      </c>
    </row>
    <row r="33" spans="1:24" x14ac:dyDescent="0.25">
      <c r="A33">
        <v>1.0012135649303597</v>
      </c>
      <c r="B33">
        <v>0.75254023149709859</v>
      </c>
      <c r="C33">
        <v>0.80528793456694769</v>
      </c>
      <c r="D33">
        <v>0.65791523775913041</v>
      </c>
      <c r="G33" t="s">
        <v>49</v>
      </c>
      <c r="H33">
        <v>124.44568</v>
      </c>
      <c r="I33" s="2">
        <v>82.050593989999996</v>
      </c>
      <c r="J33">
        <v>93.471664160000003</v>
      </c>
      <c r="K33">
        <v>159.66714820000001</v>
      </c>
      <c r="L33">
        <v>141.23676829999999</v>
      </c>
      <c r="O33">
        <f t="shared" si="3"/>
        <v>2010</v>
      </c>
      <c r="P33">
        <f t="shared" si="0"/>
        <v>82.15016771338145</v>
      </c>
      <c r="Q33">
        <f t="shared" si="1"/>
        <v>61.746372995709045</v>
      </c>
      <c r="R33">
        <f t="shared" si="4"/>
        <v>66.074353364198302</v>
      </c>
      <c r="S33">
        <f t="shared" si="2"/>
        <v>53.982336053208726</v>
      </c>
      <c r="U33">
        <v>165.5681619374833</v>
      </c>
      <c r="V33">
        <v>165.36747776584463</v>
      </c>
      <c r="W33">
        <v>133.16843461460266</v>
      </c>
      <c r="X33">
        <v>108.79778345194336</v>
      </c>
    </row>
    <row r="34" spans="1:24" x14ac:dyDescent="0.25">
      <c r="A34">
        <v>0.99905522147551018</v>
      </c>
      <c r="B34">
        <v>0.73888779511393754</v>
      </c>
      <c r="C34">
        <v>0.72333261795565407</v>
      </c>
      <c r="D34">
        <v>0.68924730557212044</v>
      </c>
      <c r="G34" t="s">
        <v>50</v>
      </c>
      <c r="H34">
        <v>134.15830149999999</v>
      </c>
      <c r="I34" s="2">
        <v>79.048742989999994</v>
      </c>
      <c r="J34">
        <v>89.992569959999997</v>
      </c>
      <c r="K34">
        <v>194.49829510000001</v>
      </c>
      <c r="L34">
        <v>146.29483440000001</v>
      </c>
      <c r="O34">
        <f t="shared" si="3"/>
        <v>2011</v>
      </c>
      <c r="P34">
        <f t="shared" si="0"/>
        <v>78.974059435235134</v>
      </c>
      <c r="Q34">
        <f t="shared" si="1"/>
        <v>58.408151414409424</v>
      </c>
      <c r="R34">
        <f t="shared" si="4"/>
        <v>57.178534213060352</v>
      </c>
      <c r="S34">
        <f t="shared" si="2"/>
        <v>54.484133114720542</v>
      </c>
      <c r="U34">
        <v>181.39635341681736</v>
      </c>
      <c r="V34">
        <v>181.5678948646223</v>
      </c>
      <c r="W34">
        <v>131.33398072912422</v>
      </c>
      <c r="X34">
        <v>125.14518231384298</v>
      </c>
    </row>
    <row r="35" spans="1:24" x14ac:dyDescent="0.25">
      <c r="A35">
        <v>0.95515444063607891</v>
      </c>
      <c r="B35">
        <v>0.73417674674563815</v>
      </c>
      <c r="C35">
        <v>0.68317826904443602</v>
      </c>
      <c r="D35">
        <v>0.67882773707634847</v>
      </c>
      <c r="G35" t="s">
        <v>51</v>
      </c>
      <c r="H35">
        <v>126.3308289</v>
      </c>
      <c r="I35" s="2">
        <v>79.755236229999994</v>
      </c>
      <c r="J35">
        <v>90.082833320000006</v>
      </c>
      <c r="K35">
        <v>203.09380039999999</v>
      </c>
      <c r="L35">
        <v>145.23967440000001</v>
      </c>
      <c r="O35">
        <f t="shared" si="3"/>
        <v>2012</v>
      </c>
      <c r="P35">
        <f t="shared" si="0"/>
        <v>76.178568049063983</v>
      </c>
      <c r="Q35">
        <f t="shared" si="1"/>
        <v>58.554439871271249</v>
      </c>
      <c r="R35">
        <f t="shared" si="4"/>
        <v>54.487044234841484</v>
      </c>
      <c r="S35">
        <f t="shared" si="2"/>
        <v>54.140066530000496</v>
      </c>
      <c r="U35">
        <v>164.35477253664271</v>
      </c>
      <c r="V35">
        <v>172.07141122349987</v>
      </c>
      <c r="W35">
        <v>117.55544887170397</v>
      </c>
      <c r="X35">
        <v>116.80684669638219</v>
      </c>
    </row>
    <row r="36" spans="1:24" x14ac:dyDescent="0.25">
      <c r="A36">
        <v>0.9518450249614222</v>
      </c>
      <c r="B36">
        <v>0.73468687912809194</v>
      </c>
      <c r="C36">
        <v>0.67540781983512266</v>
      </c>
      <c r="D36">
        <v>0.68516387148326463</v>
      </c>
      <c r="G36" t="s">
        <v>52</v>
      </c>
      <c r="H36">
        <v>123.75625239999999</v>
      </c>
      <c r="I36" s="2">
        <v>80.647715980000001</v>
      </c>
      <c r="J36">
        <v>92.445971650000004</v>
      </c>
      <c r="K36">
        <v>189.6202605</v>
      </c>
      <c r="L36">
        <v>137.50872770000001</v>
      </c>
      <c r="O36">
        <f t="shared" si="3"/>
        <v>2013</v>
      </c>
      <c r="P36">
        <f t="shared" si="0"/>
        <v>76.764127230064787</v>
      </c>
      <c r="Q36">
        <f t="shared" si="1"/>
        <v>59.25081876215495</v>
      </c>
      <c r="R36">
        <f t="shared" si="4"/>
        <v>54.470098024733986</v>
      </c>
      <c r="S36">
        <f t="shared" si="2"/>
        <v>55.25690130713955</v>
      </c>
      <c r="U36">
        <v>160.33602409588195</v>
      </c>
      <c r="V36">
        <v>168.4476147809674</v>
      </c>
      <c r="W36">
        <v>113.77083625563978</v>
      </c>
      <c r="X36">
        <v>115.41421988544923</v>
      </c>
    </row>
    <row r="37" spans="1:24" x14ac:dyDescent="0.25">
      <c r="A37">
        <v>0.93907311589173992</v>
      </c>
      <c r="B37">
        <v>0.76254886182497994</v>
      </c>
      <c r="C37">
        <v>0.68798766161927172</v>
      </c>
      <c r="D37">
        <v>0.69317904425471788</v>
      </c>
      <c r="G37" t="s">
        <v>53</v>
      </c>
      <c r="H37">
        <v>119.5611926</v>
      </c>
      <c r="I37" s="2">
        <v>82.948798800000006</v>
      </c>
      <c r="J37">
        <v>93.822528230000003</v>
      </c>
      <c r="K37">
        <v>182.089517</v>
      </c>
      <c r="L37">
        <v>135.83305200000001</v>
      </c>
      <c r="O37">
        <f t="shared" si="3"/>
        <v>2014</v>
      </c>
      <c r="P37">
        <f t="shared" si="0"/>
        <v>77.894986948593029</v>
      </c>
      <c r="Q37">
        <f t="shared" si="1"/>
        <v>63.252512114689267</v>
      </c>
      <c r="R37">
        <f t="shared" si="4"/>
        <v>57.067750120539458</v>
      </c>
      <c r="S37">
        <f t="shared" si="2"/>
        <v>57.498369074260893</v>
      </c>
      <c r="U37">
        <v>147.23869812867696</v>
      </c>
      <c r="V37">
        <v>156.79151669554474</v>
      </c>
      <c r="W37">
        <v>107.87062893310684</v>
      </c>
      <c r="X37">
        <v>108.68459369026536</v>
      </c>
    </row>
    <row r="38" spans="1:24" x14ac:dyDescent="0.25">
      <c r="A38">
        <v>0.8913834219360034</v>
      </c>
      <c r="B38">
        <v>0.78129533042227617</v>
      </c>
      <c r="C38">
        <v>0.72827624936772606</v>
      </c>
      <c r="D38">
        <v>0.68827203507602297</v>
      </c>
      <c r="G38" t="s">
        <v>54</v>
      </c>
      <c r="H38">
        <v>106.41171060000001</v>
      </c>
      <c r="I38" s="2">
        <v>92.533449840000003</v>
      </c>
      <c r="J38">
        <v>104.2283051</v>
      </c>
      <c r="K38">
        <v>138.49969160000001</v>
      </c>
      <c r="L38">
        <v>139.85816790000001</v>
      </c>
      <c r="O38">
        <f t="shared" si="3"/>
        <v>2015</v>
      </c>
      <c r="P38">
        <f t="shared" si="0"/>
        <v>82.482783161922725</v>
      </c>
      <c r="Q38">
        <f t="shared" si="1"/>
        <v>72.295952267855924</v>
      </c>
      <c r="R38">
        <f t="shared" si="4"/>
        <v>67.389913790531807</v>
      </c>
      <c r="S38">
        <f t="shared" si="2"/>
        <v>63.688185833981898</v>
      </c>
      <c r="U38">
        <v>121.40560814234614</v>
      </c>
      <c r="V38">
        <v>136.19908689648301</v>
      </c>
      <c r="W38">
        <v>99.19056017227966</v>
      </c>
      <c r="X38">
        <v>93.742022713738464</v>
      </c>
    </row>
    <row r="39" spans="1:24" x14ac:dyDescent="0.25">
      <c r="A39">
        <v>0.86837375452306442</v>
      </c>
      <c r="B39">
        <v>0.79543273045585194</v>
      </c>
      <c r="C39">
        <v>0.73895333077427583</v>
      </c>
      <c r="D39">
        <v>0.69576555719199185</v>
      </c>
      <c r="G39" t="s">
        <v>55</v>
      </c>
      <c r="H39">
        <v>109.6413998</v>
      </c>
      <c r="I39" s="2">
        <v>92.328444669999996</v>
      </c>
      <c r="J39">
        <v>108.1865157</v>
      </c>
      <c r="K39">
        <v>127.35623510000001</v>
      </c>
      <c r="L39">
        <v>144.97518049999999</v>
      </c>
      <c r="O39">
        <f t="shared" si="3"/>
        <v>2016</v>
      </c>
      <c r="P39">
        <f t="shared" si="0"/>
        <v>80.175598147362919</v>
      </c>
      <c r="Q39">
        <f t="shared" si="1"/>
        <v>73.441066842600151</v>
      </c>
      <c r="R39">
        <f t="shared" si="4"/>
        <v>68.226411714104927</v>
      </c>
      <c r="S39">
        <f t="shared" si="2"/>
        <v>64.238951750492532</v>
      </c>
      <c r="U39">
        <v>119.69549447748641</v>
      </c>
      <c r="V39">
        <v>137.83868277228919</v>
      </c>
      <c r="W39">
        <v>101.85635374412189</v>
      </c>
      <c r="X39">
        <v>95.903407921672013</v>
      </c>
    </row>
    <row r="40" spans="1:24" x14ac:dyDescent="0.25">
      <c r="A40">
        <v>0.85984787555209763</v>
      </c>
      <c r="B40">
        <v>0.81389078621896016</v>
      </c>
      <c r="C40">
        <v>0.72607326897983948</v>
      </c>
      <c r="D40">
        <v>0.71974387012236174</v>
      </c>
      <c r="G40" t="s">
        <v>56</v>
      </c>
      <c r="H40">
        <v>115.9902204</v>
      </c>
      <c r="I40" s="2">
        <v>87.294741239999993</v>
      </c>
      <c r="J40">
        <v>103.7422529</v>
      </c>
      <c r="K40">
        <v>144.09040899999999</v>
      </c>
      <c r="L40">
        <v>151.2658447</v>
      </c>
      <c r="O40">
        <f t="shared" si="3"/>
        <v>2017</v>
      </c>
      <c r="P40">
        <f t="shared" si="0"/>
        <v>75.060197802084076</v>
      </c>
      <c r="Q40">
        <f t="shared" si="1"/>
        <v>71.048385580604275</v>
      </c>
      <c r="R40">
        <f t="shared" si="4"/>
        <v>63.382378136876</v>
      </c>
      <c r="S40">
        <f t="shared" si="2"/>
        <v>62.829854901407728</v>
      </c>
      <c r="U40">
        <v>122.53971452249402</v>
      </c>
      <c r="V40">
        <v>142.51324915330258</v>
      </c>
      <c r="W40">
        <v>103.47506068567675</v>
      </c>
      <c r="X40">
        <v>102.57303748931039</v>
      </c>
    </row>
    <row r="41" spans="1:24" x14ac:dyDescent="0.25">
      <c r="G41" t="s">
        <v>57</v>
      </c>
      <c r="H41">
        <v>113.5032368</v>
      </c>
      <c r="I41" s="2">
        <v>84.624728439999998</v>
      </c>
      <c r="J41">
        <v>97.919919190000002</v>
      </c>
      <c r="K41">
        <v>168.8620492</v>
      </c>
      <c r="L41">
        <v>146.49637010000001</v>
      </c>
    </row>
  </sheetData>
  <mergeCells count="1">
    <mergeCell ref="O1:S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tabSelected="1" topLeftCell="H1" workbookViewId="0">
      <selection activeCell="Q23" sqref="Q23"/>
    </sheetView>
  </sheetViews>
  <sheetFormatPr defaultRowHeight="15" x14ac:dyDescent="0.25"/>
  <cols>
    <col min="11" max="11" width="9.140625" style="2"/>
  </cols>
  <sheetData>
    <row r="1" spans="1:18" s="1" customFormat="1" x14ac:dyDescent="0.25">
      <c r="B1" s="1" t="s">
        <v>59</v>
      </c>
      <c r="I1" s="1" t="s">
        <v>8</v>
      </c>
      <c r="K1" s="3"/>
      <c r="N1" s="6" t="s">
        <v>67</v>
      </c>
      <c r="O1" s="6"/>
      <c r="P1" s="6"/>
      <c r="Q1" s="6"/>
      <c r="R1" s="6"/>
    </row>
    <row r="2" spans="1:18" s="1" customFormat="1" x14ac:dyDescent="0.25">
      <c r="A2" s="1" t="s">
        <v>3</v>
      </c>
      <c r="B2" s="1" t="s">
        <v>4</v>
      </c>
      <c r="C2" s="1" t="s">
        <v>5</v>
      </c>
      <c r="D2" s="1" t="s">
        <v>7</v>
      </c>
      <c r="G2" s="1" t="s">
        <v>10</v>
      </c>
      <c r="H2" s="1" t="s">
        <v>11</v>
      </c>
      <c r="I2" s="1" t="s">
        <v>12</v>
      </c>
      <c r="J2" s="1" t="s">
        <v>13</v>
      </c>
      <c r="K2" s="3" t="s">
        <v>14</v>
      </c>
      <c r="L2" s="1" t="s">
        <v>15</v>
      </c>
      <c r="N2" s="1" t="s">
        <v>16</v>
      </c>
      <c r="O2" s="1" t="s">
        <v>13</v>
      </c>
      <c r="P2" s="1" t="s">
        <v>11</v>
      </c>
      <c r="Q2" s="1" t="s">
        <v>12</v>
      </c>
      <c r="R2" s="1" t="s">
        <v>15</v>
      </c>
    </row>
    <row r="3" spans="1:18" x14ac:dyDescent="0.25">
      <c r="A3">
        <v>0.99061067328891284</v>
      </c>
      <c r="B3">
        <v>0.54095360943630844</v>
      </c>
      <c r="C3">
        <v>0.88951827941524386</v>
      </c>
      <c r="D3">
        <v>0.44889624617978852</v>
      </c>
      <c r="G3" t="s">
        <v>39</v>
      </c>
      <c r="H3">
        <v>100</v>
      </c>
      <c r="I3">
        <v>100</v>
      </c>
      <c r="J3">
        <v>100</v>
      </c>
      <c r="K3" s="2">
        <v>100</v>
      </c>
      <c r="L3">
        <v>100</v>
      </c>
      <c r="N3">
        <v>2000</v>
      </c>
      <c r="O3">
        <f>A3*K3</f>
        <v>99.061067328891284</v>
      </c>
      <c r="P3">
        <f>B3*K3</f>
        <v>54.095360943630844</v>
      </c>
      <c r="Q3">
        <f>C3*K3</f>
        <v>88.951827941524385</v>
      </c>
      <c r="R3">
        <f>D3*K3</f>
        <v>44.889624617978853</v>
      </c>
    </row>
    <row r="4" spans="1:18" x14ac:dyDescent="0.25">
      <c r="A4">
        <v>1.0435276659602002</v>
      </c>
      <c r="B4">
        <v>0.58941448048683864</v>
      </c>
      <c r="C4">
        <v>0.9137596553176377</v>
      </c>
      <c r="D4">
        <v>0.45625104943883515</v>
      </c>
      <c r="G4" t="s">
        <v>40</v>
      </c>
      <c r="H4">
        <v>99.823733799999999</v>
      </c>
      <c r="I4">
        <v>97.440440440000003</v>
      </c>
      <c r="J4">
        <v>97.821576759999999</v>
      </c>
      <c r="K4" s="2">
        <v>96.023741430000001</v>
      </c>
      <c r="L4">
        <v>101.80658870000001</v>
      </c>
      <c r="N4">
        <f>N3+1</f>
        <v>2001</v>
      </c>
      <c r="O4">
        <f t="shared" ref="O4:O20" si="0">A4*K4</f>
        <v>100.20343077121368</v>
      </c>
      <c r="P4">
        <f t="shared" ref="P4:P20" si="1">B4*K4</f>
        <v>56.597783669365974</v>
      </c>
      <c r="Q4">
        <f t="shared" ref="Q4:Q20" si="2">C4*K4</f>
        <v>87.742620871386762</v>
      </c>
      <c r="R4">
        <f t="shared" ref="R4:R20" si="3">D4*K4</f>
        <v>43.810932798480856</v>
      </c>
    </row>
    <row r="5" spans="1:18" x14ac:dyDescent="0.25">
      <c r="A5">
        <v>1.035191671601047</v>
      </c>
      <c r="B5">
        <v>0.6167824111329564</v>
      </c>
      <c r="C5">
        <v>0.91096627871675617</v>
      </c>
      <c r="D5">
        <v>0.45894015107366609</v>
      </c>
      <c r="G5" t="s">
        <v>41</v>
      </c>
      <c r="H5">
        <v>98.473953789999996</v>
      </c>
      <c r="I5">
        <v>92.111666349999993</v>
      </c>
      <c r="J5">
        <v>88.630898389999999</v>
      </c>
      <c r="K5" s="2">
        <v>93.340559080000006</v>
      </c>
      <c r="L5">
        <v>107.0777928</v>
      </c>
      <c r="N5">
        <f t="shared" ref="N5:N20" si="4">N4+1</f>
        <v>2002</v>
      </c>
      <c r="O5">
        <f t="shared" si="0"/>
        <v>96.625369382201484</v>
      </c>
      <c r="P5">
        <f t="shared" si="1"/>
        <v>57.570815085860573</v>
      </c>
      <c r="Q5">
        <f t="shared" si="2"/>
        <v>85.030101758449135</v>
      </c>
      <c r="R5">
        <f t="shared" si="3"/>
        <v>42.837730285475658</v>
      </c>
    </row>
    <row r="6" spans="1:18" x14ac:dyDescent="0.25">
      <c r="A6">
        <v>1.011765649646363</v>
      </c>
      <c r="B6">
        <v>0.64515736214809405</v>
      </c>
      <c r="C6">
        <v>0.92617116069222793</v>
      </c>
      <c r="D6">
        <v>0.45464164594771211</v>
      </c>
      <c r="G6" t="s">
        <v>42</v>
      </c>
      <c r="H6">
        <v>97.108224800000002</v>
      </c>
      <c r="I6">
        <v>92.93084125</v>
      </c>
      <c r="J6">
        <v>96.201099880000001</v>
      </c>
      <c r="K6" s="2">
        <v>100.8435702</v>
      </c>
      <c r="L6">
        <v>107.68226420000001</v>
      </c>
      <c r="N6">
        <f t="shared" si="4"/>
        <v>2003</v>
      </c>
      <c r="O6">
        <f t="shared" si="0"/>
        <v>102.03006031606161</v>
      </c>
      <c r="P6">
        <f t="shared" si="1"/>
        <v>65.059971739828143</v>
      </c>
      <c r="Q6">
        <f t="shared" si="2"/>
        <v>93.398406460482164</v>
      </c>
      <c r="R6">
        <f t="shared" si="3"/>
        <v>45.847686738971653</v>
      </c>
    </row>
    <row r="7" spans="1:18" x14ac:dyDescent="0.25">
      <c r="A7">
        <v>1.0269669601992792</v>
      </c>
      <c r="B7">
        <v>0.67423995416406768</v>
      </c>
      <c r="C7">
        <v>0.94238787729547302</v>
      </c>
      <c r="D7">
        <v>0.46680488607018522</v>
      </c>
      <c r="G7" t="s">
        <v>43</v>
      </c>
      <c r="H7">
        <v>97.950618930000005</v>
      </c>
      <c r="I7">
        <v>90.767724090000002</v>
      </c>
      <c r="J7">
        <v>91.676547990000003</v>
      </c>
      <c r="K7" s="2">
        <v>114.65614119999999</v>
      </c>
      <c r="L7">
        <v>109.32487500000001</v>
      </c>
      <c r="N7">
        <f t="shared" si="4"/>
        <v>2004</v>
      </c>
      <c r="O7">
        <f t="shared" si="0"/>
        <v>117.74806879634333</v>
      </c>
      <c r="P7">
        <f t="shared" si="1"/>
        <v>77.30575138731686</v>
      </c>
      <c r="Q7">
        <f t="shared" si="2"/>
        <v>108.05055752435803</v>
      </c>
      <c r="R7">
        <f t="shared" si="3"/>
        <v>53.522046930113063</v>
      </c>
    </row>
    <row r="8" spans="1:18" x14ac:dyDescent="0.25">
      <c r="A8">
        <v>1.039109730336317</v>
      </c>
      <c r="B8">
        <v>0.73414340528631272</v>
      </c>
      <c r="C8">
        <v>0.97626678653807186</v>
      </c>
      <c r="D8">
        <v>0.50492634368152423</v>
      </c>
      <c r="G8" t="s">
        <v>44</v>
      </c>
      <c r="H8">
        <v>98.755483290000001</v>
      </c>
      <c r="I8">
        <v>88.442554689999994</v>
      </c>
      <c r="J8">
        <v>87.815618110000003</v>
      </c>
      <c r="K8" s="2">
        <v>138.20062100000001</v>
      </c>
      <c r="L8">
        <v>110.9891928</v>
      </c>
      <c r="N8">
        <f t="shared" si="4"/>
        <v>2005</v>
      </c>
      <c r="O8">
        <f t="shared" si="0"/>
        <v>143.60561001962157</v>
      </c>
      <c r="P8">
        <f t="shared" si="1"/>
        <v>101.45907451362311</v>
      </c>
      <c r="Q8">
        <f t="shared" si="2"/>
        <v>134.92067616123597</v>
      </c>
      <c r="R8">
        <f t="shared" si="3"/>
        <v>69.781134256046087</v>
      </c>
    </row>
    <row r="9" spans="1:18" x14ac:dyDescent="0.25">
      <c r="A9">
        <v>1.0747633674527934</v>
      </c>
      <c r="B9">
        <v>0.78766604439159205</v>
      </c>
      <c r="C9">
        <v>1.0457472318937187</v>
      </c>
      <c r="D9">
        <v>0.54706497689621503</v>
      </c>
      <c r="G9" t="s">
        <v>45</v>
      </c>
      <c r="H9">
        <v>103.96666449999999</v>
      </c>
      <c r="I9">
        <v>89.472953380000007</v>
      </c>
      <c r="J9">
        <v>85.700522930000005</v>
      </c>
      <c r="K9" s="2">
        <v>157.3767838</v>
      </c>
      <c r="L9">
        <v>117.8722436</v>
      </c>
      <c r="N9">
        <f t="shared" si="4"/>
        <v>2006</v>
      </c>
      <c r="O9">
        <f t="shared" si="0"/>
        <v>169.14280211577824</v>
      </c>
      <c r="P9">
        <f t="shared" si="1"/>
        <v>123.96034877481678</v>
      </c>
      <c r="Q9">
        <f t="shared" si="2"/>
        <v>164.57633602318623</v>
      </c>
      <c r="R9">
        <f t="shared" si="3"/>
        <v>86.095326593547625</v>
      </c>
    </row>
    <row r="10" spans="1:18" x14ac:dyDescent="0.25">
      <c r="A10">
        <v>1.1485385888977553</v>
      </c>
      <c r="B10">
        <v>0.85102092133521678</v>
      </c>
      <c r="C10">
        <v>1.1538268880625009</v>
      </c>
      <c r="D10">
        <v>0.61100611932792781</v>
      </c>
      <c r="G10" t="s">
        <v>46</v>
      </c>
      <c r="H10">
        <v>106.1469652</v>
      </c>
      <c r="I10">
        <v>88.546209039999994</v>
      </c>
      <c r="J10">
        <v>81.605099710000005</v>
      </c>
      <c r="K10" s="2">
        <v>164.6040213</v>
      </c>
      <c r="L10">
        <v>121.5349404</v>
      </c>
      <c r="N10">
        <f t="shared" si="4"/>
        <v>2007</v>
      </c>
      <c r="O10">
        <f t="shared" si="0"/>
        <v>189.05407035079804</v>
      </c>
      <c r="P10">
        <f t="shared" si="1"/>
        <v>140.08146586220764</v>
      </c>
      <c r="Q10">
        <f t="shared" si="2"/>
        <v>189.92454565915261</v>
      </c>
      <c r="R10">
        <f t="shared" si="3"/>
        <v>100.57406428028457</v>
      </c>
    </row>
    <row r="11" spans="1:18" x14ac:dyDescent="0.25">
      <c r="A11">
        <v>1.2859718607015742</v>
      </c>
      <c r="B11">
        <v>0.91797439086375632</v>
      </c>
      <c r="C11">
        <v>1.2781929790912951</v>
      </c>
      <c r="D11">
        <v>0.71641723957159387</v>
      </c>
      <c r="G11" t="s">
        <v>47</v>
      </c>
      <c r="H11">
        <v>110.08557860000001</v>
      </c>
      <c r="I11">
        <v>83.812362629999996</v>
      </c>
      <c r="J11">
        <v>81.605099710000005</v>
      </c>
      <c r="K11" s="2">
        <v>197.9657292</v>
      </c>
      <c r="L11">
        <v>124.4908884</v>
      </c>
      <c r="N11">
        <f t="shared" si="4"/>
        <v>2008</v>
      </c>
      <c r="O11">
        <f t="shared" si="0"/>
        <v>254.57835713446795</v>
      </c>
      <c r="P11">
        <f t="shared" si="1"/>
        <v>181.72746967426934</v>
      </c>
      <c r="Q11">
        <f t="shared" si="2"/>
        <v>253.03840516412859</v>
      </c>
      <c r="R11">
        <f t="shared" si="3"/>
        <v>141.82606124324167</v>
      </c>
    </row>
    <row r="12" spans="1:18" x14ac:dyDescent="0.25">
      <c r="A12">
        <v>1.3112803144496787</v>
      </c>
      <c r="B12">
        <v>0.96825000901963076</v>
      </c>
      <c r="C12">
        <v>1.2930346964378616</v>
      </c>
      <c r="D12">
        <v>0.77958187982745575</v>
      </c>
      <c r="G12" t="s">
        <v>48</v>
      </c>
      <c r="H12">
        <v>107.27634689999999</v>
      </c>
      <c r="I12">
        <v>91.096171670000004</v>
      </c>
      <c r="J12">
        <v>95.012405880000003</v>
      </c>
      <c r="K12" s="2">
        <v>131.91022720000001</v>
      </c>
      <c r="L12">
        <v>132.37349929999999</v>
      </c>
      <c r="N12">
        <f t="shared" si="4"/>
        <v>2009</v>
      </c>
      <c r="O12">
        <f t="shared" si="0"/>
        <v>172.97128420194457</v>
      </c>
      <c r="P12">
        <f t="shared" si="1"/>
        <v>127.72207867618155</v>
      </c>
      <c r="Q12">
        <f t="shared" si="2"/>
        <v>170.56450058460138</v>
      </c>
      <c r="R12">
        <f t="shared" si="3"/>
        <v>102.8348228890428</v>
      </c>
    </row>
    <row r="13" spans="1:18" x14ac:dyDescent="0.25">
      <c r="A13">
        <v>1.243298852439374</v>
      </c>
      <c r="B13">
        <v>0.93449833183181263</v>
      </c>
      <c r="C13">
        <v>1.2417918573904387</v>
      </c>
      <c r="D13">
        <v>0.81699378510238263</v>
      </c>
      <c r="G13" t="s">
        <v>49</v>
      </c>
      <c r="H13">
        <v>124.44568</v>
      </c>
      <c r="I13">
        <v>82.050593989999996</v>
      </c>
      <c r="J13">
        <v>93.471664160000003</v>
      </c>
      <c r="K13" s="2">
        <v>159.66714820000001</v>
      </c>
      <c r="L13">
        <v>141.23676829999999</v>
      </c>
      <c r="N13">
        <f t="shared" si="4"/>
        <v>2010</v>
      </c>
      <c r="O13">
        <f t="shared" si="0"/>
        <v>198.51398212932747</v>
      </c>
      <c r="P13">
        <f t="shared" si="1"/>
        <v>149.20868364124283</v>
      </c>
      <c r="Q13">
        <f t="shared" si="2"/>
        <v>198.27336452751246</v>
      </c>
      <c r="R13">
        <f t="shared" si="3"/>
        <v>130.44706776442109</v>
      </c>
    </row>
    <row r="14" spans="1:18" x14ac:dyDescent="0.25">
      <c r="A14">
        <v>1.3811836998297233</v>
      </c>
      <c r="B14">
        <v>1.0215048744825677</v>
      </c>
      <c r="C14">
        <v>1.3824898465470663</v>
      </c>
      <c r="D14">
        <v>0.95287740171337976</v>
      </c>
      <c r="G14" t="s">
        <v>50</v>
      </c>
      <c r="H14">
        <v>134.15830149999999</v>
      </c>
      <c r="I14">
        <v>79.048742989999994</v>
      </c>
      <c r="J14">
        <v>89.992569959999997</v>
      </c>
      <c r="K14" s="2">
        <v>194.49829510000001</v>
      </c>
      <c r="L14">
        <v>146.29483440000001</v>
      </c>
      <c r="N14">
        <f t="shared" si="4"/>
        <v>2011</v>
      </c>
      <c r="O14">
        <f t="shared" si="0"/>
        <v>268.63787483679135</v>
      </c>
      <c r="P14">
        <f t="shared" si="1"/>
        <v>198.68095652319892</v>
      </c>
      <c r="Q14">
        <f t="shared" si="2"/>
        <v>268.891918146465</v>
      </c>
      <c r="R14">
        <f t="shared" si="3"/>
        <v>185.33303007257018</v>
      </c>
    </row>
    <row r="15" spans="1:18" x14ac:dyDescent="0.25">
      <c r="A15">
        <v>1.3981042487959356</v>
      </c>
      <c r="B15">
        <v>1.074648858156062</v>
      </c>
      <c r="C15">
        <v>1.4637467924714638</v>
      </c>
      <c r="D15">
        <v>0.9936319227861673</v>
      </c>
      <c r="G15" t="s">
        <v>51</v>
      </c>
      <c r="H15">
        <v>126.3308289</v>
      </c>
      <c r="I15">
        <v>79.755236229999994</v>
      </c>
      <c r="J15">
        <v>90.082833320000006</v>
      </c>
      <c r="K15" s="2">
        <v>203.09380039999999</v>
      </c>
      <c r="L15">
        <v>145.23967440000001</v>
      </c>
      <c r="N15">
        <f t="shared" si="4"/>
        <v>2012</v>
      </c>
      <c r="O15">
        <f t="shared" si="0"/>
        <v>283.94630524335366</v>
      </c>
      <c r="P15">
        <f t="shared" si="1"/>
        <v>218.25452069843516</v>
      </c>
      <c r="Q15">
        <f t="shared" si="2"/>
        <v>297.27789890633966</v>
      </c>
      <c r="R15">
        <f t="shared" si="3"/>
        <v>201.80048339740208</v>
      </c>
    </row>
    <row r="16" spans="1:18" x14ac:dyDescent="0.25">
      <c r="A16">
        <v>1.409289316777206</v>
      </c>
      <c r="B16">
        <v>1.0877678012484964</v>
      </c>
      <c r="C16">
        <v>1.4805869441134325</v>
      </c>
      <c r="D16">
        <v>1.0144446826963354</v>
      </c>
      <c r="G16" t="s">
        <v>52</v>
      </c>
      <c r="H16">
        <v>123.75625239999999</v>
      </c>
      <c r="I16">
        <v>80.647715980000001</v>
      </c>
      <c r="J16">
        <v>92.445971650000004</v>
      </c>
      <c r="K16" s="2">
        <v>189.6202605</v>
      </c>
      <c r="L16">
        <v>137.50872770000001</v>
      </c>
      <c r="N16">
        <f t="shared" si="4"/>
        <v>2013</v>
      </c>
      <c r="O16">
        <f t="shared" si="0"/>
        <v>267.22980736716084</v>
      </c>
      <c r="P16">
        <f t="shared" si="1"/>
        <v>206.26281383625212</v>
      </c>
      <c r="Q16">
        <f t="shared" si="2"/>
        <v>280.749282035688</v>
      </c>
      <c r="R16">
        <f t="shared" si="3"/>
        <v>192.35926499571895</v>
      </c>
    </row>
    <row r="17" spans="1:18" x14ac:dyDescent="0.25">
      <c r="A17">
        <v>1.3649563332015353</v>
      </c>
      <c r="B17">
        <v>1.1083757810862747</v>
      </c>
      <c r="C17">
        <v>1.4535144389746251</v>
      </c>
      <c r="D17">
        <v>1.0075457496188631</v>
      </c>
      <c r="G17" t="s">
        <v>53</v>
      </c>
      <c r="H17">
        <v>119.5611926</v>
      </c>
      <c r="I17">
        <v>82.948798800000006</v>
      </c>
      <c r="J17">
        <v>93.822528230000003</v>
      </c>
      <c r="K17" s="2">
        <v>182.089517</v>
      </c>
      <c r="L17">
        <v>135.83305200000001</v>
      </c>
      <c r="N17">
        <f t="shared" si="4"/>
        <v>2014</v>
      </c>
      <c r="O17">
        <f t="shared" si="0"/>
        <v>248.54423943875864</v>
      </c>
      <c r="P17">
        <f t="shared" si="1"/>
        <v>201.82361063249749</v>
      </c>
      <c r="Q17">
        <f t="shared" si="2"/>
        <v>264.66974214541546</v>
      </c>
      <c r="R17">
        <f t="shared" si="3"/>
        <v>183.46351890350172</v>
      </c>
    </row>
    <row r="18" spans="1:18" x14ac:dyDescent="0.25">
      <c r="A18">
        <v>1.2239633280776128</v>
      </c>
      <c r="B18">
        <v>1.0728007828081447</v>
      </c>
      <c r="C18">
        <v>1.3731053303855216</v>
      </c>
      <c r="D18">
        <v>0.94507000011817777</v>
      </c>
      <c r="G18" t="s">
        <v>54</v>
      </c>
      <c r="H18">
        <v>106.41171060000001</v>
      </c>
      <c r="I18">
        <v>92.533449840000003</v>
      </c>
      <c r="J18">
        <v>104.2283051</v>
      </c>
      <c r="K18" s="2">
        <v>138.49969160000001</v>
      </c>
      <c r="L18">
        <v>139.85816790000001</v>
      </c>
      <c r="N18">
        <f t="shared" si="4"/>
        <v>2015</v>
      </c>
      <c r="O18">
        <f t="shared" si="0"/>
        <v>169.518543468459</v>
      </c>
      <c r="P18">
        <f t="shared" si="1"/>
        <v>148.58257756716662</v>
      </c>
      <c r="Q18">
        <f t="shared" si="2"/>
        <v>190.17466479271087</v>
      </c>
      <c r="R18">
        <f t="shared" si="3"/>
        <v>130.8919035567796</v>
      </c>
    </row>
    <row r="19" spans="1:18" x14ac:dyDescent="0.25">
      <c r="A19">
        <v>1.1751401859345865</v>
      </c>
      <c r="B19">
        <v>1.0764316193316255</v>
      </c>
      <c r="C19">
        <v>1.3532654341678105</v>
      </c>
      <c r="D19">
        <v>0.9415554788324294</v>
      </c>
      <c r="G19" t="s">
        <v>55</v>
      </c>
      <c r="H19">
        <v>109.6413998</v>
      </c>
      <c r="I19">
        <v>92.328444669999996</v>
      </c>
      <c r="J19">
        <v>108.1865157</v>
      </c>
      <c r="K19" s="2">
        <v>127.35623510000001</v>
      </c>
      <c r="L19">
        <v>144.97518049999999</v>
      </c>
      <c r="N19">
        <f t="shared" si="4"/>
        <v>2016</v>
      </c>
      <c r="O19">
        <f t="shared" si="0"/>
        <v>149.66142979534291</v>
      </c>
      <c r="P19">
        <f t="shared" si="1"/>
        <v>137.0902783806722</v>
      </c>
      <c r="Q19">
        <f t="shared" si="2"/>
        <v>172.34679078657925</v>
      </c>
      <c r="R19">
        <f t="shared" si="3"/>
        <v>119.91296092187596</v>
      </c>
    </row>
    <row r="20" spans="1:18" x14ac:dyDescent="0.25">
      <c r="A20">
        <v>1.184243949319628</v>
      </c>
      <c r="B20">
        <v>1.1209485612416328</v>
      </c>
      <c r="C20">
        <v>1.3772714720720098</v>
      </c>
      <c r="D20">
        <v>0.99128269951823067</v>
      </c>
      <c r="G20" t="s">
        <v>56</v>
      </c>
      <c r="H20">
        <v>115.9902204</v>
      </c>
      <c r="I20">
        <v>87.294741239999993</v>
      </c>
      <c r="J20">
        <v>103.7422529</v>
      </c>
      <c r="K20" s="2">
        <v>144.09040899999999</v>
      </c>
      <c r="L20">
        <v>151.2658447</v>
      </c>
      <c r="N20">
        <f t="shared" si="4"/>
        <v>2017</v>
      </c>
      <c r="O20">
        <f t="shared" si="0"/>
        <v>170.63819501324045</v>
      </c>
      <c r="P20">
        <f t="shared" si="1"/>
        <v>161.51793665726842</v>
      </c>
      <c r="Q20">
        <f t="shared" si="2"/>
        <v>198.45160971488798</v>
      </c>
      <c r="R20">
        <f t="shared" si="3"/>
        <v>142.83432960820596</v>
      </c>
    </row>
    <row r="21" spans="1:18" x14ac:dyDescent="0.25">
      <c r="G21" t="s">
        <v>57</v>
      </c>
      <c r="H21">
        <v>113.5032368</v>
      </c>
      <c r="I21">
        <v>84.624728439999998</v>
      </c>
      <c r="J21">
        <v>97.919919190000002</v>
      </c>
      <c r="K21" s="2">
        <v>168.8620492</v>
      </c>
      <c r="L21">
        <v>146.49637010000001</v>
      </c>
    </row>
  </sheetData>
  <mergeCells count="1">
    <mergeCell ref="N1:R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1"/>
  <sheetViews>
    <sheetView topLeftCell="A15" workbookViewId="0">
      <selection activeCell="F19" sqref="F19"/>
    </sheetView>
  </sheetViews>
  <sheetFormatPr defaultRowHeight="15" x14ac:dyDescent="0.25"/>
  <cols>
    <col min="12" max="12" width="9.140625" style="2"/>
  </cols>
  <sheetData>
    <row r="1" spans="1:19" s="1" customFormat="1" x14ac:dyDescent="0.25">
      <c r="B1" s="1" t="s">
        <v>60</v>
      </c>
      <c r="I1" s="1" t="s">
        <v>8</v>
      </c>
      <c r="L1" s="3"/>
      <c r="O1" s="6" t="s">
        <v>68</v>
      </c>
      <c r="P1" s="6"/>
      <c r="Q1" s="6"/>
      <c r="R1" s="6"/>
      <c r="S1" s="6"/>
    </row>
    <row r="2" spans="1:19" s="1" customFormat="1" x14ac:dyDescent="0.25">
      <c r="A2" s="1" t="s">
        <v>3</v>
      </c>
      <c r="B2" s="1" t="s">
        <v>4</v>
      </c>
      <c r="C2" s="1" t="s">
        <v>5</v>
      </c>
      <c r="D2" s="1" t="s">
        <v>6</v>
      </c>
      <c r="G2" s="1" t="s">
        <v>64</v>
      </c>
      <c r="H2" s="1" t="s">
        <v>11</v>
      </c>
      <c r="I2" s="1" t="s">
        <v>12</v>
      </c>
      <c r="J2" s="1" t="s">
        <v>13</v>
      </c>
      <c r="K2" s="1" t="s">
        <v>14</v>
      </c>
      <c r="L2" s="3" t="s">
        <v>15</v>
      </c>
      <c r="O2" s="1" t="s">
        <v>16</v>
      </c>
      <c r="P2" s="1" t="s">
        <v>13</v>
      </c>
      <c r="Q2" s="1" t="s">
        <v>11</v>
      </c>
      <c r="R2" s="1" t="s">
        <v>12</v>
      </c>
      <c r="S2" s="1" t="s">
        <v>63</v>
      </c>
    </row>
    <row r="3" spans="1:19" x14ac:dyDescent="0.25">
      <c r="A3">
        <v>3.1618681719515793</v>
      </c>
      <c r="B3">
        <v>1.1907355144272878</v>
      </c>
      <c r="C3">
        <v>2.1953710053706295</v>
      </c>
      <c r="G3" t="s">
        <v>17</v>
      </c>
      <c r="H3">
        <v>73.885350320000001</v>
      </c>
      <c r="I3">
        <v>117.4418605</v>
      </c>
      <c r="J3">
        <v>71.641791040000001</v>
      </c>
      <c r="L3" s="2">
        <v>126.31578949999999</v>
      </c>
      <c r="O3">
        <v>1980</v>
      </c>
      <c r="P3">
        <f>A3*L3</f>
        <v>399.39387443498549</v>
      </c>
      <c r="Q3">
        <f>B3*L3</f>
        <v>150.40869659057148</v>
      </c>
      <c r="R3">
        <f>C3*L3</f>
        <v>277.31002178879976</v>
      </c>
    </row>
    <row r="4" spans="1:19" x14ac:dyDescent="0.25">
      <c r="A4">
        <v>3.1604050735341147</v>
      </c>
      <c r="B4">
        <v>1.2079425596848947</v>
      </c>
      <c r="C4">
        <v>2.2887172845911539</v>
      </c>
      <c r="G4" t="s">
        <v>18</v>
      </c>
      <c r="H4">
        <v>61.93181818</v>
      </c>
      <c r="I4">
        <v>120.2380952</v>
      </c>
      <c r="J4">
        <v>65.467625900000002</v>
      </c>
      <c r="L4" s="2">
        <v>110.52631580000001</v>
      </c>
      <c r="O4">
        <f>O3+1</f>
        <v>1981</v>
      </c>
      <c r="P4">
        <f t="shared" ref="P4:P40" si="0">A4*L4</f>
        <v>349.30792921335382</v>
      </c>
      <c r="Q4">
        <f t="shared" ref="Q4:Q40" si="1">B4*L4</f>
        <v>133.50944081999302</v>
      </c>
      <c r="R4">
        <f t="shared" ref="R4:R40" si="2">C4*L4</f>
        <v>252.96348937364036</v>
      </c>
    </row>
    <row r="5" spans="1:19" x14ac:dyDescent="0.25">
      <c r="A5">
        <v>3.1726779563329468</v>
      </c>
      <c r="B5">
        <v>1.236412752030535</v>
      </c>
      <c r="C5">
        <v>2.2265127937131211</v>
      </c>
      <c r="G5" t="s">
        <v>20</v>
      </c>
      <c r="H5">
        <v>59.649122810000001</v>
      </c>
      <c r="I5">
        <v>117.2839506</v>
      </c>
      <c r="J5">
        <v>72.307692309999993</v>
      </c>
      <c r="L5" s="2">
        <v>97.321428569999995</v>
      </c>
      <c r="O5">
        <f t="shared" ref="O5:O40" si="3">O4+1</f>
        <v>1982</v>
      </c>
      <c r="P5">
        <f t="shared" si="0"/>
        <v>308.76955110287042</v>
      </c>
      <c r="Q5">
        <f t="shared" si="1"/>
        <v>120.32945532977683</v>
      </c>
      <c r="R5">
        <f t="shared" si="2"/>
        <v>216.68740581354265</v>
      </c>
    </row>
    <row r="6" spans="1:19" x14ac:dyDescent="0.25">
      <c r="A6">
        <v>3.1303197543249794</v>
      </c>
      <c r="B6">
        <v>1.267451992466929</v>
      </c>
      <c r="C6">
        <v>2.1171033295407504</v>
      </c>
      <c r="G6" t="s">
        <v>22</v>
      </c>
      <c r="H6">
        <v>57.66871166</v>
      </c>
      <c r="I6">
        <v>100</v>
      </c>
      <c r="J6">
        <v>75.806451609999996</v>
      </c>
      <c r="L6" s="2">
        <v>98.275862070000002</v>
      </c>
      <c r="O6">
        <f t="shared" si="3"/>
        <v>1983</v>
      </c>
      <c r="P6">
        <f t="shared" si="0"/>
        <v>307.63487241103797</v>
      </c>
      <c r="Q6">
        <f t="shared" si="1"/>
        <v>124.5599371920266</v>
      </c>
      <c r="R6">
        <f t="shared" si="2"/>
        <v>208.06015480188455</v>
      </c>
    </row>
    <row r="7" spans="1:19" x14ac:dyDescent="0.25">
      <c r="A7">
        <v>3.1749364020832833</v>
      </c>
      <c r="B7">
        <v>1.3044413807656201</v>
      </c>
      <c r="C7">
        <v>1.9835738995510492</v>
      </c>
      <c r="G7" t="s">
        <v>23</v>
      </c>
      <c r="H7">
        <v>62.179487180000002</v>
      </c>
      <c r="I7">
        <v>96.590909089999997</v>
      </c>
      <c r="J7">
        <v>94.117647059999996</v>
      </c>
      <c r="L7" s="2">
        <v>104.1237113</v>
      </c>
      <c r="O7">
        <f t="shared" si="3"/>
        <v>1984</v>
      </c>
      <c r="P7">
        <f t="shared" si="0"/>
        <v>330.58616132638048</v>
      </c>
      <c r="Q7">
        <f t="shared" si="1"/>
        <v>135.8232777386128</v>
      </c>
      <c r="R7">
        <f t="shared" si="2"/>
        <v>206.53707605906865</v>
      </c>
    </row>
    <row r="8" spans="1:19" x14ac:dyDescent="0.25">
      <c r="A8">
        <v>3.080416345043929</v>
      </c>
      <c r="B8">
        <v>1.3037660019798498</v>
      </c>
      <c r="C8">
        <v>1.8344840992721256</v>
      </c>
      <c r="G8" t="s">
        <v>24</v>
      </c>
      <c r="H8">
        <v>62.068965519999999</v>
      </c>
      <c r="I8">
        <v>92.553191490000003</v>
      </c>
      <c r="J8">
        <v>80.991735539999993</v>
      </c>
      <c r="L8" s="2">
        <v>106.097561</v>
      </c>
      <c r="O8">
        <f t="shared" si="3"/>
        <v>1985</v>
      </c>
      <c r="P8">
        <f t="shared" si="0"/>
        <v>326.82466107369532</v>
      </c>
      <c r="Q8">
        <f t="shared" si="1"/>
        <v>138.32639292478325</v>
      </c>
      <c r="R8">
        <f t="shared" si="2"/>
        <v>194.6342886260544</v>
      </c>
    </row>
    <row r="9" spans="1:19" x14ac:dyDescent="0.25">
      <c r="A9">
        <v>2.947785899088339</v>
      </c>
      <c r="B9">
        <v>1.1860909486260431</v>
      </c>
      <c r="C9">
        <v>1.8049549775838005</v>
      </c>
      <c r="G9" t="s">
        <v>25</v>
      </c>
      <c r="H9">
        <v>73.387096769999999</v>
      </c>
      <c r="I9">
        <v>85.106382980000006</v>
      </c>
      <c r="J9">
        <v>83.760683760000006</v>
      </c>
      <c r="L9" s="2">
        <v>108.60215049999999</v>
      </c>
      <c r="O9">
        <f t="shared" si="3"/>
        <v>1986</v>
      </c>
      <c r="P9">
        <f t="shared" si="0"/>
        <v>320.1358878545696</v>
      </c>
      <c r="Q9">
        <f t="shared" si="1"/>
        <v>128.8120277093733</v>
      </c>
      <c r="R9">
        <f t="shared" si="2"/>
        <v>196.02199212128002</v>
      </c>
    </row>
    <row r="10" spans="1:19" x14ac:dyDescent="0.25">
      <c r="A10">
        <v>2.9981915383431974</v>
      </c>
      <c r="B10">
        <v>1.2634749316941734</v>
      </c>
      <c r="C10">
        <v>1.8682869739205334</v>
      </c>
      <c r="G10" t="s">
        <v>26</v>
      </c>
      <c r="H10">
        <v>65.248226950000003</v>
      </c>
      <c r="I10">
        <v>94.505494510000005</v>
      </c>
      <c r="J10">
        <v>100</v>
      </c>
      <c r="L10" s="2">
        <v>111.8181818</v>
      </c>
      <c r="O10">
        <f t="shared" si="3"/>
        <v>1987</v>
      </c>
      <c r="P10">
        <f t="shared" si="0"/>
        <v>335.25232650568131</v>
      </c>
      <c r="Q10">
        <f t="shared" si="1"/>
        <v>141.27946961192166</v>
      </c>
      <c r="R10">
        <f t="shared" si="2"/>
        <v>208.90845250441808</v>
      </c>
    </row>
    <row r="11" spans="1:19" x14ac:dyDescent="0.25">
      <c r="A11">
        <v>2.89861982522911</v>
      </c>
      <c r="B11">
        <v>1.3324383480306086</v>
      </c>
      <c r="C11">
        <v>1.8875974106762479</v>
      </c>
      <c r="G11" t="s">
        <v>27</v>
      </c>
      <c r="H11">
        <v>84.297520660000004</v>
      </c>
      <c r="I11">
        <v>90.721649479999996</v>
      </c>
      <c r="J11">
        <v>97.56097561</v>
      </c>
      <c r="L11" s="2">
        <v>111.1111111</v>
      </c>
      <c r="O11">
        <f t="shared" si="3"/>
        <v>1988</v>
      </c>
      <c r="P11">
        <f t="shared" si="0"/>
        <v>322.06886943769422</v>
      </c>
      <c r="Q11">
        <f t="shared" si="1"/>
        <v>148.04870532192942</v>
      </c>
      <c r="R11">
        <f t="shared" si="2"/>
        <v>209.7330456097209</v>
      </c>
    </row>
    <row r="12" spans="1:19" x14ac:dyDescent="0.25">
      <c r="A12">
        <v>2.730629910860241</v>
      </c>
      <c r="B12">
        <v>1.3389133848538937</v>
      </c>
      <c r="C12">
        <v>1.955540692944544</v>
      </c>
      <c r="G12" t="s">
        <v>28</v>
      </c>
      <c r="H12">
        <v>74.264705879999994</v>
      </c>
      <c r="I12">
        <v>102.173913</v>
      </c>
      <c r="J12">
        <v>94.61538462</v>
      </c>
      <c r="L12" s="2">
        <v>105.6603774</v>
      </c>
      <c r="O12">
        <f t="shared" si="3"/>
        <v>1989</v>
      </c>
      <c r="P12">
        <f t="shared" si="0"/>
        <v>288.51938692122144</v>
      </c>
      <c r="Q12">
        <f t="shared" si="1"/>
        <v>141.47009354957385</v>
      </c>
      <c r="R12">
        <f t="shared" si="2"/>
        <v>206.62316763757804</v>
      </c>
    </row>
    <row r="13" spans="1:19" x14ac:dyDescent="0.25">
      <c r="A13">
        <v>2.6357426451696702</v>
      </c>
      <c r="B13">
        <v>1.4164912183576244</v>
      </c>
      <c r="C13">
        <v>2.0318989529060811</v>
      </c>
      <c r="G13" t="s">
        <v>29</v>
      </c>
      <c r="H13">
        <v>66.442953020000004</v>
      </c>
      <c r="I13">
        <v>102.1052632</v>
      </c>
      <c r="J13">
        <v>85.815602839999997</v>
      </c>
      <c r="L13" s="2">
        <v>104.34782610000001</v>
      </c>
      <c r="O13">
        <f t="shared" si="3"/>
        <v>1990</v>
      </c>
      <c r="P13">
        <f t="shared" si="0"/>
        <v>275.03401518251877</v>
      </c>
      <c r="Q13">
        <f t="shared" si="1"/>
        <v>147.80777932535852</v>
      </c>
      <c r="R13">
        <f t="shared" si="2"/>
        <v>212.02423859061585</v>
      </c>
    </row>
    <row r="14" spans="1:19" x14ac:dyDescent="0.25">
      <c r="A14">
        <v>2.6324434258696026</v>
      </c>
      <c r="B14">
        <v>1.3103540954504662</v>
      </c>
      <c r="C14">
        <v>1.956362837334864</v>
      </c>
      <c r="G14" t="s">
        <v>30</v>
      </c>
      <c r="H14">
        <v>78.90625</v>
      </c>
      <c r="I14">
        <v>101.0309278</v>
      </c>
      <c r="J14">
        <v>93.6</v>
      </c>
      <c r="L14" s="2">
        <v>105.3097345</v>
      </c>
      <c r="O14">
        <f t="shared" si="3"/>
        <v>1991</v>
      </c>
      <c r="P14">
        <f t="shared" si="0"/>
        <v>277.22191826459829</v>
      </c>
      <c r="Q14">
        <f t="shared" si="1"/>
        <v>137.99304189287625</v>
      </c>
      <c r="R14">
        <f t="shared" si="2"/>
        <v>206.02405098540123</v>
      </c>
    </row>
    <row r="15" spans="1:19" x14ac:dyDescent="0.25">
      <c r="A15">
        <v>2.5508547333212128</v>
      </c>
      <c r="B15">
        <v>1.3039405602399223</v>
      </c>
      <c r="C15">
        <v>1.8515977219994755</v>
      </c>
      <c r="G15" t="s">
        <v>31</v>
      </c>
      <c r="H15">
        <v>81.967213110000003</v>
      </c>
      <c r="I15">
        <v>103.0927835</v>
      </c>
      <c r="J15">
        <v>98.319327729999998</v>
      </c>
      <c r="L15" s="2">
        <v>102.58620689999999</v>
      </c>
      <c r="O15">
        <f t="shared" si="3"/>
        <v>1992</v>
      </c>
      <c r="P15">
        <f t="shared" si="0"/>
        <v>261.68251144433424</v>
      </c>
      <c r="Q15">
        <f t="shared" si="1"/>
        <v>133.76631609807458</v>
      </c>
      <c r="R15">
        <f t="shared" si="2"/>
        <v>189.94838700460687</v>
      </c>
    </row>
    <row r="16" spans="1:19" x14ac:dyDescent="0.25">
      <c r="A16">
        <v>2.4621072867896285</v>
      </c>
      <c r="B16">
        <v>1.2567075013151148</v>
      </c>
      <c r="C16">
        <v>1.6990552281309177</v>
      </c>
      <c r="G16" t="s">
        <v>32</v>
      </c>
      <c r="H16">
        <v>87.272727270000004</v>
      </c>
      <c r="I16">
        <v>101.04166669999999</v>
      </c>
      <c r="J16">
        <v>113.1313131</v>
      </c>
      <c r="L16" s="2">
        <v>103.6363636</v>
      </c>
      <c r="O16">
        <f t="shared" si="3"/>
        <v>1993</v>
      </c>
      <c r="P16">
        <f t="shared" si="0"/>
        <v>255.1638459959394</v>
      </c>
      <c r="Q16">
        <f t="shared" si="1"/>
        <v>130.24059554514071</v>
      </c>
      <c r="R16">
        <f t="shared" si="2"/>
        <v>176.08390539905673</v>
      </c>
    </row>
    <row r="17" spans="1:19" x14ac:dyDescent="0.25">
      <c r="A17">
        <v>2.4055419360290826</v>
      </c>
      <c r="B17">
        <v>1.1758306102698752</v>
      </c>
      <c r="C17">
        <v>1.7365698333924771</v>
      </c>
      <c r="D17">
        <v>1.9728503647601436</v>
      </c>
      <c r="G17" t="s">
        <v>33</v>
      </c>
      <c r="H17">
        <v>100.952381</v>
      </c>
      <c r="I17">
        <v>102.0408163</v>
      </c>
      <c r="J17">
        <v>118.75</v>
      </c>
      <c r="L17" s="2">
        <v>107.2727273</v>
      </c>
      <c r="O17">
        <f t="shared" si="3"/>
        <v>1994</v>
      </c>
      <c r="P17">
        <f t="shared" si="0"/>
        <v>258.0490441123618</v>
      </c>
      <c r="Q17">
        <f t="shared" si="1"/>
        <v>126.13455640647291</v>
      </c>
      <c r="R17">
        <f t="shared" si="2"/>
        <v>186.28658217491761</v>
      </c>
      <c r="S17">
        <f t="shared" ref="S17:S40" si="4">D17*L17</f>
        <v>211.63303918262042</v>
      </c>
    </row>
    <row r="18" spans="1:19" x14ac:dyDescent="0.25">
      <c r="A18">
        <v>2.3717002706423398</v>
      </c>
      <c r="B18">
        <v>1.0922190641735328</v>
      </c>
      <c r="C18">
        <v>1.8024102526262367</v>
      </c>
      <c r="D18">
        <v>2.1135163188065302</v>
      </c>
      <c r="G18" t="s">
        <v>34</v>
      </c>
      <c r="H18">
        <v>110.3773585</v>
      </c>
      <c r="I18">
        <v>101.9417476</v>
      </c>
      <c r="J18">
        <v>108</v>
      </c>
      <c r="L18" s="2">
        <v>106.03448280000001</v>
      </c>
      <c r="O18">
        <f t="shared" si="3"/>
        <v>1995</v>
      </c>
      <c r="P18">
        <f t="shared" si="0"/>
        <v>251.48201155418053</v>
      </c>
      <c r="Q18">
        <f t="shared" si="1"/>
        <v>115.81288357394057</v>
      </c>
      <c r="R18">
        <f t="shared" si="2"/>
        <v>191.11763893064037</v>
      </c>
      <c r="S18">
        <f t="shared" si="4"/>
        <v>224.10560975401037</v>
      </c>
    </row>
    <row r="19" spans="1:19" x14ac:dyDescent="0.25">
      <c r="A19">
        <v>2.3344753725581056</v>
      </c>
      <c r="B19">
        <v>0.95515284473454909</v>
      </c>
      <c r="C19">
        <v>1.8632088826460989</v>
      </c>
      <c r="D19">
        <v>2.0657231178180377</v>
      </c>
      <c r="G19" t="s">
        <v>35</v>
      </c>
      <c r="H19">
        <v>108.33333330000001</v>
      </c>
      <c r="I19">
        <v>105.9405941</v>
      </c>
      <c r="J19">
        <v>99.03846154</v>
      </c>
      <c r="L19" s="2">
        <v>107.4766355</v>
      </c>
      <c r="O19">
        <f t="shared" si="3"/>
        <v>1996</v>
      </c>
      <c r="P19">
        <f t="shared" si="0"/>
        <v>250.90155870015423</v>
      </c>
      <c r="Q19">
        <f t="shared" si="1"/>
        <v>102.65661414032323</v>
      </c>
      <c r="R19">
        <f t="shared" si="2"/>
        <v>200.25142194051705</v>
      </c>
      <c r="S19">
        <f t="shared" si="4"/>
        <v>222.01697057765278</v>
      </c>
    </row>
    <row r="20" spans="1:19" x14ac:dyDescent="0.25">
      <c r="A20">
        <v>2.3172480693562796</v>
      </c>
      <c r="B20">
        <v>1.0172919136842518</v>
      </c>
      <c r="C20">
        <v>1.9456194731453038</v>
      </c>
      <c r="D20">
        <v>2.1235487997642961</v>
      </c>
      <c r="G20" t="s">
        <v>36</v>
      </c>
      <c r="H20">
        <v>114.4230769</v>
      </c>
      <c r="I20">
        <v>110.20408159999999</v>
      </c>
      <c r="J20">
        <v>113.59223299999999</v>
      </c>
      <c r="L20" s="2">
        <v>106.6037736</v>
      </c>
      <c r="O20">
        <f t="shared" si="3"/>
        <v>1997</v>
      </c>
      <c r="P20">
        <f t="shared" si="0"/>
        <v>247.02738856069391</v>
      </c>
      <c r="Q20">
        <f t="shared" si="1"/>
        <v>108.44715685150672</v>
      </c>
      <c r="R20">
        <f t="shared" si="2"/>
        <v>207.41037782693323</v>
      </c>
      <c r="S20">
        <f t="shared" si="4"/>
        <v>226.37831547862476</v>
      </c>
    </row>
    <row r="21" spans="1:19" x14ac:dyDescent="0.25">
      <c r="A21">
        <v>2.2035980939560904</v>
      </c>
      <c r="B21">
        <v>1.0590726955457774</v>
      </c>
      <c r="C21">
        <v>2.0077914670383858</v>
      </c>
      <c r="D21">
        <v>2.2494335960995575</v>
      </c>
      <c r="G21" t="s">
        <v>37</v>
      </c>
      <c r="H21">
        <v>114.2857143</v>
      </c>
      <c r="I21">
        <v>110.6382979</v>
      </c>
      <c r="J21">
        <v>117.5824176</v>
      </c>
      <c r="L21" s="2">
        <v>104.040404</v>
      </c>
      <c r="O21">
        <f t="shared" si="3"/>
        <v>1998</v>
      </c>
      <c r="P21">
        <f t="shared" si="0"/>
        <v>229.2632359488216</v>
      </c>
      <c r="Q21">
        <f t="shared" si="1"/>
        <v>110.18635110995167</v>
      </c>
      <c r="R21">
        <f t="shared" si="2"/>
        <v>208.89143537842634</v>
      </c>
      <c r="S21">
        <f t="shared" si="4"/>
        <v>234.03198010937078</v>
      </c>
    </row>
    <row r="22" spans="1:19" x14ac:dyDescent="0.25">
      <c r="A22">
        <v>2.1261958927637425</v>
      </c>
      <c r="B22">
        <v>1.1305012852839629</v>
      </c>
      <c r="C22">
        <v>1.9840284951156382</v>
      </c>
      <c r="D22">
        <v>2.4726794410339101</v>
      </c>
      <c r="G22" t="s">
        <v>38</v>
      </c>
      <c r="H22">
        <v>103.1578947</v>
      </c>
      <c r="I22">
        <v>104.1237113</v>
      </c>
      <c r="J22">
        <v>105.20833330000001</v>
      </c>
      <c r="L22" s="2">
        <v>102.0408163</v>
      </c>
      <c r="O22">
        <f t="shared" si="3"/>
        <v>1999</v>
      </c>
      <c r="P22">
        <f t="shared" si="0"/>
        <v>216.95876451131957</v>
      </c>
      <c r="Q22">
        <f t="shared" si="1"/>
        <v>115.35727397857475</v>
      </c>
      <c r="R22">
        <f t="shared" si="2"/>
        <v>202.45188720406028</v>
      </c>
      <c r="S22">
        <f t="shared" si="4"/>
        <v>252.31422861132791</v>
      </c>
    </row>
    <row r="23" spans="1:19" x14ac:dyDescent="0.25">
      <c r="A23">
        <v>2.2067697863799043</v>
      </c>
      <c r="B23">
        <v>1.2050749233034348</v>
      </c>
      <c r="C23">
        <v>1.9815676495075452</v>
      </c>
      <c r="D23">
        <v>2.2276862604894396</v>
      </c>
      <c r="G23" t="s">
        <v>39</v>
      </c>
      <c r="H23">
        <v>100</v>
      </c>
      <c r="I23">
        <v>100</v>
      </c>
      <c r="J23">
        <v>100</v>
      </c>
      <c r="K23">
        <v>100</v>
      </c>
      <c r="L23" s="2">
        <v>100</v>
      </c>
      <c r="O23">
        <f t="shared" si="3"/>
        <v>2000</v>
      </c>
      <c r="P23">
        <f t="shared" si="0"/>
        <v>220.67697863799043</v>
      </c>
      <c r="Q23">
        <f t="shared" si="1"/>
        <v>120.50749233034348</v>
      </c>
      <c r="R23">
        <f t="shared" si="2"/>
        <v>198.15676495075451</v>
      </c>
      <c r="S23">
        <f t="shared" si="4"/>
        <v>222.76862604894396</v>
      </c>
    </row>
    <row r="24" spans="1:19" x14ac:dyDescent="0.25">
      <c r="A24">
        <v>2.2871786645612859</v>
      </c>
      <c r="B24">
        <v>1.2918643830228718</v>
      </c>
      <c r="C24">
        <v>2.0027562817477662</v>
      </c>
      <c r="D24">
        <v>2.1917757805268558</v>
      </c>
      <c r="G24" t="s">
        <v>40</v>
      </c>
      <c r="H24">
        <v>99.823733799999999</v>
      </c>
      <c r="I24">
        <v>97.440440440000003</v>
      </c>
      <c r="J24">
        <v>97.821576759999999</v>
      </c>
      <c r="K24">
        <v>96.023741430000001</v>
      </c>
      <c r="L24" s="2">
        <v>101.80658870000001</v>
      </c>
      <c r="O24">
        <f t="shared" si="3"/>
        <v>2001</v>
      </c>
      <c r="P24">
        <f t="shared" si="0"/>
        <v>232.84985758640613</v>
      </c>
      <c r="Q24">
        <f t="shared" si="1"/>
        <v>131.52030589858879</v>
      </c>
      <c r="R24">
        <f t="shared" si="2"/>
        <v>203.89378504223617</v>
      </c>
      <c r="S24">
        <f t="shared" si="4"/>
        <v>223.13721541071911</v>
      </c>
    </row>
    <row r="25" spans="1:19" x14ac:dyDescent="0.25">
      <c r="A25">
        <v>2.2556136550251074</v>
      </c>
      <c r="B25">
        <v>1.3439277641976337</v>
      </c>
      <c r="C25">
        <v>1.9849348037769172</v>
      </c>
      <c r="D25">
        <v>2.1789333481948638</v>
      </c>
      <c r="G25" t="s">
        <v>41</v>
      </c>
      <c r="H25">
        <v>98.473953789999996</v>
      </c>
      <c r="I25">
        <v>92.111666349999993</v>
      </c>
      <c r="J25">
        <v>88.630898389999999</v>
      </c>
      <c r="K25">
        <v>93.340559080000006</v>
      </c>
      <c r="L25" s="2">
        <v>107.0777928</v>
      </c>
      <c r="O25">
        <f t="shared" si="3"/>
        <v>2002</v>
      </c>
      <c r="P25">
        <f t="shared" si="0"/>
        <v>241.52613158962913</v>
      </c>
      <c r="Q25">
        <f t="shared" si="1"/>
        <v>143.90481867292146</v>
      </c>
      <c r="R25">
        <f t="shared" si="2"/>
        <v>212.54243764033339</v>
      </c>
      <c r="S25">
        <f t="shared" si="4"/>
        <v>233.31537358301989</v>
      </c>
    </row>
    <row r="26" spans="1:19" x14ac:dyDescent="0.25">
      <c r="A26">
        <v>2.2254134848058444</v>
      </c>
      <c r="B26">
        <v>1.4190458966935311</v>
      </c>
      <c r="C26">
        <v>2.037145450592412</v>
      </c>
      <c r="D26">
        <v>2.1995345321158921</v>
      </c>
      <c r="G26" t="s">
        <v>42</v>
      </c>
      <c r="H26">
        <v>97.108224800000002</v>
      </c>
      <c r="I26">
        <v>92.93084125</v>
      </c>
      <c r="J26">
        <v>96.201099880000001</v>
      </c>
      <c r="K26">
        <v>100.8435702</v>
      </c>
      <c r="L26" s="2">
        <v>107.68226420000001</v>
      </c>
      <c r="O26">
        <f t="shared" si="3"/>
        <v>2003</v>
      </c>
      <c r="P26">
        <f t="shared" si="0"/>
        <v>239.63756282510565</v>
      </c>
      <c r="Q26">
        <f t="shared" si="1"/>
        <v>152.80607515967873</v>
      </c>
      <c r="R26">
        <f t="shared" si="2"/>
        <v>219.36443462452016</v>
      </c>
      <c r="S26">
        <f t="shared" si="4"/>
        <v>236.8508586043269</v>
      </c>
    </row>
    <row r="27" spans="1:19" x14ac:dyDescent="0.25">
      <c r="A27">
        <v>2.1999918827860605</v>
      </c>
      <c r="B27">
        <v>1.4443721012438033</v>
      </c>
      <c r="C27">
        <v>2.0188046556860222</v>
      </c>
      <c r="D27">
        <v>2.1422226498495727</v>
      </c>
      <c r="G27" t="s">
        <v>43</v>
      </c>
      <c r="H27">
        <v>97.950618930000005</v>
      </c>
      <c r="I27">
        <v>90.767724090000002</v>
      </c>
      <c r="J27">
        <v>91.676547990000003</v>
      </c>
      <c r="K27">
        <v>114.65614119999999</v>
      </c>
      <c r="L27" s="2">
        <v>109.32487500000001</v>
      </c>
      <c r="O27">
        <f t="shared" si="3"/>
        <v>2004</v>
      </c>
      <c r="P27">
        <f t="shared" si="0"/>
        <v>240.51383758660072</v>
      </c>
      <c r="Q27">
        <f t="shared" si="1"/>
        <v>157.90579942196615</v>
      </c>
      <c r="R27">
        <f t="shared" si="2"/>
        <v>220.70556663229243</v>
      </c>
      <c r="S27">
        <f t="shared" si="4"/>
        <v>234.19822341697332</v>
      </c>
    </row>
    <row r="28" spans="1:19" x14ac:dyDescent="0.25">
      <c r="A28">
        <v>2.0579431898124971</v>
      </c>
      <c r="B28">
        <v>1.4539613836218539</v>
      </c>
      <c r="C28">
        <v>1.9334835639984742</v>
      </c>
      <c r="D28">
        <v>1.9804868819257668</v>
      </c>
      <c r="G28" t="s">
        <v>44</v>
      </c>
      <c r="H28">
        <v>98.755483290000001</v>
      </c>
      <c r="I28">
        <v>88.442554689999994</v>
      </c>
      <c r="J28">
        <v>87.815618110000003</v>
      </c>
      <c r="K28">
        <v>138.20062100000001</v>
      </c>
      <c r="L28" s="2">
        <v>110.9891928</v>
      </c>
      <c r="O28">
        <f t="shared" si="3"/>
        <v>2005</v>
      </c>
      <c r="P28">
        <f t="shared" si="0"/>
        <v>228.40945346554625</v>
      </c>
      <c r="Q28">
        <f t="shared" si="1"/>
        <v>161.3740003305607</v>
      </c>
      <c r="R28">
        <f t="shared" si="2"/>
        <v>214.59578006025779</v>
      </c>
      <c r="S28">
        <f t="shared" si="4"/>
        <v>219.81264037592976</v>
      </c>
    </row>
    <row r="29" spans="1:19" x14ac:dyDescent="0.25">
      <c r="A29">
        <v>1.9645991113349763</v>
      </c>
      <c r="B29">
        <v>1.4398034559997468</v>
      </c>
      <c r="C29">
        <v>1.9115594601335808</v>
      </c>
      <c r="D29">
        <v>1.8279364284541146</v>
      </c>
      <c r="G29" t="s">
        <v>45</v>
      </c>
      <c r="H29">
        <v>103.96666449999999</v>
      </c>
      <c r="I29">
        <v>89.472953380000007</v>
      </c>
      <c r="J29">
        <v>85.700522930000005</v>
      </c>
      <c r="K29">
        <v>157.3767838</v>
      </c>
      <c r="L29" s="2">
        <v>117.8722436</v>
      </c>
      <c r="O29">
        <f t="shared" si="3"/>
        <v>2006</v>
      </c>
      <c r="P29">
        <f t="shared" si="0"/>
        <v>231.57170502761986</v>
      </c>
      <c r="Q29">
        <f t="shared" si="1"/>
        <v>169.71286370172405</v>
      </c>
      <c r="R29">
        <f t="shared" si="2"/>
        <v>225.31980234074993</v>
      </c>
      <c r="S29">
        <f t="shared" si="4"/>
        <v>215.46296798005739</v>
      </c>
    </row>
    <row r="30" spans="1:19" x14ac:dyDescent="0.25">
      <c r="A30">
        <v>1.8797497317393204</v>
      </c>
      <c r="B30">
        <v>1.3928189823553514</v>
      </c>
      <c r="C30">
        <v>1.8884047991722983</v>
      </c>
      <c r="D30">
        <v>1.6366448196950034</v>
      </c>
      <c r="G30" t="s">
        <v>46</v>
      </c>
      <c r="H30">
        <v>106.1469652</v>
      </c>
      <c r="I30">
        <v>88.546209039999994</v>
      </c>
      <c r="J30">
        <v>81.605099710000005</v>
      </c>
      <c r="K30">
        <v>164.6040213</v>
      </c>
      <c r="L30" s="2">
        <v>121.5349404</v>
      </c>
      <c r="O30">
        <f t="shared" si="3"/>
        <v>2007</v>
      </c>
      <c r="P30">
        <f t="shared" si="0"/>
        <v>228.45527161385428</v>
      </c>
      <c r="Q30">
        <f t="shared" si="1"/>
        <v>169.27617200854627</v>
      </c>
      <c r="R30">
        <f t="shared" si="2"/>
        <v>229.50716471847923</v>
      </c>
      <c r="S30">
        <f t="shared" si="4"/>
        <v>198.90953061760098</v>
      </c>
    </row>
    <row r="31" spans="1:19" x14ac:dyDescent="0.25">
      <c r="A31">
        <v>1.7950040697939722</v>
      </c>
      <c r="B31">
        <v>1.2813404538013218</v>
      </c>
      <c r="C31">
        <v>1.7841460373784894</v>
      </c>
      <c r="D31">
        <v>1.395834640436604</v>
      </c>
      <c r="G31" t="s">
        <v>47</v>
      </c>
      <c r="H31">
        <v>110.08557860000001</v>
      </c>
      <c r="I31">
        <v>83.812362629999996</v>
      </c>
      <c r="J31">
        <v>81.605099710000005</v>
      </c>
      <c r="K31">
        <v>197.9657292</v>
      </c>
      <c r="L31" s="2">
        <v>124.4908884</v>
      </c>
      <c r="O31">
        <f t="shared" si="3"/>
        <v>2008</v>
      </c>
      <c r="P31">
        <f t="shared" si="0"/>
        <v>223.46165133026722</v>
      </c>
      <c r="Q31">
        <f t="shared" si="1"/>
        <v>159.5152114365857</v>
      </c>
      <c r="R31">
        <f t="shared" si="2"/>
        <v>222.10992522858777</v>
      </c>
      <c r="S31">
        <f t="shared" si="4"/>
        <v>173.76869444744739</v>
      </c>
    </row>
    <row r="32" spans="1:19" x14ac:dyDescent="0.25">
      <c r="A32">
        <v>1.6820302631198962</v>
      </c>
      <c r="B32">
        <v>1.2420119477814604</v>
      </c>
      <c r="C32">
        <v>1.6586258992115721</v>
      </c>
      <c r="D32">
        <v>1.2827388961648636</v>
      </c>
      <c r="G32" t="s">
        <v>48</v>
      </c>
      <c r="H32">
        <v>107.27634689999999</v>
      </c>
      <c r="I32">
        <v>91.096171670000004</v>
      </c>
      <c r="J32">
        <v>95.012405880000003</v>
      </c>
      <c r="K32">
        <v>131.91022720000001</v>
      </c>
      <c r="L32" s="2">
        <v>132.37349929999999</v>
      </c>
      <c r="O32">
        <f t="shared" si="3"/>
        <v>2009</v>
      </c>
      <c r="P32">
        <f t="shared" si="0"/>
        <v>222.65623185768038</v>
      </c>
      <c r="Q32">
        <f t="shared" si="1"/>
        <v>164.40946770024078</v>
      </c>
      <c r="R32">
        <f t="shared" si="2"/>
        <v>219.55811430824491</v>
      </c>
      <c r="S32">
        <f t="shared" si="4"/>
        <v>169.80063637356233</v>
      </c>
    </row>
    <row r="33" spans="1:19" x14ac:dyDescent="0.25">
      <c r="A33">
        <v>1.5217971973722768</v>
      </c>
      <c r="B33">
        <v>1.1438255086783859</v>
      </c>
      <c r="C33">
        <v>1.5199526361572284</v>
      </c>
      <c r="D33">
        <v>1.2239995190106419</v>
      </c>
      <c r="G33" t="s">
        <v>49</v>
      </c>
      <c r="H33">
        <v>124.44568</v>
      </c>
      <c r="I33">
        <v>82.050593989999996</v>
      </c>
      <c r="J33">
        <v>93.471664160000003</v>
      </c>
      <c r="K33">
        <v>159.66714820000001</v>
      </c>
      <c r="L33" s="2">
        <v>141.23676829999999</v>
      </c>
      <c r="O33">
        <f t="shared" si="3"/>
        <v>2010</v>
      </c>
      <c r="P33">
        <f t="shared" si="0"/>
        <v>214.93371816485762</v>
      </c>
      <c r="Q33">
        <f t="shared" si="1"/>
        <v>161.55021834483884</v>
      </c>
      <c r="R33">
        <f t="shared" si="2"/>
        <v>214.67319829991266</v>
      </c>
      <c r="S33">
        <f t="shared" si="4"/>
        <v>172.87373646581747</v>
      </c>
    </row>
    <row r="34" spans="1:19" x14ac:dyDescent="0.25">
      <c r="A34">
        <v>1.4494873079644885</v>
      </c>
      <c r="B34">
        <v>1.0720213037330806</v>
      </c>
      <c r="C34">
        <v>1.4508580474898403</v>
      </c>
      <c r="D34">
        <v>1.0494529497728549</v>
      </c>
      <c r="G34" t="s">
        <v>50</v>
      </c>
      <c r="H34">
        <v>134.15830149999999</v>
      </c>
      <c r="I34">
        <v>79.048742989999994</v>
      </c>
      <c r="J34">
        <v>89.992569959999997</v>
      </c>
      <c r="K34">
        <v>194.49829510000001</v>
      </c>
      <c r="L34" s="2">
        <v>146.29483440000001</v>
      </c>
      <c r="O34">
        <f t="shared" si="3"/>
        <v>2011</v>
      </c>
      <c r="P34">
        <f t="shared" si="0"/>
        <v>212.05250568356666</v>
      </c>
      <c r="Q34">
        <f t="shared" si="1"/>
        <v>156.83117910290315</v>
      </c>
      <c r="R34">
        <f t="shared" si="2"/>
        <v>212.25303779543353</v>
      </c>
      <c r="S34">
        <f t="shared" si="4"/>
        <v>153.52954549761134</v>
      </c>
    </row>
    <row r="35" spans="1:19" x14ac:dyDescent="0.25">
      <c r="A35">
        <v>1.4070645444599028</v>
      </c>
      <c r="B35">
        <v>1.081536163957697</v>
      </c>
      <c r="C35">
        <v>1.4731277839454708</v>
      </c>
      <c r="D35">
        <v>1.0064088895171328</v>
      </c>
      <c r="G35" t="s">
        <v>51</v>
      </c>
      <c r="H35">
        <v>126.3308289</v>
      </c>
      <c r="I35">
        <v>79.755236229999994</v>
      </c>
      <c r="J35">
        <v>90.082833320000006</v>
      </c>
      <c r="K35">
        <v>203.09380039999999</v>
      </c>
      <c r="L35" s="2">
        <v>145.23967440000001</v>
      </c>
      <c r="O35">
        <f t="shared" si="3"/>
        <v>2012</v>
      </c>
      <c r="P35">
        <f t="shared" si="0"/>
        <v>204.36159629714064</v>
      </c>
      <c r="Q35">
        <f t="shared" si="1"/>
        <v>157.08196030504095</v>
      </c>
      <c r="R35">
        <f t="shared" si="2"/>
        <v>213.95659968983375</v>
      </c>
      <c r="S35">
        <f t="shared" si="4"/>
        <v>146.17049942673395</v>
      </c>
    </row>
    <row r="36" spans="1:19" x14ac:dyDescent="0.25">
      <c r="A36">
        <v>1.389222439444797</v>
      </c>
      <c r="B36">
        <v>1.0722790703158622</v>
      </c>
      <c r="C36">
        <v>1.4595048595238509</v>
      </c>
      <c r="D36">
        <v>0.98576099520977112</v>
      </c>
      <c r="G36" t="s">
        <v>52</v>
      </c>
      <c r="H36">
        <v>123.75625239999999</v>
      </c>
      <c r="I36">
        <v>80.647715980000001</v>
      </c>
      <c r="J36">
        <v>92.445971650000004</v>
      </c>
      <c r="K36">
        <v>189.6202605</v>
      </c>
      <c r="L36" s="2">
        <v>137.50872770000001</v>
      </c>
      <c r="O36">
        <f t="shared" si="3"/>
        <v>2013</v>
      </c>
      <c r="P36">
        <f t="shared" si="0"/>
        <v>191.03021014034434</v>
      </c>
      <c r="Q36">
        <f t="shared" si="1"/>
        <v>147.44773069847307</v>
      </c>
      <c r="R36">
        <f t="shared" si="2"/>
        <v>200.69465630509197</v>
      </c>
      <c r="S36">
        <f t="shared" si="4"/>
        <v>135.55074026758143</v>
      </c>
    </row>
    <row r="37" spans="1:19" x14ac:dyDescent="0.25">
      <c r="A37">
        <v>1.3547338507634759</v>
      </c>
      <c r="B37">
        <v>1.100074891393819</v>
      </c>
      <c r="C37">
        <v>1.4426287238316118</v>
      </c>
      <c r="D37">
        <v>0.99251076229370472</v>
      </c>
      <c r="G37" t="s">
        <v>53</v>
      </c>
      <c r="H37">
        <v>119.5611926</v>
      </c>
      <c r="I37">
        <v>82.948798800000006</v>
      </c>
      <c r="J37">
        <v>93.822528230000003</v>
      </c>
      <c r="K37">
        <v>182.089517</v>
      </c>
      <c r="L37" s="2">
        <v>135.83305200000001</v>
      </c>
      <c r="O37">
        <f t="shared" si="3"/>
        <v>2014</v>
      </c>
      <c r="P37">
        <f t="shared" si="0"/>
        <v>184.01763359691546</v>
      </c>
      <c r="Q37">
        <f t="shared" si="1"/>
        <v>149.42652992659097</v>
      </c>
      <c r="R37">
        <f t="shared" si="2"/>
        <v>195.95666246091298</v>
      </c>
      <c r="S37">
        <f t="shared" si="4"/>
        <v>134.81576598520044</v>
      </c>
    </row>
    <row r="38" spans="1:19" x14ac:dyDescent="0.25">
      <c r="A38">
        <v>1.2951033552271898</v>
      </c>
      <c r="B38">
        <v>1.1351548379209948</v>
      </c>
      <c r="C38">
        <v>1.452913890202651</v>
      </c>
      <c r="D38">
        <v>1.0581226786110589</v>
      </c>
      <c r="G38" t="s">
        <v>54</v>
      </c>
      <c r="H38">
        <v>106.41171060000001</v>
      </c>
      <c r="I38">
        <v>92.533449840000003</v>
      </c>
      <c r="J38">
        <v>104.2283051</v>
      </c>
      <c r="K38">
        <v>138.49969160000001</v>
      </c>
      <c r="L38" s="2">
        <v>139.85816790000001</v>
      </c>
      <c r="O38">
        <f t="shared" si="3"/>
        <v>2015</v>
      </c>
      <c r="P38">
        <f t="shared" si="0"/>
        <v>181.13078250321766</v>
      </c>
      <c r="Q38">
        <f t="shared" si="1"/>
        <v>158.76067591445178</v>
      </c>
      <c r="R38">
        <f t="shared" si="2"/>
        <v>203.20187480020456</v>
      </c>
      <c r="S38">
        <f t="shared" si="4"/>
        <v>147.98709924398324</v>
      </c>
    </row>
    <row r="39" spans="1:19" x14ac:dyDescent="0.25">
      <c r="A39">
        <v>1.2480838488580752</v>
      </c>
      <c r="B39">
        <v>1.1432482137605406</v>
      </c>
      <c r="C39">
        <v>1.4372657422650439</v>
      </c>
      <c r="D39">
        <v>1.062072307454516</v>
      </c>
      <c r="G39" t="s">
        <v>55</v>
      </c>
      <c r="H39">
        <v>109.6413998</v>
      </c>
      <c r="I39">
        <v>92.328444669999996</v>
      </c>
      <c r="J39">
        <v>108.1865157</v>
      </c>
      <c r="K39">
        <v>127.35623510000001</v>
      </c>
      <c r="L39" s="2">
        <v>144.97518049999999</v>
      </c>
      <c r="O39">
        <f t="shared" si="3"/>
        <v>2016</v>
      </c>
      <c r="P39">
        <f t="shared" si="0"/>
        <v>180.94118126733417</v>
      </c>
      <c r="Q39">
        <f t="shared" si="1"/>
        <v>165.74261614623697</v>
      </c>
      <c r="R39">
        <f t="shared" si="2"/>
        <v>208.36786041134121</v>
      </c>
      <c r="S39">
        <f t="shared" si="4"/>
        <v>153.97412447726995</v>
      </c>
    </row>
    <row r="40" spans="1:19" x14ac:dyDescent="0.25">
      <c r="A40">
        <v>1.194658143328011</v>
      </c>
      <c r="B40">
        <v>1.1308061381343792</v>
      </c>
      <c r="C40">
        <v>1.3893831424086915</v>
      </c>
      <c r="D40">
        <v>1.0087939600741604</v>
      </c>
      <c r="G40" t="s">
        <v>56</v>
      </c>
      <c r="H40">
        <v>115.9902204</v>
      </c>
      <c r="I40">
        <v>87.294741239999993</v>
      </c>
      <c r="J40">
        <v>103.7422529</v>
      </c>
      <c r="K40">
        <v>144.09040899999999</v>
      </c>
      <c r="L40" s="2">
        <v>151.2658447</v>
      </c>
      <c r="O40">
        <f t="shared" si="3"/>
        <v>2017</v>
      </c>
      <c r="P40">
        <f t="shared" si="0"/>
        <v>180.71097317824527</v>
      </c>
      <c r="Q40">
        <f t="shared" si="1"/>
        <v>171.05234567684175</v>
      </c>
      <c r="R40">
        <f t="shared" si="2"/>
        <v>210.16621464839113</v>
      </c>
      <c r="S40">
        <f t="shared" si="4"/>
        <v>152.59607049887595</v>
      </c>
    </row>
    <row r="41" spans="1:19" x14ac:dyDescent="0.25">
      <c r="G41" t="s">
        <v>57</v>
      </c>
      <c r="H41">
        <v>113.5032368</v>
      </c>
      <c r="I41">
        <v>84.624728439999998</v>
      </c>
      <c r="J41">
        <v>97.919919190000002</v>
      </c>
      <c r="K41">
        <v>168.8620492</v>
      </c>
      <c r="L41" s="2">
        <v>146.49637010000001</v>
      </c>
    </row>
  </sheetData>
  <mergeCells count="1">
    <mergeCell ref="O1:S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700"/>
  <sheetViews>
    <sheetView topLeftCell="A281" workbookViewId="0">
      <selection activeCell="C2" sqref="C2"/>
    </sheetView>
  </sheetViews>
  <sheetFormatPr defaultRowHeight="15" x14ac:dyDescent="0.25"/>
  <cols>
    <col min="1" max="1" width="16.42578125" customWidth="1"/>
    <col min="2" max="2" width="17.28515625" customWidth="1"/>
    <col min="3" max="3" width="9.85546875" bestFit="1" customWidth="1"/>
    <col min="4" max="4" width="12.7109375" bestFit="1" customWidth="1"/>
    <col min="5" max="5" width="19.7109375" bestFit="1" customWidth="1"/>
    <col min="6" max="8" width="10.42578125" bestFit="1" customWidth="1"/>
    <col min="9" max="9" width="19.5703125" customWidth="1"/>
    <col min="10" max="14" width="10.42578125" bestFit="1" customWidth="1"/>
    <col min="15" max="15" width="8.42578125" bestFit="1" customWidth="1"/>
    <col min="16" max="18" width="10.42578125" bestFit="1" customWidth="1"/>
    <col min="19" max="19" width="9.42578125" bestFit="1" customWidth="1"/>
    <col min="20" max="22" width="10.42578125" bestFit="1" customWidth="1"/>
    <col min="23" max="23" width="11.42578125" bestFit="1" customWidth="1"/>
    <col min="24" max="24" width="10.42578125" bestFit="1" customWidth="1"/>
    <col min="25" max="28" width="11.42578125" bestFit="1" customWidth="1"/>
    <col min="29" max="29" width="10.42578125" bestFit="1" customWidth="1"/>
    <col min="30" max="33" width="11.42578125" bestFit="1" customWidth="1"/>
  </cols>
  <sheetData>
    <row r="1" spans="1:33" s="7" customFormat="1" x14ac:dyDescent="0.25">
      <c r="A1" s="7" t="s">
        <v>69</v>
      </c>
    </row>
    <row r="3" spans="1:33" x14ac:dyDescent="0.25">
      <c r="A3" t="s">
        <v>70</v>
      </c>
      <c r="B3" t="s">
        <v>71</v>
      </c>
      <c r="C3" t="s">
        <v>72</v>
      </c>
      <c r="D3" t="s">
        <v>73</v>
      </c>
      <c r="E3" t="s">
        <v>74</v>
      </c>
      <c r="F3" t="s">
        <v>30</v>
      </c>
      <c r="G3" t="s">
        <v>31</v>
      </c>
      <c r="H3" t="s">
        <v>32</v>
      </c>
      <c r="I3" t="s">
        <v>33</v>
      </c>
      <c r="J3" t="s">
        <v>34</v>
      </c>
      <c r="K3" t="s">
        <v>35</v>
      </c>
      <c r="L3" t="s">
        <v>36</v>
      </c>
      <c r="M3" t="s">
        <v>37</v>
      </c>
      <c r="N3" t="s">
        <v>38</v>
      </c>
      <c r="O3" t="s">
        <v>39</v>
      </c>
      <c r="P3" t="s">
        <v>40</v>
      </c>
      <c r="Q3" t="s">
        <v>41</v>
      </c>
      <c r="R3" t="s">
        <v>42</v>
      </c>
      <c r="S3" t="s">
        <v>43</v>
      </c>
      <c r="T3" t="s">
        <v>44</v>
      </c>
      <c r="U3" t="s">
        <v>45</v>
      </c>
      <c r="V3" t="s">
        <v>46</v>
      </c>
      <c r="W3" t="s">
        <v>47</v>
      </c>
      <c r="X3" t="s">
        <v>48</v>
      </c>
      <c r="Y3" t="s">
        <v>49</v>
      </c>
      <c r="Z3" t="s">
        <v>50</v>
      </c>
      <c r="AA3" t="s">
        <v>51</v>
      </c>
      <c r="AB3" t="s">
        <v>52</v>
      </c>
      <c r="AC3" t="s">
        <v>53</v>
      </c>
      <c r="AD3" t="s">
        <v>54</v>
      </c>
      <c r="AE3" t="s">
        <v>55</v>
      </c>
      <c r="AF3" t="s">
        <v>56</v>
      </c>
      <c r="AG3" t="s">
        <v>57</v>
      </c>
    </row>
    <row r="4" spans="1:33" x14ac:dyDescent="0.25">
      <c r="A4" t="s">
        <v>13</v>
      </c>
      <c r="B4" t="s">
        <v>11</v>
      </c>
      <c r="C4" t="s">
        <v>75</v>
      </c>
      <c r="D4" t="s">
        <v>76</v>
      </c>
      <c r="E4" t="s">
        <v>77</v>
      </c>
      <c r="F4">
        <v>194494.68799999999</v>
      </c>
      <c r="G4">
        <v>192366.399</v>
      </c>
      <c r="H4">
        <v>121952.54399999999</v>
      </c>
      <c r="I4">
        <v>540437.18400000001</v>
      </c>
      <c r="J4">
        <v>260470.81599999999</v>
      </c>
      <c r="K4">
        <v>152528.99400000001</v>
      </c>
      <c r="L4">
        <v>198939.21599999999</v>
      </c>
      <c r="M4">
        <v>195978.91200000001</v>
      </c>
      <c r="N4">
        <v>332706.761</v>
      </c>
      <c r="O4">
        <v>180127.5</v>
      </c>
      <c r="P4">
        <v>270996.24200000003</v>
      </c>
      <c r="Q4">
        <v>339284.717</v>
      </c>
      <c r="R4">
        <v>312719.73100000003</v>
      </c>
      <c r="S4">
        <v>662452.62</v>
      </c>
      <c r="T4">
        <v>883162.56499999994</v>
      </c>
      <c r="U4">
        <v>954397.11499999999</v>
      </c>
      <c r="V4">
        <v>877711.13699999999</v>
      </c>
      <c r="W4">
        <v>1159829.655</v>
      </c>
      <c r="X4">
        <v>2897270.99</v>
      </c>
      <c r="Y4">
        <v>3220988.2629999998</v>
      </c>
      <c r="Z4">
        <v>3735150.7960000001</v>
      </c>
      <c r="AA4">
        <v>5394579.6119999997</v>
      </c>
      <c r="AB4">
        <v>3831840.6030000001</v>
      </c>
      <c r="AC4">
        <v>5544022.6200000001</v>
      </c>
      <c r="AD4">
        <v>4107796.5610000002</v>
      </c>
      <c r="AE4">
        <v>3614718.4449999998</v>
      </c>
      <c r="AF4">
        <v>5104464.2506378004</v>
      </c>
      <c r="AG4">
        <v>5616203.1926733702</v>
      </c>
    </row>
    <row r="5" spans="1:33" x14ac:dyDescent="0.25">
      <c r="A5" t="s">
        <v>13</v>
      </c>
      <c r="B5" t="s">
        <v>12</v>
      </c>
      <c r="C5" t="s">
        <v>75</v>
      </c>
      <c r="D5" t="s">
        <v>76</v>
      </c>
      <c r="E5" t="s">
        <v>77</v>
      </c>
      <c r="F5">
        <v>20960.223999999998</v>
      </c>
      <c r="G5">
        <v>140806.28400000001</v>
      </c>
      <c r="H5">
        <v>299427.61599999998</v>
      </c>
      <c r="I5">
        <v>757266.94400000002</v>
      </c>
      <c r="J5">
        <v>810135.10400000005</v>
      </c>
      <c r="K5">
        <v>756521.64099999995</v>
      </c>
      <c r="L5">
        <v>1110555.52</v>
      </c>
      <c r="M5">
        <v>1097686.3999999999</v>
      </c>
      <c r="N5">
        <v>1294882.952</v>
      </c>
      <c r="O5">
        <v>1477580.01</v>
      </c>
      <c r="P5">
        <v>1827549.4</v>
      </c>
      <c r="Q5">
        <v>2619849.2609999999</v>
      </c>
      <c r="R5">
        <v>3615125.6409999998</v>
      </c>
      <c r="S5">
        <v>6051256.7359999996</v>
      </c>
      <c r="T5">
        <v>10167061.141000001</v>
      </c>
      <c r="U5">
        <v>15639063.507999999</v>
      </c>
      <c r="V5">
        <v>24575771.745999999</v>
      </c>
      <c r="W5">
        <v>31586024.206</v>
      </c>
      <c r="X5">
        <v>30613370.690000001</v>
      </c>
      <c r="Y5">
        <v>41249115.785999998</v>
      </c>
      <c r="Z5">
        <v>55483025.358999997</v>
      </c>
      <c r="AA5">
        <v>54140455.370999999</v>
      </c>
      <c r="AB5">
        <v>51635443.598999999</v>
      </c>
      <c r="AC5">
        <v>58230546.310000002</v>
      </c>
      <c r="AD5">
        <v>61604426.747000001</v>
      </c>
      <c r="AE5">
        <v>60483103.314000003</v>
      </c>
      <c r="AF5">
        <v>71922747.817635104</v>
      </c>
      <c r="AG5">
        <v>90398343.274138391</v>
      </c>
    </row>
    <row r="6" spans="1:33" x14ac:dyDescent="0.25">
      <c r="A6" t="s">
        <v>13</v>
      </c>
      <c r="B6" t="s">
        <v>63</v>
      </c>
      <c r="C6" t="s">
        <v>75</v>
      </c>
      <c r="D6" t="s">
        <v>76</v>
      </c>
      <c r="E6" t="s">
        <v>77</v>
      </c>
      <c r="G6">
        <v>284458.48</v>
      </c>
      <c r="H6">
        <v>256997.84</v>
      </c>
      <c r="I6">
        <v>504408.70400000003</v>
      </c>
      <c r="J6">
        <v>822818.68799999997</v>
      </c>
      <c r="K6">
        <v>527580.98600000003</v>
      </c>
      <c r="L6">
        <v>642261.05599999998</v>
      </c>
      <c r="M6">
        <v>546035.19999999995</v>
      </c>
      <c r="N6">
        <v>625594.51599999995</v>
      </c>
      <c r="O6">
        <v>543380.38699999999</v>
      </c>
      <c r="P6">
        <v>478585.58199999999</v>
      </c>
      <c r="Q6">
        <v>578496.94799999997</v>
      </c>
      <c r="R6">
        <v>784894.60100000002</v>
      </c>
      <c r="S6">
        <v>1215045.345</v>
      </c>
      <c r="T6">
        <v>2036952.426</v>
      </c>
      <c r="U6">
        <v>1900856.895</v>
      </c>
      <c r="V6">
        <v>2684488.3339999998</v>
      </c>
      <c r="W6">
        <v>4451326.284</v>
      </c>
      <c r="X6">
        <v>3437687.1239999998</v>
      </c>
      <c r="Y6">
        <v>3591553.1880000001</v>
      </c>
      <c r="Z6">
        <v>4050976.2349999999</v>
      </c>
      <c r="AA6">
        <v>4602155.6560000004</v>
      </c>
      <c r="AB6">
        <v>3814120.0410000002</v>
      </c>
      <c r="AC6">
        <v>4207628.7649999997</v>
      </c>
      <c r="AD6">
        <v>4527090.5379999997</v>
      </c>
      <c r="AE6">
        <v>4782004.7929999996</v>
      </c>
      <c r="AF6">
        <v>7980558.6864553699</v>
      </c>
      <c r="AG6">
        <v>8502812.0959943198</v>
      </c>
    </row>
    <row r="7" spans="1:33" x14ac:dyDescent="0.25">
      <c r="A7" t="s">
        <v>13</v>
      </c>
      <c r="B7" t="s">
        <v>15</v>
      </c>
      <c r="C7" t="s">
        <v>75</v>
      </c>
      <c r="D7" t="s">
        <v>76</v>
      </c>
      <c r="E7" t="s">
        <v>77</v>
      </c>
      <c r="F7">
        <v>4437.9669999999996</v>
      </c>
      <c r="G7">
        <v>1864.124</v>
      </c>
      <c r="H7">
        <v>37290.232000000004</v>
      </c>
      <c r="I7">
        <v>152550.64000000001</v>
      </c>
      <c r="J7">
        <v>244611.90400000001</v>
      </c>
      <c r="K7">
        <v>328000.85100000002</v>
      </c>
      <c r="L7">
        <v>498497.31199999998</v>
      </c>
      <c r="M7">
        <v>1351320.192</v>
      </c>
      <c r="N7">
        <v>2027658.456</v>
      </c>
      <c r="O7">
        <v>1394909.1440000001</v>
      </c>
      <c r="P7">
        <v>1403487.3970000001</v>
      </c>
      <c r="Q7">
        <v>1952492.2779999999</v>
      </c>
      <c r="R7">
        <v>1945744.0649999999</v>
      </c>
      <c r="S7">
        <v>1791830.98</v>
      </c>
      <c r="T7">
        <v>2683475.7250000001</v>
      </c>
      <c r="U7">
        <v>2507018.9750000001</v>
      </c>
      <c r="V7">
        <v>3181703.4470000002</v>
      </c>
      <c r="W7">
        <v>5551206.6639999999</v>
      </c>
      <c r="X7">
        <v>5035362.9460000005</v>
      </c>
      <c r="Y7">
        <v>6912186.4139999999</v>
      </c>
      <c r="Z7">
        <v>9329230.523</v>
      </c>
      <c r="AA7">
        <v>8034741.2759999996</v>
      </c>
      <c r="AB7">
        <v>7351755.2130000005</v>
      </c>
      <c r="AC7">
        <v>5993807.5120000001</v>
      </c>
      <c r="AD7">
        <v>6275839.1679999996</v>
      </c>
      <c r="AE7">
        <v>5092336.1260000002</v>
      </c>
      <c r="AF7">
        <v>6885726.66556428</v>
      </c>
      <c r="AG7">
        <v>8242791.1603093995</v>
      </c>
    </row>
    <row r="30" spans="1:33" x14ac:dyDescent="0.25">
      <c r="A30" t="s">
        <v>70</v>
      </c>
      <c r="B30" t="s">
        <v>71</v>
      </c>
      <c r="C30" t="s">
        <v>72</v>
      </c>
      <c r="D30" t="s">
        <v>73</v>
      </c>
      <c r="E30" t="s">
        <v>74</v>
      </c>
      <c r="F30" t="s">
        <v>30</v>
      </c>
      <c r="G30" t="s">
        <v>31</v>
      </c>
      <c r="H30" t="s">
        <v>32</v>
      </c>
      <c r="I30" t="s">
        <v>33</v>
      </c>
      <c r="J30" t="s">
        <v>34</v>
      </c>
      <c r="K30" t="s">
        <v>35</v>
      </c>
      <c r="L30" t="s">
        <v>36</v>
      </c>
      <c r="M30" t="s">
        <v>37</v>
      </c>
      <c r="N30" t="s">
        <v>38</v>
      </c>
      <c r="O30" t="s">
        <v>39</v>
      </c>
      <c r="P30" t="s">
        <v>40</v>
      </c>
      <c r="Q30" t="s">
        <v>41</v>
      </c>
      <c r="R30" t="s">
        <v>42</v>
      </c>
      <c r="S30" t="s">
        <v>43</v>
      </c>
      <c r="T30" t="s">
        <v>44</v>
      </c>
      <c r="U30" t="s">
        <v>45</v>
      </c>
      <c r="V30" t="s">
        <v>46</v>
      </c>
      <c r="W30" t="s">
        <v>47</v>
      </c>
      <c r="X30" t="s">
        <v>48</v>
      </c>
      <c r="Y30" t="s">
        <v>49</v>
      </c>
      <c r="Z30" t="s">
        <v>50</v>
      </c>
      <c r="AA30" t="s">
        <v>51</v>
      </c>
      <c r="AB30" t="s">
        <v>52</v>
      </c>
      <c r="AC30" t="s">
        <v>53</v>
      </c>
      <c r="AD30" t="s">
        <v>54</v>
      </c>
      <c r="AE30" t="s">
        <v>55</v>
      </c>
      <c r="AF30" t="s">
        <v>56</v>
      </c>
      <c r="AG30" t="s">
        <v>57</v>
      </c>
    </row>
    <row r="31" spans="1:33" x14ac:dyDescent="0.25">
      <c r="A31" t="s">
        <v>13</v>
      </c>
      <c r="B31" t="s">
        <v>11</v>
      </c>
      <c r="C31" t="s">
        <v>78</v>
      </c>
      <c r="D31" t="s">
        <v>76</v>
      </c>
      <c r="E31" t="s">
        <v>79</v>
      </c>
      <c r="F31">
        <v>17317.116000000002</v>
      </c>
      <c r="G31">
        <v>18573.625</v>
      </c>
      <c r="H31">
        <v>58858.175999999999</v>
      </c>
      <c r="I31">
        <v>82790.111999999994</v>
      </c>
      <c r="J31">
        <v>85886.351999999999</v>
      </c>
      <c r="K31">
        <v>132484.5</v>
      </c>
      <c r="L31">
        <v>143390.33600000001</v>
      </c>
      <c r="M31">
        <v>133235.79999999999</v>
      </c>
      <c r="N31">
        <v>135777.48000000001</v>
      </c>
      <c r="O31">
        <v>192288.20699999999</v>
      </c>
      <c r="P31">
        <v>230498.296</v>
      </c>
      <c r="Q31">
        <v>361176.83199999999</v>
      </c>
      <c r="R31">
        <v>388209.24900000001</v>
      </c>
      <c r="S31">
        <v>541043.61600000004</v>
      </c>
      <c r="T31">
        <v>969811.75399999996</v>
      </c>
      <c r="U31">
        <v>1498120.976</v>
      </c>
      <c r="V31">
        <v>1899789.9950000001</v>
      </c>
      <c r="W31">
        <v>3250049.801</v>
      </c>
      <c r="X31">
        <v>1781931.1850000001</v>
      </c>
      <c r="Y31">
        <v>3669558.111</v>
      </c>
      <c r="Z31">
        <v>5391310.1090000002</v>
      </c>
      <c r="AA31">
        <v>6162711.6540000001</v>
      </c>
      <c r="AB31">
        <v>6111835.6600000001</v>
      </c>
      <c r="AC31">
        <v>7140521.8689999999</v>
      </c>
      <c r="AD31">
        <v>3099148.0150000001</v>
      </c>
      <c r="AE31">
        <v>2300194.9550000001</v>
      </c>
      <c r="AF31">
        <v>2867436.3337257099</v>
      </c>
      <c r="AG31">
        <v>3576959.5612120498</v>
      </c>
    </row>
    <row r="32" spans="1:33" x14ac:dyDescent="0.25">
      <c r="A32" t="s">
        <v>13</v>
      </c>
      <c r="B32" t="s">
        <v>12</v>
      </c>
      <c r="C32" t="s">
        <v>78</v>
      </c>
      <c r="D32" t="s">
        <v>76</v>
      </c>
      <c r="E32" t="s">
        <v>79</v>
      </c>
      <c r="F32">
        <v>48269.976000000002</v>
      </c>
      <c r="G32">
        <v>157847.00899999999</v>
      </c>
      <c r="H32">
        <v>279054.592</v>
      </c>
      <c r="I32">
        <v>254219.31200000001</v>
      </c>
      <c r="J32">
        <v>331691.64799999999</v>
      </c>
      <c r="K32">
        <v>614775.49600000004</v>
      </c>
      <c r="L32">
        <v>718123.07200000004</v>
      </c>
      <c r="M32">
        <v>427006.20799999998</v>
      </c>
      <c r="N32">
        <v>542008.53599999996</v>
      </c>
      <c r="O32">
        <v>734887.74800000002</v>
      </c>
      <c r="P32">
        <v>922542.34299999999</v>
      </c>
      <c r="Q32">
        <v>1531603.8049999999</v>
      </c>
      <c r="R32">
        <v>2567161.9040000001</v>
      </c>
      <c r="S32">
        <v>4098514.3650000002</v>
      </c>
      <c r="T32">
        <v>7183792.3080000002</v>
      </c>
      <c r="U32">
        <v>7829167.5810000002</v>
      </c>
      <c r="V32">
        <v>9491978.1779999994</v>
      </c>
      <c r="W32">
        <v>10093926.793</v>
      </c>
      <c r="X32">
        <v>10370052.494000001</v>
      </c>
      <c r="Y32">
        <v>17439991.278000001</v>
      </c>
      <c r="Z32">
        <v>16717786.255999999</v>
      </c>
      <c r="AA32">
        <v>14729316.558</v>
      </c>
      <c r="AB32">
        <v>16416825.289999999</v>
      </c>
      <c r="AC32">
        <v>13434250.522</v>
      </c>
      <c r="AD32">
        <v>9576578.7980000004</v>
      </c>
      <c r="AE32">
        <v>8916072.9810000006</v>
      </c>
      <c r="AF32">
        <v>12495230.459552798</v>
      </c>
      <c r="AG32">
        <v>16365814.3761518</v>
      </c>
    </row>
    <row r="33" spans="1:33" x14ac:dyDescent="0.25">
      <c r="A33" t="s">
        <v>13</v>
      </c>
      <c r="B33" t="s">
        <v>63</v>
      </c>
      <c r="C33" t="s">
        <v>78</v>
      </c>
      <c r="D33" t="s">
        <v>76</v>
      </c>
      <c r="E33" t="s">
        <v>79</v>
      </c>
      <c r="G33">
        <v>677489.55</v>
      </c>
      <c r="H33">
        <v>649269.31200000003</v>
      </c>
      <c r="I33">
        <v>807138.304</v>
      </c>
      <c r="J33">
        <v>1041825.856</v>
      </c>
      <c r="K33">
        <v>811118.81799999997</v>
      </c>
      <c r="L33">
        <v>953198.272</v>
      </c>
      <c r="M33">
        <v>709173.63199999998</v>
      </c>
      <c r="N33">
        <v>953611.28500000003</v>
      </c>
      <c r="O33">
        <v>855661.13</v>
      </c>
      <c r="P33">
        <v>839594.98899999994</v>
      </c>
      <c r="Q33">
        <v>738357.03799999994</v>
      </c>
      <c r="R33">
        <v>696329.55</v>
      </c>
      <c r="S33">
        <v>631196.44700000004</v>
      </c>
      <c r="T33">
        <v>705685.22400000005</v>
      </c>
      <c r="U33">
        <v>845710.91</v>
      </c>
      <c r="V33">
        <v>924103.25300000003</v>
      </c>
      <c r="W33">
        <v>1090744.013</v>
      </c>
      <c r="X33">
        <v>964356.84400000004</v>
      </c>
      <c r="Y33">
        <v>1393223.3489999999</v>
      </c>
      <c r="Z33">
        <v>1893901.199</v>
      </c>
      <c r="AA33">
        <v>2144765.7740000002</v>
      </c>
      <c r="AB33">
        <v>2418963.2170000002</v>
      </c>
      <c r="AC33">
        <v>2217472.852</v>
      </c>
      <c r="AD33">
        <v>1611893.2660000001</v>
      </c>
      <c r="AE33">
        <v>1813884.254</v>
      </c>
      <c r="AF33">
        <v>2138971.9506031401</v>
      </c>
      <c r="AG33">
        <v>2332619.2181774997</v>
      </c>
    </row>
    <row r="34" spans="1:33" x14ac:dyDescent="0.25">
      <c r="A34" t="s">
        <v>13</v>
      </c>
      <c r="B34" t="s">
        <v>15</v>
      </c>
      <c r="C34" t="s">
        <v>78</v>
      </c>
      <c r="D34" t="s">
        <v>76</v>
      </c>
      <c r="E34" t="s">
        <v>79</v>
      </c>
      <c r="F34">
        <v>5930.3220000000001</v>
      </c>
      <c r="G34">
        <v>11090.058000000001</v>
      </c>
      <c r="H34">
        <v>37363.396000000001</v>
      </c>
      <c r="I34">
        <v>160771.53599999999</v>
      </c>
      <c r="J34">
        <v>337804.67200000002</v>
      </c>
      <c r="K34">
        <v>320786.55699999997</v>
      </c>
      <c r="L34">
        <v>399866.04800000001</v>
      </c>
      <c r="M34">
        <v>404193.31199999998</v>
      </c>
      <c r="N34">
        <v>293093.40600000002</v>
      </c>
      <c r="O34">
        <v>307796.23599999998</v>
      </c>
      <c r="P34">
        <v>326688.87900000002</v>
      </c>
      <c r="Q34">
        <v>470318.22399999999</v>
      </c>
      <c r="R34">
        <v>467434.35399999999</v>
      </c>
      <c r="S34">
        <v>891641.18200000003</v>
      </c>
      <c r="T34">
        <v>1404100.618</v>
      </c>
      <c r="U34">
        <v>2094445.017</v>
      </c>
      <c r="V34">
        <v>2129593.4419999998</v>
      </c>
      <c r="W34">
        <v>2480947.91</v>
      </c>
      <c r="X34">
        <v>1959652.8770000001</v>
      </c>
      <c r="Y34">
        <v>3650058.3339999998</v>
      </c>
      <c r="Z34">
        <v>4319584.1289999997</v>
      </c>
      <c r="AA34">
        <v>4973299.9340000004</v>
      </c>
      <c r="AB34">
        <v>5742466.8279999997</v>
      </c>
      <c r="AC34">
        <v>5722395.6749999998</v>
      </c>
      <c r="AD34">
        <v>3814364.71</v>
      </c>
      <c r="AE34">
        <v>3243164.7659999998</v>
      </c>
      <c r="AF34">
        <v>4072392.7250863197</v>
      </c>
      <c r="AG34">
        <v>4016932.5455819704</v>
      </c>
    </row>
    <row r="40" spans="1:33" s="8" customFormat="1" x14ac:dyDescent="0.25">
      <c r="A40" s="8" t="s">
        <v>11</v>
      </c>
    </row>
    <row r="42" spans="1:33" ht="13.15" customHeight="1" x14ac:dyDescent="0.25"/>
    <row r="43" spans="1:33" x14ac:dyDescent="0.25">
      <c r="A43" t="s">
        <v>70</v>
      </c>
      <c r="B43" t="s">
        <v>71</v>
      </c>
      <c r="C43" t="s">
        <v>72</v>
      </c>
      <c r="D43" t="s">
        <v>73</v>
      </c>
      <c r="E43" t="s">
        <v>74</v>
      </c>
      <c r="F43" t="s">
        <v>30</v>
      </c>
      <c r="G43" t="s">
        <v>31</v>
      </c>
      <c r="H43" t="s">
        <v>32</v>
      </c>
      <c r="I43" t="s">
        <v>33</v>
      </c>
      <c r="J43" t="s">
        <v>34</v>
      </c>
      <c r="K43" t="s">
        <v>35</v>
      </c>
      <c r="L43" t="s">
        <v>36</v>
      </c>
      <c r="M43" t="s">
        <v>37</v>
      </c>
      <c r="N43" t="s">
        <v>38</v>
      </c>
      <c r="O43" t="s">
        <v>39</v>
      </c>
      <c r="P43" t="s">
        <v>40</v>
      </c>
      <c r="Q43" t="s">
        <v>41</v>
      </c>
      <c r="R43" t="s">
        <v>42</v>
      </c>
      <c r="S43" t="s">
        <v>43</v>
      </c>
      <c r="T43" t="s">
        <v>44</v>
      </c>
      <c r="U43" t="s">
        <v>45</v>
      </c>
      <c r="V43" t="s">
        <v>46</v>
      </c>
      <c r="W43" t="s">
        <v>47</v>
      </c>
      <c r="X43" t="s">
        <v>48</v>
      </c>
      <c r="Y43" t="s">
        <v>49</v>
      </c>
      <c r="Z43" t="s">
        <v>50</v>
      </c>
      <c r="AA43" t="s">
        <v>51</v>
      </c>
      <c r="AB43" t="s">
        <v>52</v>
      </c>
      <c r="AC43" t="s">
        <v>53</v>
      </c>
      <c r="AD43" t="s">
        <v>54</v>
      </c>
      <c r="AE43" t="s">
        <v>55</v>
      </c>
      <c r="AF43" t="s">
        <v>56</v>
      </c>
      <c r="AG43" t="s">
        <v>57</v>
      </c>
    </row>
    <row r="44" spans="1:33" x14ac:dyDescent="0.25">
      <c r="A44" t="s">
        <v>13</v>
      </c>
      <c r="B44" t="s">
        <v>11</v>
      </c>
      <c r="C44" t="s">
        <v>78</v>
      </c>
      <c r="D44" t="s">
        <v>80</v>
      </c>
      <c r="E44" t="s">
        <v>79</v>
      </c>
      <c r="F44">
        <v>6047.1589999999997</v>
      </c>
      <c r="G44">
        <v>5443.7470000000003</v>
      </c>
      <c r="H44">
        <v>13068.581999999999</v>
      </c>
      <c r="I44">
        <v>21773.609</v>
      </c>
      <c r="J44">
        <v>26498.133999999998</v>
      </c>
      <c r="K44">
        <v>34799.607999999993</v>
      </c>
      <c r="L44">
        <v>46554.767999999996</v>
      </c>
      <c r="M44">
        <v>51004.082999999999</v>
      </c>
      <c r="N44">
        <v>72063.37</v>
      </c>
      <c r="O44">
        <v>101795.50000000001</v>
      </c>
      <c r="P44">
        <v>126408.23</v>
      </c>
      <c r="Q44">
        <v>124461.671</v>
      </c>
      <c r="R44">
        <v>131439.27799999999</v>
      </c>
      <c r="S44">
        <v>164654.56000000003</v>
      </c>
      <c r="T44">
        <v>235324.38200000004</v>
      </c>
      <c r="U44">
        <v>278584.25599999999</v>
      </c>
      <c r="V44">
        <v>341695.38</v>
      </c>
      <c r="W44">
        <v>499749.62100000004</v>
      </c>
      <c r="X44">
        <v>445490.85799999995</v>
      </c>
      <c r="Y44">
        <v>528769.397</v>
      </c>
      <c r="Z44">
        <v>692519.75899999985</v>
      </c>
      <c r="AA44">
        <v>907883.44099999999</v>
      </c>
      <c r="AB44">
        <v>1042652.2369999998</v>
      </c>
      <c r="AC44">
        <v>1075584.2009999999</v>
      </c>
      <c r="AD44">
        <v>934717.24100000004</v>
      </c>
      <c r="AE44">
        <v>1025971.7499999999</v>
      </c>
      <c r="AF44">
        <v>1149178.946330213</v>
      </c>
      <c r="AG44">
        <v>1596501.1092396262</v>
      </c>
    </row>
    <row r="45" spans="1:33" x14ac:dyDescent="0.25">
      <c r="A45" t="s">
        <v>13</v>
      </c>
      <c r="B45" t="s">
        <v>11</v>
      </c>
      <c r="C45" t="s">
        <v>78</v>
      </c>
      <c r="D45" t="s">
        <v>81</v>
      </c>
      <c r="E45" t="s">
        <v>79</v>
      </c>
      <c r="F45">
        <v>2504.3469999999998</v>
      </c>
      <c r="G45">
        <v>2391.0590000000002</v>
      </c>
      <c r="H45">
        <v>1071.6509999999998</v>
      </c>
      <c r="I45">
        <v>2112.3539999999998</v>
      </c>
      <c r="J45">
        <v>4221.3999999999996</v>
      </c>
      <c r="K45">
        <v>6288.5120000000006</v>
      </c>
      <c r="L45">
        <v>10295.999</v>
      </c>
      <c r="M45">
        <v>10262.880999999999</v>
      </c>
      <c r="N45">
        <v>13175.269</v>
      </c>
      <c r="O45">
        <v>16980.150000000001</v>
      </c>
      <c r="P45">
        <v>21483.175999999999</v>
      </c>
      <c r="Q45">
        <v>20383.156999999999</v>
      </c>
      <c r="R45">
        <v>20096.537</v>
      </c>
      <c r="S45">
        <v>28291.261999999999</v>
      </c>
      <c r="T45">
        <v>54748.457000000002</v>
      </c>
      <c r="U45">
        <v>55977.289000000004</v>
      </c>
      <c r="V45">
        <v>169806.05499999999</v>
      </c>
      <c r="W45">
        <v>328147.52799999999</v>
      </c>
      <c r="X45">
        <v>193241.66700000002</v>
      </c>
      <c r="Y45">
        <v>302328.891</v>
      </c>
      <c r="Z45">
        <v>420198.54300000001</v>
      </c>
      <c r="AA45">
        <v>404766.38099999999</v>
      </c>
      <c r="AB45">
        <v>382431.44900000002</v>
      </c>
      <c r="AC45">
        <v>314286.94500000001</v>
      </c>
      <c r="AD45">
        <v>265632.08100000001</v>
      </c>
      <c r="AE45">
        <v>248511.86499999999</v>
      </c>
      <c r="AF45">
        <v>320380.82397432631</v>
      </c>
      <c r="AG45">
        <v>332668.13656305883</v>
      </c>
    </row>
    <row r="46" spans="1:33" x14ac:dyDescent="0.25">
      <c r="A46" t="s">
        <v>13</v>
      </c>
      <c r="B46" t="s">
        <v>11</v>
      </c>
      <c r="C46" t="s">
        <v>78</v>
      </c>
      <c r="D46" t="s">
        <v>82</v>
      </c>
      <c r="E46" t="s">
        <v>79</v>
      </c>
      <c r="F46">
        <v>5.5060000000000002</v>
      </c>
      <c r="G46">
        <v>279.928</v>
      </c>
      <c r="H46">
        <v>3892.09</v>
      </c>
      <c r="I46">
        <v>857.18099999999993</v>
      </c>
      <c r="J46">
        <v>6.43</v>
      </c>
      <c r="K46">
        <v>7.0090000000000003</v>
      </c>
      <c r="L46">
        <v>3.7749999999999999</v>
      </c>
      <c r="M46">
        <v>10.569000000000001</v>
      </c>
      <c r="N46">
        <v>509.286</v>
      </c>
      <c r="O46">
        <v>20.85</v>
      </c>
      <c r="P46">
        <v>210.92</v>
      </c>
      <c r="Q46">
        <v>67.34</v>
      </c>
      <c r="R46">
        <v>627.76599999999996</v>
      </c>
      <c r="S46">
        <v>254.07300000000001</v>
      </c>
      <c r="T46">
        <v>2718.3250000000003</v>
      </c>
      <c r="U46">
        <v>1477.7610000000002</v>
      </c>
      <c r="V46">
        <v>7901.8370000000004</v>
      </c>
      <c r="W46">
        <v>5848.7979999999998</v>
      </c>
      <c r="X46">
        <v>3664.0119999999997</v>
      </c>
      <c r="Y46">
        <v>15108.172</v>
      </c>
      <c r="Z46">
        <v>6098.2659999999996</v>
      </c>
      <c r="AA46">
        <v>8396.86</v>
      </c>
      <c r="AB46">
        <v>5693.5869999999995</v>
      </c>
      <c r="AC46">
        <v>2343.596</v>
      </c>
      <c r="AD46">
        <v>1984.934</v>
      </c>
      <c r="AE46">
        <v>4438.7380000000003</v>
      </c>
      <c r="AF46">
        <v>2683.9047619763201</v>
      </c>
      <c r="AG46">
        <v>5733.3087232533599</v>
      </c>
    </row>
    <row r="47" spans="1:33" x14ac:dyDescent="0.25">
      <c r="A47" t="s">
        <v>13</v>
      </c>
      <c r="B47" t="s">
        <v>11</v>
      </c>
      <c r="C47" t="s">
        <v>78</v>
      </c>
      <c r="D47" t="s">
        <v>83</v>
      </c>
      <c r="E47" t="s">
        <v>79</v>
      </c>
      <c r="F47">
        <v>2214.7269999999999</v>
      </c>
      <c r="G47">
        <v>520.73500000000001</v>
      </c>
      <c r="H47">
        <v>15934.470000000001</v>
      </c>
      <c r="I47">
        <v>10564.592000000001</v>
      </c>
      <c r="J47">
        <v>23445.531000000003</v>
      </c>
      <c r="K47">
        <v>53268.933000000005</v>
      </c>
      <c r="L47">
        <v>53906.219000000005</v>
      </c>
      <c r="M47">
        <v>35493.483999999997</v>
      </c>
      <c r="N47">
        <v>22754.220999999998</v>
      </c>
      <c r="O47">
        <v>24685.646999999997</v>
      </c>
      <c r="P47">
        <v>21651.254999999997</v>
      </c>
      <c r="Q47">
        <v>30804.911999999997</v>
      </c>
      <c r="R47">
        <v>27359.780000000002</v>
      </c>
      <c r="S47">
        <v>57567.868000000002</v>
      </c>
      <c r="T47">
        <v>82046.655000000013</v>
      </c>
      <c r="U47">
        <v>140578.30399999997</v>
      </c>
      <c r="V47">
        <v>218513.88</v>
      </c>
      <c r="W47">
        <v>346034.47199999995</v>
      </c>
      <c r="X47">
        <v>285251.68799999997</v>
      </c>
      <c r="Y47">
        <v>496906.71600000001</v>
      </c>
      <c r="Z47">
        <v>543707.13899999997</v>
      </c>
      <c r="AA47">
        <v>545610.17499999993</v>
      </c>
      <c r="AB47">
        <v>630507.30999999994</v>
      </c>
      <c r="AC47">
        <v>535254.147</v>
      </c>
      <c r="AD47">
        <v>353133.772</v>
      </c>
      <c r="AE47">
        <v>337824.59600000002</v>
      </c>
      <c r="AF47">
        <v>478449.99290028313</v>
      </c>
      <c r="AG47">
        <v>488235.86955406354</v>
      </c>
    </row>
    <row r="64" spans="2:9" ht="240" x14ac:dyDescent="0.25">
      <c r="B64" s="9" t="s">
        <v>84</v>
      </c>
      <c r="I64" s="9" t="s">
        <v>85</v>
      </c>
    </row>
    <row r="66" spans="1:33" x14ac:dyDescent="0.25">
      <c r="A66" t="s">
        <v>70</v>
      </c>
      <c r="B66" t="s">
        <v>71</v>
      </c>
      <c r="C66" t="s">
        <v>72</v>
      </c>
      <c r="D66" t="s">
        <v>73</v>
      </c>
      <c r="E66" t="s">
        <v>74</v>
      </c>
      <c r="F66" t="s">
        <v>30</v>
      </c>
      <c r="G66" t="s">
        <v>31</v>
      </c>
      <c r="H66" t="s">
        <v>32</v>
      </c>
      <c r="I66" t="s">
        <v>33</v>
      </c>
      <c r="J66" t="s">
        <v>34</v>
      </c>
      <c r="K66" t="s">
        <v>35</v>
      </c>
      <c r="L66" t="s">
        <v>36</v>
      </c>
      <c r="M66" t="s">
        <v>37</v>
      </c>
      <c r="N66" t="s">
        <v>38</v>
      </c>
      <c r="O66" t="s">
        <v>39</v>
      </c>
      <c r="P66" t="s">
        <v>40</v>
      </c>
      <c r="Q66" t="s">
        <v>41</v>
      </c>
      <c r="R66" t="s">
        <v>42</v>
      </c>
      <c r="S66" t="s">
        <v>43</v>
      </c>
      <c r="T66" t="s">
        <v>44</v>
      </c>
      <c r="U66" t="s">
        <v>45</v>
      </c>
      <c r="V66" t="s">
        <v>46</v>
      </c>
      <c r="W66" t="s">
        <v>47</v>
      </c>
      <c r="X66" t="s">
        <v>48</v>
      </c>
      <c r="Y66" t="s">
        <v>49</v>
      </c>
      <c r="Z66" t="s">
        <v>50</v>
      </c>
      <c r="AA66" t="s">
        <v>51</v>
      </c>
      <c r="AB66" t="s">
        <v>52</v>
      </c>
      <c r="AC66" t="s">
        <v>53</v>
      </c>
      <c r="AD66" t="s">
        <v>54</v>
      </c>
      <c r="AE66" t="s">
        <v>55</v>
      </c>
      <c r="AF66" t="s">
        <v>56</v>
      </c>
      <c r="AG66" t="s">
        <v>57</v>
      </c>
    </row>
    <row r="67" spans="1:33" x14ac:dyDescent="0.25">
      <c r="A67" t="s">
        <v>13</v>
      </c>
      <c r="B67" t="s">
        <v>11</v>
      </c>
      <c r="C67" t="s">
        <v>75</v>
      </c>
      <c r="D67" t="s">
        <v>86</v>
      </c>
      <c r="E67" t="s">
        <v>77</v>
      </c>
      <c r="T67">
        <v>0.156</v>
      </c>
      <c r="U67">
        <v>8.8999999999999996E-2</v>
      </c>
      <c r="V67">
        <v>258.43900000000002</v>
      </c>
      <c r="W67">
        <v>2355.3909999999996</v>
      </c>
      <c r="X67">
        <v>3299.0509999999999</v>
      </c>
      <c r="Y67">
        <v>1371.473</v>
      </c>
      <c r="Z67">
        <v>589.47899999999993</v>
      </c>
      <c r="AA67">
        <v>65.680999999999997</v>
      </c>
      <c r="AB67">
        <v>133.077</v>
      </c>
      <c r="AC67">
        <v>79.783000000000001</v>
      </c>
      <c r="AD67">
        <v>423.74900000000002</v>
      </c>
      <c r="AE67">
        <v>1617.9299999999998</v>
      </c>
      <c r="AF67">
        <v>549.42380950130996</v>
      </c>
      <c r="AG67">
        <v>292.71990042943997</v>
      </c>
    </row>
    <row r="68" spans="1:33" x14ac:dyDescent="0.25">
      <c r="A68" t="s">
        <v>13</v>
      </c>
      <c r="B68" t="s">
        <v>11</v>
      </c>
      <c r="C68" t="s">
        <v>75</v>
      </c>
      <c r="D68" t="s">
        <v>87</v>
      </c>
      <c r="E68" t="s">
        <v>77</v>
      </c>
      <c r="F68">
        <v>4.5979999999999999</v>
      </c>
      <c r="H68">
        <v>40.613</v>
      </c>
      <c r="I68">
        <v>320761.7</v>
      </c>
      <c r="J68">
        <v>62728.224999999999</v>
      </c>
      <c r="K68">
        <v>412.82299999999998</v>
      </c>
      <c r="L68">
        <v>63618.161</v>
      </c>
      <c r="M68">
        <v>29378.339</v>
      </c>
      <c r="N68">
        <v>120611.97100000001</v>
      </c>
      <c r="O68">
        <v>34940.817999999999</v>
      </c>
      <c r="P68">
        <v>1104.3200000000002</v>
      </c>
      <c r="Q68">
        <v>11076.913</v>
      </c>
      <c r="R68">
        <v>7558.183</v>
      </c>
      <c r="S68">
        <v>230214.49300000002</v>
      </c>
      <c r="T68">
        <v>333297.52899999998</v>
      </c>
      <c r="U68">
        <v>3755.067</v>
      </c>
      <c r="V68">
        <v>2372.3229999999999</v>
      </c>
      <c r="W68">
        <v>92331.351999999999</v>
      </c>
      <c r="X68">
        <v>902930.85099999991</v>
      </c>
      <c r="Y68">
        <v>784893.00800000003</v>
      </c>
      <c r="Z68">
        <v>74857.803</v>
      </c>
      <c r="AA68">
        <v>405586.73799999995</v>
      </c>
      <c r="AB68">
        <v>387272.277</v>
      </c>
      <c r="AC68">
        <v>550310.51</v>
      </c>
      <c r="AD68">
        <v>529167.799</v>
      </c>
      <c r="AE68">
        <v>970083.09900000005</v>
      </c>
      <c r="AF68">
        <v>1055659.0427448407</v>
      </c>
      <c r="AG68">
        <v>700286.08139581454</v>
      </c>
    </row>
    <row r="69" spans="1:33" x14ac:dyDescent="0.25">
      <c r="A69" t="s">
        <v>13</v>
      </c>
      <c r="B69" t="s">
        <v>11</v>
      </c>
      <c r="C69" t="s">
        <v>75</v>
      </c>
      <c r="D69" t="s">
        <v>88</v>
      </c>
      <c r="E69" t="s">
        <v>77</v>
      </c>
      <c r="F69">
        <v>122412.21400000001</v>
      </c>
      <c r="G69">
        <v>108892.25799999999</v>
      </c>
      <c r="H69">
        <v>55293.726999999999</v>
      </c>
      <c r="I69">
        <v>101301.04900000001</v>
      </c>
      <c r="J69">
        <v>70178.404999999999</v>
      </c>
      <c r="K69">
        <v>55354.707000000002</v>
      </c>
      <c r="L69">
        <v>30960.733</v>
      </c>
      <c r="M69">
        <v>15939.679</v>
      </c>
      <c r="N69">
        <v>16074.856</v>
      </c>
      <c r="O69">
        <v>23886.175000000003</v>
      </c>
      <c r="P69">
        <v>20470.52</v>
      </c>
      <c r="Q69">
        <v>33739.826000000001</v>
      </c>
      <c r="R69">
        <v>22046.501</v>
      </c>
      <c r="S69">
        <v>28440.995999999999</v>
      </c>
      <c r="T69">
        <v>59772.874999999993</v>
      </c>
      <c r="U69">
        <v>163376.90900000001</v>
      </c>
      <c r="V69">
        <v>150087.42499999999</v>
      </c>
      <c r="W69">
        <v>105019.37499999997</v>
      </c>
      <c r="X69">
        <v>246221.21600000001</v>
      </c>
      <c r="Y69">
        <v>267321.19400000002</v>
      </c>
      <c r="Z69">
        <v>320004.05200000003</v>
      </c>
      <c r="AA69">
        <v>323452.4040000001</v>
      </c>
      <c r="AB69">
        <v>180909.424</v>
      </c>
      <c r="AC69">
        <v>223548.76599999997</v>
      </c>
      <c r="AD69">
        <v>303378.31900000008</v>
      </c>
      <c r="AE69">
        <v>270681.57899999997</v>
      </c>
      <c r="AF69">
        <v>252463.83345744445</v>
      </c>
      <c r="AG69">
        <v>256259.6848023911</v>
      </c>
    </row>
    <row r="70" spans="1:33" x14ac:dyDescent="0.25">
      <c r="A70" t="s">
        <v>13</v>
      </c>
      <c r="B70" t="s">
        <v>11</v>
      </c>
      <c r="C70" t="s">
        <v>75</v>
      </c>
      <c r="D70" t="s">
        <v>82</v>
      </c>
      <c r="E70" t="s">
        <v>77</v>
      </c>
      <c r="F70">
        <v>9957.9070000000011</v>
      </c>
      <c r="G70">
        <v>15603.001</v>
      </c>
      <c r="H70">
        <v>13984.973</v>
      </c>
      <c r="I70">
        <v>51237.498999999996</v>
      </c>
      <c r="J70">
        <v>35109.510999999999</v>
      </c>
      <c r="K70">
        <v>17733.745999999999</v>
      </c>
      <c r="L70">
        <v>9703.1759999999995</v>
      </c>
      <c r="M70">
        <v>14789.565999999999</v>
      </c>
      <c r="N70">
        <v>13470.808999999999</v>
      </c>
      <c r="O70">
        <v>8192.6319999999996</v>
      </c>
      <c r="P70">
        <v>11101.076000000001</v>
      </c>
      <c r="Q70">
        <v>17193.93</v>
      </c>
      <c r="R70">
        <v>21608.899000000001</v>
      </c>
      <c r="S70">
        <v>72314.894</v>
      </c>
      <c r="T70">
        <v>63688.952000000005</v>
      </c>
      <c r="U70">
        <v>204919.45600000001</v>
      </c>
      <c r="V70">
        <v>280798.37700000004</v>
      </c>
      <c r="W70">
        <v>373629.72100000002</v>
      </c>
      <c r="X70">
        <v>262463.66200000001</v>
      </c>
      <c r="Y70">
        <v>377392.636</v>
      </c>
      <c r="Z70">
        <v>507581.576</v>
      </c>
      <c r="AA70">
        <v>348059.54100000003</v>
      </c>
      <c r="AB70">
        <v>573256.1590000001</v>
      </c>
      <c r="AC70">
        <v>449322.26199999999</v>
      </c>
      <c r="AD70">
        <v>475073.66499999998</v>
      </c>
      <c r="AE70">
        <v>112213.796</v>
      </c>
      <c r="AF70">
        <v>626009.52440362901</v>
      </c>
      <c r="AG70">
        <v>571713.08950704709</v>
      </c>
    </row>
    <row r="72" spans="1:33" s="8" customFormat="1" x14ac:dyDescent="0.25">
      <c r="A72" s="8" t="s">
        <v>12</v>
      </c>
    </row>
    <row r="74" spans="1:33" x14ac:dyDescent="0.25">
      <c r="A74" t="s">
        <v>70</v>
      </c>
      <c r="B74" t="s">
        <v>71</v>
      </c>
      <c r="C74" t="s">
        <v>72</v>
      </c>
      <c r="D74" t="s">
        <v>73</v>
      </c>
      <c r="E74" t="s">
        <v>74</v>
      </c>
      <c r="F74" t="s">
        <v>30</v>
      </c>
      <c r="G74" t="s">
        <v>31</v>
      </c>
      <c r="H74" t="s">
        <v>32</v>
      </c>
      <c r="I74" t="s">
        <v>33</v>
      </c>
      <c r="J74" t="s">
        <v>34</v>
      </c>
      <c r="K74" t="s">
        <v>35</v>
      </c>
      <c r="L74" t="s">
        <v>36</v>
      </c>
      <c r="M74" t="s">
        <v>37</v>
      </c>
      <c r="N74" t="s">
        <v>38</v>
      </c>
      <c r="O74" t="s">
        <v>39</v>
      </c>
      <c r="P74" t="s">
        <v>40</v>
      </c>
      <c r="Q74" t="s">
        <v>41</v>
      </c>
      <c r="R74" t="s">
        <v>42</v>
      </c>
      <c r="S74" t="s">
        <v>43</v>
      </c>
      <c r="T74" t="s">
        <v>44</v>
      </c>
      <c r="U74" t="s">
        <v>45</v>
      </c>
      <c r="V74" t="s">
        <v>46</v>
      </c>
      <c r="W74" t="s">
        <v>47</v>
      </c>
      <c r="X74" t="s">
        <v>48</v>
      </c>
      <c r="Y74" t="s">
        <v>49</v>
      </c>
      <c r="Z74" t="s">
        <v>50</v>
      </c>
      <c r="AA74" t="s">
        <v>51</v>
      </c>
      <c r="AB74" t="s">
        <v>52</v>
      </c>
      <c r="AC74" t="s">
        <v>53</v>
      </c>
      <c r="AD74" t="s">
        <v>54</v>
      </c>
      <c r="AE74" t="s">
        <v>55</v>
      </c>
      <c r="AF74" t="s">
        <v>56</v>
      </c>
      <c r="AG74" t="s">
        <v>57</v>
      </c>
    </row>
    <row r="75" spans="1:33" x14ac:dyDescent="0.25">
      <c r="A75" t="s">
        <v>13</v>
      </c>
      <c r="B75" t="s">
        <v>12</v>
      </c>
      <c r="C75" t="s">
        <v>78</v>
      </c>
      <c r="D75" t="s">
        <v>82</v>
      </c>
      <c r="E75" t="s">
        <v>79</v>
      </c>
      <c r="F75">
        <v>32291.918999999998</v>
      </c>
      <c r="G75">
        <v>68084.737999999998</v>
      </c>
      <c r="H75">
        <v>69172.582000000009</v>
      </c>
      <c r="I75">
        <v>90450.839000000007</v>
      </c>
      <c r="J75">
        <v>125602.23499999999</v>
      </c>
      <c r="K75">
        <v>136927.99100000001</v>
      </c>
      <c r="L75">
        <v>141900.57</v>
      </c>
      <c r="M75">
        <v>127693.87299999999</v>
      </c>
      <c r="N75">
        <v>147766.579</v>
      </c>
      <c r="O75">
        <v>183310.37</v>
      </c>
      <c r="P75">
        <v>303439.12199999997</v>
      </c>
      <c r="Q75">
        <v>457994.989</v>
      </c>
      <c r="R75">
        <v>660760.60200000007</v>
      </c>
      <c r="S75">
        <v>1937781.4279999998</v>
      </c>
      <c r="T75">
        <v>4105521.6059999997</v>
      </c>
      <c r="U75">
        <v>3769287.6979999999</v>
      </c>
      <c r="V75">
        <v>5148339.5619999999</v>
      </c>
      <c r="W75">
        <v>6123113.5889999997</v>
      </c>
      <c r="X75">
        <v>4972251.3169999998</v>
      </c>
      <c r="Y75">
        <v>6660373.7119999994</v>
      </c>
      <c r="Z75">
        <v>4770044.9179999996</v>
      </c>
      <c r="AA75">
        <v>3188983.02</v>
      </c>
      <c r="AB75">
        <v>2451163.3590000002</v>
      </c>
      <c r="AC75">
        <v>1442028.8259999999</v>
      </c>
      <c r="AD75">
        <v>1001052.448</v>
      </c>
      <c r="AE75">
        <v>1677911.9840000002</v>
      </c>
      <c r="AF75">
        <v>2168310.175439232</v>
      </c>
      <c r="AG75">
        <v>1828822.1631693488</v>
      </c>
    </row>
    <row r="76" spans="1:33" x14ac:dyDescent="0.25">
      <c r="A76" t="s">
        <v>13</v>
      </c>
      <c r="B76" t="s">
        <v>12</v>
      </c>
      <c r="C76" t="s">
        <v>78</v>
      </c>
      <c r="D76" t="s">
        <v>89</v>
      </c>
      <c r="E76" t="s">
        <v>79</v>
      </c>
      <c r="F76">
        <v>658.53300000000002</v>
      </c>
      <c r="G76">
        <v>4685.4279999999999</v>
      </c>
      <c r="H76">
        <v>9964.7019999999993</v>
      </c>
      <c r="I76">
        <v>42348.447999999997</v>
      </c>
      <c r="J76">
        <v>48979.976000000002</v>
      </c>
      <c r="K76">
        <v>50088.699000000001</v>
      </c>
      <c r="L76">
        <v>71931.495999999999</v>
      </c>
      <c r="M76">
        <v>77365.296000000002</v>
      </c>
      <c r="N76">
        <v>115204.484</v>
      </c>
      <c r="O76">
        <v>187053.986</v>
      </c>
      <c r="P76">
        <v>262909.86499999999</v>
      </c>
      <c r="Q76">
        <v>365029.91800000001</v>
      </c>
      <c r="R76">
        <v>472679.41100000002</v>
      </c>
      <c r="S76">
        <v>788309.946</v>
      </c>
      <c r="T76">
        <v>893776.31799999997</v>
      </c>
      <c r="U76">
        <v>1051175.8359999999</v>
      </c>
      <c r="V76">
        <v>1060625.3119999999</v>
      </c>
      <c r="W76">
        <v>828442.57900000003</v>
      </c>
      <c r="X76">
        <v>897554.75600000005</v>
      </c>
      <c r="Y76">
        <v>1406590.1159999999</v>
      </c>
      <c r="Z76">
        <v>1954158.4739999999</v>
      </c>
      <c r="AA76">
        <v>2272150.6030000001</v>
      </c>
      <c r="AB76">
        <v>2445632.5290000001</v>
      </c>
      <c r="AC76">
        <v>1822718.2960000001</v>
      </c>
      <c r="AD76">
        <v>1548630.4029999999</v>
      </c>
      <c r="AE76">
        <v>1418193.659</v>
      </c>
      <c r="AF76">
        <v>2643269.80023422</v>
      </c>
      <c r="AG76">
        <v>4736230.1555576203</v>
      </c>
    </row>
    <row r="77" spans="1:33" x14ac:dyDescent="0.25">
      <c r="A77" t="s">
        <v>13</v>
      </c>
      <c r="B77" t="s">
        <v>12</v>
      </c>
      <c r="C77" t="s">
        <v>78</v>
      </c>
      <c r="D77" t="s">
        <v>88</v>
      </c>
      <c r="E77" t="s">
        <v>79</v>
      </c>
      <c r="F77">
        <v>382.27</v>
      </c>
      <c r="G77">
        <v>73752.682000000001</v>
      </c>
      <c r="H77">
        <v>170348.07699999999</v>
      </c>
      <c r="I77">
        <v>36803.012999999999</v>
      </c>
      <c r="J77">
        <v>38487.040000000001</v>
      </c>
      <c r="K77">
        <v>72386.717000000004</v>
      </c>
      <c r="L77">
        <v>16360.373999999998</v>
      </c>
      <c r="M77">
        <v>10625.04</v>
      </c>
      <c r="N77">
        <v>5809.7390000000005</v>
      </c>
      <c r="O77">
        <v>42916.782999999996</v>
      </c>
      <c r="P77">
        <v>38168.122000000003</v>
      </c>
      <c r="Q77">
        <v>262222.62300000002</v>
      </c>
      <c r="R77">
        <v>797040.24199999997</v>
      </c>
      <c r="S77">
        <v>540723.22699999996</v>
      </c>
      <c r="T77">
        <v>873201.90300000005</v>
      </c>
      <c r="U77">
        <v>890267.52500000002</v>
      </c>
      <c r="V77">
        <v>851344.27299999981</v>
      </c>
      <c r="W77">
        <v>422673.46499999997</v>
      </c>
      <c r="X77">
        <v>1017460.4220000001</v>
      </c>
      <c r="Y77">
        <v>4523198.9609999992</v>
      </c>
      <c r="Z77">
        <v>2707450.5240000002</v>
      </c>
      <c r="AA77">
        <v>2697973.5190000003</v>
      </c>
      <c r="AB77">
        <v>2657057.9779999997</v>
      </c>
      <c r="AC77">
        <v>2445117.2949999999</v>
      </c>
      <c r="AD77">
        <v>1683769.2089999998</v>
      </c>
      <c r="AE77">
        <v>1016324.498</v>
      </c>
      <c r="AF77">
        <v>2157012.5943402508</v>
      </c>
      <c r="AG77">
        <v>1131379.132092423</v>
      </c>
    </row>
    <row r="78" spans="1:33" x14ac:dyDescent="0.25">
      <c r="A78" t="s">
        <v>13</v>
      </c>
      <c r="B78" t="s">
        <v>12</v>
      </c>
      <c r="C78" t="s">
        <v>78</v>
      </c>
      <c r="D78" t="s">
        <v>90</v>
      </c>
      <c r="E78" t="s">
        <v>79</v>
      </c>
      <c r="F78">
        <v>769.12200000000007</v>
      </c>
      <c r="G78">
        <v>2300.0850000000005</v>
      </c>
      <c r="H78">
        <v>3477.0639999999999</v>
      </c>
      <c r="I78">
        <v>12825.483</v>
      </c>
      <c r="J78">
        <v>25736.89</v>
      </c>
      <c r="K78">
        <v>74422.86</v>
      </c>
      <c r="L78">
        <v>73954.918000000005</v>
      </c>
      <c r="M78">
        <v>50253.04</v>
      </c>
      <c r="N78">
        <v>63471.803999999996</v>
      </c>
      <c r="O78">
        <v>73722.672000000006</v>
      </c>
      <c r="P78">
        <v>88490.847000000009</v>
      </c>
      <c r="Q78">
        <v>79709.798999999999</v>
      </c>
      <c r="R78">
        <v>101537.942</v>
      </c>
      <c r="S78">
        <v>154373.92499999999</v>
      </c>
      <c r="T78">
        <v>288200.03599999996</v>
      </c>
      <c r="U78">
        <v>747332.1129999999</v>
      </c>
      <c r="V78">
        <v>993492.90299999993</v>
      </c>
      <c r="W78">
        <v>841138.18500000006</v>
      </c>
      <c r="X78">
        <v>726988.576</v>
      </c>
      <c r="Y78">
        <v>2350987.2439999999</v>
      </c>
      <c r="Z78">
        <v>3090528.3899999997</v>
      </c>
      <c r="AA78">
        <v>3882251.17</v>
      </c>
      <c r="AB78">
        <v>5133341.0599999996</v>
      </c>
      <c r="AC78">
        <v>3144374.7540000002</v>
      </c>
      <c r="AD78">
        <v>2315466.8670000001</v>
      </c>
      <c r="AE78">
        <v>1631842.524</v>
      </c>
      <c r="AF78">
        <v>1559839.9164555105</v>
      </c>
      <c r="AG78">
        <v>1859639.3628657241</v>
      </c>
    </row>
    <row r="98" spans="1:33" ht="330" x14ac:dyDescent="0.25">
      <c r="B98" s="9" t="s">
        <v>91</v>
      </c>
      <c r="I98" s="9" t="s">
        <v>92</v>
      </c>
    </row>
    <row r="101" spans="1:33" x14ac:dyDescent="0.25">
      <c r="A101" t="s">
        <v>70</v>
      </c>
      <c r="B101" t="s">
        <v>71</v>
      </c>
      <c r="C101" t="s">
        <v>72</v>
      </c>
      <c r="D101" t="s">
        <v>73</v>
      </c>
      <c r="E101" t="s">
        <v>74</v>
      </c>
      <c r="F101" t="s">
        <v>30</v>
      </c>
      <c r="G101" t="s">
        <v>31</v>
      </c>
      <c r="H101" t="s">
        <v>32</v>
      </c>
      <c r="I101" t="s">
        <v>33</v>
      </c>
      <c r="J101" t="s">
        <v>34</v>
      </c>
      <c r="K101" t="s">
        <v>35</v>
      </c>
      <c r="L101" t="s">
        <v>36</v>
      </c>
      <c r="M101" t="s">
        <v>37</v>
      </c>
      <c r="N101" t="s">
        <v>38</v>
      </c>
      <c r="O101" t="s">
        <v>39</v>
      </c>
      <c r="P101" t="s">
        <v>40</v>
      </c>
      <c r="Q101" t="s">
        <v>41</v>
      </c>
      <c r="R101" t="s">
        <v>42</v>
      </c>
      <c r="S101" t="s">
        <v>43</v>
      </c>
      <c r="T101" t="s">
        <v>44</v>
      </c>
      <c r="U101" t="s">
        <v>45</v>
      </c>
      <c r="V101" t="s">
        <v>46</v>
      </c>
      <c r="W101" t="s">
        <v>47</v>
      </c>
      <c r="X101" t="s">
        <v>48</v>
      </c>
      <c r="Y101" t="s">
        <v>49</v>
      </c>
      <c r="Z101" t="s">
        <v>50</v>
      </c>
      <c r="AA101" t="s">
        <v>51</v>
      </c>
      <c r="AB101" t="s">
        <v>52</v>
      </c>
      <c r="AC101" t="s">
        <v>53</v>
      </c>
      <c r="AD101" t="s">
        <v>54</v>
      </c>
      <c r="AE101" t="s">
        <v>55</v>
      </c>
      <c r="AF101" t="s">
        <v>56</v>
      </c>
      <c r="AG101" t="s">
        <v>57</v>
      </c>
    </row>
    <row r="102" spans="1:33" x14ac:dyDescent="0.25">
      <c r="A102" t="s">
        <v>13</v>
      </c>
      <c r="B102" t="s">
        <v>12</v>
      </c>
      <c r="C102" t="s">
        <v>75</v>
      </c>
      <c r="D102" t="s">
        <v>80</v>
      </c>
      <c r="E102" t="s">
        <v>77</v>
      </c>
      <c r="F102">
        <v>1344.2469999999998</v>
      </c>
      <c r="G102">
        <v>38805.481999999996</v>
      </c>
      <c r="H102">
        <v>91786.709000000003</v>
      </c>
      <c r="I102">
        <v>184375.36300000001</v>
      </c>
      <c r="J102">
        <v>256889.92300000001</v>
      </c>
      <c r="K102">
        <v>257104.39300000001</v>
      </c>
      <c r="L102">
        <v>338053.73800000001</v>
      </c>
      <c r="M102">
        <v>331618.28200000001</v>
      </c>
      <c r="N102">
        <v>347056.033</v>
      </c>
      <c r="O102">
        <v>338845.45199999999</v>
      </c>
      <c r="P102">
        <v>407989.3</v>
      </c>
      <c r="Q102">
        <v>617967.92799999996</v>
      </c>
      <c r="R102">
        <v>826595.71799999999</v>
      </c>
      <c r="S102">
        <v>1050545.949</v>
      </c>
      <c r="T102">
        <v>1655521.0530000001</v>
      </c>
      <c r="U102">
        <v>2313571.1379999998</v>
      </c>
      <c r="V102">
        <v>3785446.3829999994</v>
      </c>
      <c r="W102">
        <v>5132537.318</v>
      </c>
      <c r="X102">
        <v>4274359.9579999987</v>
      </c>
      <c r="Y102">
        <v>6613062.5629999992</v>
      </c>
      <c r="Z102">
        <v>8843008.1770000011</v>
      </c>
      <c r="AA102">
        <v>9343212.7079999987</v>
      </c>
      <c r="AB102">
        <v>9420222.4169999994</v>
      </c>
      <c r="AC102">
        <v>11229949.236999998</v>
      </c>
      <c r="AD102">
        <v>11852487.463</v>
      </c>
      <c r="AE102">
        <v>9302456.4620000012</v>
      </c>
      <c r="AF102">
        <v>10425098.936895506</v>
      </c>
      <c r="AG102">
        <v>16368940.419284962</v>
      </c>
    </row>
    <row r="103" spans="1:33" x14ac:dyDescent="0.25">
      <c r="A103" t="s">
        <v>13</v>
      </c>
      <c r="B103" t="s">
        <v>12</v>
      </c>
      <c r="C103" t="s">
        <v>75</v>
      </c>
      <c r="D103" t="s">
        <v>81</v>
      </c>
      <c r="E103" t="s">
        <v>77</v>
      </c>
      <c r="F103">
        <v>394.55799999999999</v>
      </c>
      <c r="G103">
        <v>15274.384999999998</v>
      </c>
      <c r="H103">
        <v>36742.262000000002</v>
      </c>
      <c r="I103">
        <v>61459.413999999997</v>
      </c>
      <c r="J103">
        <v>100986.576</v>
      </c>
      <c r="K103">
        <v>105761.977</v>
      </c>
      <c r="L103">
        <v>180555.008</v>
      </c>
      <c r="M103">
        <v>234149.61599999998</v>
      </c>
      <c r="N103">
        <v>259467.34899999999</v>
      </c>
      <c r="O103">
        <v>345450.66700000002</v>
      </c>
      <c r="P103">
        <v>427548.18200000003</v>
      </c>
      <c r="Q103">
        <v>864091.3600000001</v>
      </c>
      <c r="R103">
        <v>1400105.923</v>
      </c>
      <c r="S103">
        <v>2532536.46</v>
      </c>
      <c r="T103">
        <v>4313357.2939999998</v>
      </c>
      <c r="U103">
        <v>6858232.7829999998</v>
      </c>
      <c r="V103">
        <v>11148647.483999999</v>
      </c>
      <c r="W103">
        <v>12241184.76</v>
      </c>
      <c r="X103">
        <v>16366736.658</v>
      </c>
      <c r="Y103">
        <v>18487504.931000002</v>
      </c>
      <c r="Z103">
        <v>23026660.824999999</v>
      </c>
      <c r="AA103">
        <v>23339701.081</v>
      </c>
      <c r="AB103">
        <v>24203054.903000001</v>
      </c>
      <c r="AC103">
        <v>25738367.211999997</v>
      </c>
      <c r="AD103">
        <v>29926155.424999997</v>
      </c>
      <c r="AE103">
        <v>31511085.193</v>
      </c>
      <c r="AF103">
        <v>40287522.7943433</v>
      </c>
      <c r="AG103">
        <v>45601932.252216995</v>
      </c>
    </row>
    <row r="104" spans="1:33" x14ac:dyDescent="0.25">
      <c r="A104" t="s">
        <v>13</v>
      </c>
      <c r="B104" t="s">
        <v>12</v>
      </c>
      <c r="C104" t="s">
        <v>75</v>
      </c>
      <c r="D104" t="s">
        <v>88</v>
      </c>
      <c r="E104" t="s">
        <v>77</v>
      </c>
      <c r="F104">
        <v>470.99199999999996</v>
      </c>
      <c r="G104">
        <v>6323.1290000000008</v>
      </c>
      <c r="H104">
        <v>25917.59</v>
      </c>
      <c r="I104">
        <v>31271.117000000002</v>
      </c>
      <c r="J104">
        <v>58049.741000000009</v>
      </c>
      <c r="K104">
        <v>95618.631000000023</v>
      </c>
      <c r="L104">
        <v>144182.807</v>
      </c>
      <c r="M104">
        <v>93232.62</v>
      </c>
      <c r="N104">
        <v>102631.44799999999</v>
      </c>
      <c r="O104">
        <v>84877.366999999984</v>
      </c>
      <c r="P104">
        <v>99299.290000000008</v>
      </c>
      <c r="Q104">
        <v>88571.921000000017</v>
      </c>
      <c r="R104">
        <v>161077.36800000002</v>
      </c>
      <c r="S104">
        <v>325425.73099999997</v>
      </c>
      <c r="T104">
        <v>699466.63100000005</v>
      </c>
      <c r="U104">
        <v>1716137.655</v>
      </c>
      <c r="V104">
        <v>3178807.2000000007</v>
      </c>
      <c r="W104">
        <v>3609973.3619999997</v>
      </c>
      <c r="X104">
        <v>2048749.5619999999</v>
      </c>
      <c r="Y104">
        <v>3978503.0129999998</v>
      </c>
      <c r="Z104">
        <v>4750884.6649999991</v>
      </c>
      <c r="AA104">
        <v>4496738.584999999</v>
      </c>
      <c r="AB104">
        <v>3781521.7230000002</v>
      </c>
      <c r="AC104">
        <v>5384654.8669999996</v>
      </c>
      <c r="AD104">
        <v>5318509.03</v>
      </c>
      <c r="AE104">
        <v>4336737.3689999999</v>
      </c>
      <c r="AF104">
        <v>4821146.9650348779</v>
      </c>
      <c r="AG104">
        <v>6547929.2279896475</v>
      </c>
    </row>
    <row r="105" spans="1:33" x14ac:dyDescent="0.25">
      <c r="A105" t="s">
        <v>13</v>
      </c>
      <c r="B105" t="s">
        <v>12</v>
      </c>
      <c r="C105" t="s">
        <v>75</v>
      </c>
      <c r="D105" t="s">
        <v>90</v>
      </c>
      <c r="E105" t="s">
        <v>77</v>
      </c>
      <c r="F105">
        <v>3069.1990000000001</v>
      </c>
      <c r="G105">
        <v>31969.756999999998</v>
      </c>
      <c r="H105">
        <v>73761.868000000002</v>
      </c>
      <c r="I105">
        <v>113188.274</v>
      </c>
      <c r="J105">
        <v>102773.518</v>
      </c>
      <c r="K105">
        <v>87598.562999999995</v>
      </c>
      <c r="L105">
        <v>102948.136</v>
      </c>
      <c r="M105">
        <v>105844.51300000001</v>
      </c>
      <c r="N105">
        <v>156373.92299999998</v>
      </c>
      <c r="O105">
        <v>192869.783</v>
      </c>
      <c r="P105">
        <v>219926.068</v>
      </c>
      <c r="Q105">
        <v>327345.505</v>
      </c>
      <c r="R105">
        <v>445762.658</v>
      </c>
      <c r="S105">
        <v>635814.36400000006</v>
      </c>
      <c r="T105">
        <v>1078651.3390000002</v>
      </c>
      <c r="U105">
        <v>1145478.1870000002</v>
      </c>
      <c r="V105">
        <v>1345603.892</v>
      </c>
      <c r="W105">
        <v>1449587.851</v>
      </c>
      <c r="X105">
        <v>1423979.9270000001</v>
      </c>
      <c r="Y105">
        <v>1789895.851</v>
      </c>
      <c r="Z105">
        <v>2255651.8629999999</v>
      </c>
      <c r="AA105">
        <v>2231818.6039999998</v>
      </c>
      <c r="AB105">
        <v>2513168.6060000001</v>
      </c>
      <c r="AC105">
        <v>2606859.7620000001</v>
      </c>
      <c r="AD105">
        <v>2644209.4160000002</v>
      </c>
      <c r="AE105">
        <v>2475150.2209999999</v>
      </c>
      <c r="AF105">
        <v>2809775.7271689842</v>
      </c>
      <c r="AG105">
        <v>3619794.1715437165</v>
      </c>
    </row>
    <row r="108" spans="1:33" s="8" customFormat="1" x14ac:dyDescent="0.25">
      <c r="A108" s="8" t="s">
        <v>63</v>
      </c>
    </row>
    <row r="110" spans="1:33" x14ac:dyDescent="0.25">
      <c r="A110" t="s">
        <v>70</v>
      </c>
      <c r="B110" t="s">
        <v>71</v>
      </c>
      <c r="C110" t="s">
        <v>72</v>
      </c>
      <c r="D110" t="s">
        <v>73</v>
      </c>
      <c r="E110" t="s">
        <v>74</v>
      </c>
      <c r="F110" t="s">
        <v>30</v>
      </c>
      <c r="G110" t="s">
        <v>31</v>
      </c>
      <c r="H110" t="s">
        <v>32</v>
      </c>
      <c r="I110" t="s">
        <v>33</v>
      </c>
      <c r="J110" t="s">
        <v>34</v>
      </c>
      <c r="K110" t="s">
        <v>35</v>
      </c>
      <c r="L110" t="s">
        <v>36</v>
      </c>
      <c r="M110" t="s">
        <v>37</v>
      </c>
      <c r="N110" t="s">
        <v>38</v>
      </c>
      <c r="O110" t="s">
        <v>39</v>
      </c>
      <c r="P110" t="s">
        <v>40</v>
      </c>
      <c r="Q110" t="s">
        <v>41</v>
      </c>
      <c r="R110" t="s">
        <v>42</v>
      </c>
      <c r="S110" t="s">
        <v>43</v>
      </c>
      <c r="T110" t="s">
        <v>44</v>
      </c>
      <c r="U110" t="s">
        <v>45</v>
      </c>
      <c r="V110" t="s">
        <v>46</v>
      </c>
      <c r="W110" t="s">
        <v>47</v>
      </c>
      <c r="X110" t="s">
        <v>48</v>
      </c>
      <c r="Y110" t="s">
        <v>49</v>
      </c>
      <c r="Z110" t="s">
        <v>50</v>
      </c>
      <c r="AA110" t="s">
        <v>51</v>
      </c>
      <c r="AB110" t="s">
        <v>52</v>
      </c>
      <c r="AC110" t="s">
        <v>53</v>
      </c>
      <c r="AD110" t="s">
        <v>54</v>
      </c>
      <c r="AE110" t="s">
        <v>55</v>
      </c>
      <c r="AF110" t="s">
        <v>56</v>
      </c>
      <c r="AG110" t="s">
        <v>57</v>
      </c>
    </row>
    <row r="111" spans="1:33" x14ac:dyDescent="0.25">
      <c r="A111" t="s">
        <v>13</v>
      </c>
      <c r="B111" t="s">
        <v>14</v>
      </c>
      <c r="C111" t="s">
        <v>78</v>
      </c>
      <c r="D111" t="s">
        <v>89</v>
      </c>
      <c r="E111" t="s">
        <v>79</v>
      </c>
      <c r="G111">
        <v>94071.796000000002</v>
      </c>
      <c r="H111">
        <v>124384.53599999999</v>
      </c>
      <c r="I111">
        <v>176856.95999999999</v>
      </c>
      <c r="J111">
        <v>160438.89600000001</v>
      </c>
      <c r="K111">
        <v>151878.22</v>
      </c>
      <c r="L111">
        <v>151591.16800000001</v>
      </c>
      <c r="M111">
        <v>66581.207999999999</v>
      </c>
      <c r="N111">
        <v>144186.891</v>
      </c>
      <c r="O111">
        <v>120403.386</v>
      </c>
      <c r="P111">
        <v>134377.745</v>
      </c>
      <c r="Q111">
        <v>119817.68799999999</v>
      </c>
      <c r="R111">
        <v>156363.03200000001</v>
      </c>
      <c r="S111">
        <v>190174.829</v>
      </c>
      <c r="T111">
        <v>263424.01500000001</v>
      </c>
      <c r="U111">
        <v>329054.73700000002</v>
      </c>
      <c r="V111">
        <v>338519.842</v>
      </c>
      <c r="W111">
        <v>411326.31800000003</v>
      </c>
      <c r="X111">
        <v>338694.098</v>
      </c>
      <c r="Y111">
        <v>407653.15100000001</v>
      </c>
      <c r="Z111">
        <v>698655.26399999997</v>
      </c>
      <c r="AA111">
        <v>734831.98</v>
      </c>
      <c r="AB111">
        <v>849625.17299999995</v>
      </c>
      <c r="AC111">
        <v>662707.36899999995</v>
      </c>
      <c r="AD111">
        <v>527687.80599999998</v>
      </c>
      <c r="AE111">
        <v>552857.24600000004</v>
      </c>
      <c r="AF111">
        <v>687548.92862619995</v>
      </c>
      <c r="AG111">
        <v>738391.42994905496</v>
      </c>
    </row>
    <row r="112" spans="1:33" x14ac:dyDescent="0.25">
      <c r="A112" t="s">
        <v>13</v>
      </c>
      <c r="B112" t="s">
        <v>14</v>
      </c>
      <c r="C112" t="s">
        <v>78</v>
      </c>
      <c r="D112" t="s">
        <v>93</v>
      </c>
      <c r="E112" t="s">
        <v>79</v>
      </c>
      <c r="G112">
        <v>96918.001000000004</v>
      </c>
      <c r="H112">
        <v>38629.616000000002</v>
      </c>
      <c r="I112">
        <v>58355.464</v>
      </c>
      <c r="J112">
        <v>45022.688000000002</v>
      </c>
      <c r="K112">
        <v>22043.083999999999</v>
      </c>
      <c r="L112">
        <v>28420.308000000001</v>
      </c>
      <c r="M112">
        <v>22028.876</v>
      </c>
      <c r="N112">
        <v>49419.167999999998</v>
      </c>
      <c r="O112">
        <v>22551.844000000001</v>
      </c>
      <c r="P112">
        <v>33869.466999999997</v>
      </c>
      <c r="Q112">
        <v>44062.612000000001</v>
      </c>
      <c r="R112">
        <v>24887.17</v>
      </c>
      <c r="S112">
        <v>43649.368999999999</v>
      </c>
      <c r="T112">
        <v>60331.921999999999</v>
      </c>
      <c r="U112">
        <v>78759.407000000007</v>
      </c>
      <c r="V112">
        <v>113694.557</v>
      </c>
      <c r="W112">
        <v>168823.23</v>
      </c>
      <c r="X112">
        <v>153945.95499999999</v>
      </c>
      <c r="Y112">
        <v>456668.06900000002</v>
      </c>
      <c r="Z112">
        <v>501479.92</v>
      </c>
      <c r="AA112">
        <v>569284.78</v>
      </c>
      <c r="AB112">
        <v>560960.77300000004</v>
      </c>
      <c r="AC112">
        <v>550106.78200000001</v>
      </c>
      <c r="AD112">
        <v>361642.45500000002</v>
      </c>
      <c r="AE112">
        <v>450070.14</v>
      </c>
      <c r="AF112">
        <v>475521.10573131399</v>
      </c>
      <c r="AG112">
        <v>601578.978170641</v>
      </c>
    </row>
    <row r="113" spans="1:33" x14ac:dyDescent="0.25">
      <c r="A113" t="s">
        <v>13</v>
      </c>
      <c r="B113" t="s">
        <v>14</v>
      </c>
      <c r="C113" t="s">
        <v>78</v>
      </c>
      <c r="D113" t="s">
        <v>83</v>
      </c>
      <c r="E113" t="s">
        <v>79</v>
      </c>
      <c r="G113">
        <v>94079.108999999997</v>
      </c>
      <c r="H113">
        <v>117634.516</v>
      </c>
      <c r="I113">
        <v>132746.342</v>
      </c>
      <c r="J113">
        <v>171695.46900000001</v>
      </c>
      <c r="K113">
        <v>171975.34899999999</v>
      </c>
      <c r="L113">
        <v>190780.67900000003</v>
      </c>
      <c r="M113">
        <v>197717.38</v>
      </c>
      <c r="N113">
        <v>325876.00099999999</v>
      </c>
      <c r="O113">
        <v>353503.35400000005</v>
      </c>
      <c r="P113">
        <v>384478.56800000003</v>
      </c>
      <c r="Q113">
        <v>314166.57699999999</v>
      </c>
      <c r="R113">
        <v>242592.48700000002</v>
      </c>
      <c r="S113">
        <v>152977.22499999998</v>
      </c>
      <c r="T113">
        <v>58063.223999999995</v>
      </c>
      <c r="U113">
        <v>97931.620999999985</v>
      </c>
      <c r="V113">
        <v>126870.04</v>
      </c>
      <c r="W113">
        <v>97366.030000000013</v>
      </c>
      <c r="X113">
        <v>83321.127999999997</v>
      </c>
      <c r="Y113">
        <v>67227.697</v>
      </c>
      <c r="Z113">
        <v>74392.212999999989</v>
      </c>
      <c r="AA113">
        <v>101455.26800000001</v>
      </c>
      <c r="AB113">
        <v>161276.024</v>
      </c>
      <c r="AC113">
        <v>164648.23900000003</v>
      </c>
      <c r="AD113">
        <v>119488.36200000001</v>
      </c>
      <c r="AE113">
        <v>120900.21199999998</v>
      </c>
      <c r="AF113">
        <v>150122.10190446122</v>
      </c>
      <c r="AG113">
        <v>146659.85903588717</v>
      </c>
    </row>
    <row r="114" spans="1:33" x14ac:dyDescent="0.25">
      <c r="A114" t="s">
        <v>13</v>
      </c>
      <c r="B114" t="s">
        <v>14</v>
      </c>
      <c r="C114" t="s">
        <v>78</v>
      </c>
      <c r="D114" t="s">
        <v>94</v>
      </c>
      <c r="E114" t="s">
        <v>79</v>
      </c>
      <c r="G114">
        <v>154961.80399999997</v>
      </c>
      <c r="H114">
        <v>135774.62599999999</v>
      </c>
      <c r="I114">
        <v>168950.96400000001</v>
      </c>
      <c r="J114">
        <v>373837.48899999994</v>
      </c>
      <c r="K114">
        <v>243129.47900000002</v>
      </c>
      <c r="L114">
        <v>287194.29000000004</v>
      </c>
      <c r="M114">
        <v>240614.21</v>
      </c>
      <c r="N114">
        <v>246030.56400000001</v>
      </c>
      <c r="O114">
        <v>151469.321</v>
      </c>
      <c r="P114">
        <v>139099.09700000001</v>
      </c>
      <c r="Q114">
        <v>89702.532000000021</v>
      </c>
      <c r="R114">
        <v>104237.51699999999</v>
      </c>
      <c r="S114">
        <v>78720.494000000006</v>
      </c>
      <c r="T114">
        <v>110282.40899999997</v>
      </c>
      <c r="U114">
        <v>121241.92499999999</v>
      </c>
      <c r="V114">
        <v>115851.31</v>
      </c>
      <c r="W114">
        <v>117202.30899999998</v>
      </c>
      <c r="X114">
        <v>120359.57</v>
      </c>
      <c r="Y114">
        <v>173459.30499999999</v>
      </c>
      <c r="Z114">
        <v>249995.65800000002</v>
      </c>
      <c r="AA114">
        <v>326602.505</v>
      </c>
      <c r="AB114">
        <v>302301.533</v>
      </c>
      <c r="AC114">
        <v>318098.78399999999</v>
      </c>
      <c r="AD114">
        <v>247522.18600000002</v>
      </c>
      <c r="AE114">
        <v>270603.12400000001</v>
      </c>
      <c r="AF114">
        <v>325959.21796691814</v>
      </c>
      <c r="AG114">
        <v>328277.91330608318</v>
      </c>
    </row>
    <row r="133" spans="1:33" x14ac:dyDescent="0.25">
      <c r="A133" t="s">
        <v>70</v>
      </c>
      <c r="B133" t="s">
        <v>71</v>
      </c>
      <c r="C133" t="s">
        <v>72</v>
      </c>
      <c r="D133" t="s">
        <v>73</v>
      </c>
      <c r="E133" t="s">
        <v>74</v>
      </c>
      <c r="F133" t="s">
        <v>30</v>
      </c>
      <c r="G133" t="s">
        <v>31</v>
      </c>
      <c r="H133" t="s">
        <v>32</v>
      </c>
      <c r="I133" t="s">
        <v>33</v>
      </c>
      <c r="J133" t="s">
        <v>34</v>
      </c>
      <c r="K133" t="s">
        <v>35</v>
      </c>
      <c r="L133" t="s">
        <v>36</v>
      </c>
      <c r="M133" t="s">
        <v>37</v>
      </c>
      <c r="N133" t="s">
        <v>38</v>
      </c>
      <c r="O133" t="s">
        <v>39</v>
      </c>
      <c r="P133" t="s">
        <v>40</v>
      </c>
      <c r="Q133" t="s">
        <v>41</v>
      </c>
      <c r="R133" t="s">
        <v>42</v>
      </c>
      <c r="S133" t="s">
        <v>43</v>
      </c>
      <c r="T133" t="s">
        <v>44</v>
      </c>
      <c r="U133" t="s">
        <v>45</v>
      </c>
      <c r="V133" t="s">
        <v>46</v>
      </c>
      <c r="W133" t="s">
        <v>47</v>
      </c>
      <c r="X133" t="s">
        <v>48</v>
      </c>
      <c r="Y133" t="s">
        <v>49</v>
      </c>
      <c r="Z133" t="s">
        <v>50</v>
      </c>
      <c r="AA133" t="s">
        <v>51</v>
      </c>
      <c r="AB133" t="s">
        <v>52</v>
      </c>
      <c r="AC133" t="s">
        <v>53</v>
      </c>
      <c r="AD133" t="s">
        <v>54</v>
      </c>
      <c r="AE133" t="s">
        <v>55</v>
      </c>
      <c r="AF133" t="s">
        <v>56</v>
      </c>
      <c r="AG133" t="s">
        <v>57</v>
      </c>
    </row>
    <row r="134" spans="1:33" x14ac:dyDescent="0.25">
      <c r="A134" t="s">
        <v>13</v>
      </c>
      <c r="B134" t="s">
        <v>14</v>
      </c>
      <c r="C134" t="s">
        <v>75</v>
      </c>
      <c r="D134" t="s">
        <v>80</v>
      </c>
      <c r="E134" t="s">
        <v>77</v>
      </c>
      <c r="G134">
        <v>198921.07699999999</v>
      </c>
      <c r="H134">
        <v>89762.163</v>
      </c>
      <c r="I134">
        <v>112400.36599999999</v>
      </c>
      <c r="J134">
        <v>219101.96400000001</v>
      </c>
      <c r="K134">
        <v>79433.688999999998</v>
      </c>
      <c r="L134">
        <v>128869.308</v>
      </c>
      <c r="M134">
        <v>187268.94799999997</v>
      </c>
      <c r="N134">
        <v>226410.04500000001</v>
      </c>
      <c r="O134">
        <v>128407.27499999999</v>
      </c>
      <c r="P134">
        <v>140136.51999999999</v>
      </c>
      <c r="Q134">
        <v>141338.777</v>
      </c>
      <c r="R134">
        <v>175731.57099999997</v>
      </c>
      <c r="S134">
        <v>208663.32299999997</v>
      </c>
      <c r="T134">
        <v>574055.527</v>
      </c>
      <c r="U134">
        <v>431370.99599999998</v>
      </c>
      <c r="V134">
        <v>401750.18700000003</v>
      </c>
      <c r="W134">
        <v>1782956.2169999999</v>
      </c>
      <c r="X134">
        <v>995691.21500000008</v>
      </c>
      <c r="Y134">
        <v>969086.13800000004</v>
      </c>
      <c r="Z134">
        <v>725558.33099999989</v>
      </c>
      <c r="AA134">
        <v>696321.29599999986</v>
      </c>
      <c r="AB134">
        <v>565518.06300000008</v>
      </c>
      <c r="AC134">
        <v>574114.38800000004</v>
      </c>
      <c r="AD134">
        <v>788654.87400000007</v>
      </c>
      <c r="AE134">
        <v>562429.13199999998</v>
      </c>
      <c r="AF134">
        <v>569856.89608988282</v>
      </c>
      <c r="AG134">
        <v>755814.62968031829</v>
      </c>
    </row>
    <row r="135" spans="1:33" x14ac:dyDescent="0.25">
      <c r="A135" t="s">
        <v>13</v>
      </c>
      <c r="B135" t="s">
        <v>14</v>
      </c>
      <c r="C135" t="s">
        <v>75</v>
      </c>
      <c r="D135" t="s">
        <v>81</v>
      </c>
      <c r="E135" t="s">
        <v>77</v>
      </c>
      <c r="G135">
        <v>13627.226000000001</v>
      </c>
      <c r="H135">
        <v>14324.117</v>
      </c>
      <c r="I135">
        <v>40520.926999999996</v>
      </c>
      <c r="J135">
        <v>59381.775999999998</v>
      </c>
      <c r="K135">
        <v>33676.595999999998</v>
      </c>
      <c r="L135">
        <v>44054.173999999999</v>
      </c>
      <c r="M135">
        <v>26616.614999999998</v>
      </c>
      <c r="N135">
        <v>40255.375</v>
      </c>
      <c r="O135">
        <v>31949.476999999999</v>
      </c>
      <c r="P135">
        <v>27899.371999999999</v>
      </c>
      <c r="Q135">
        <v>34909.809000000001</v>
      </c>
      <c r="R135">
        <v>57971.190999999999</v>
      </c>
      <c r="S135">
        <v>38436.86</v>
      </c>
      <c r="T135">
        <v>78535.745999999999</v>
      </c>
      <c r="U135">
        <v>75461.885999999999</v>
      </c>
      <c r="V135">
        <v>99300.488000000012</v>
      </c>
      <c r="W135">
        <v>117559.72900000001</v>
      </c>
      <c r="X135">
        <v>91099.582999999999</v>
      </c>
      <c r="Y135">
        <v>68490.994999999995</v>
      </c>
      <c r="Z135">
        <v>134397.90100000001</v>
      </c>
      <c r="AA135">
        <v>192998.698</v>
      </c>
      <c r="AB135">
        <v>137821.15000000002</v>
      </c>
      <c r="AC135">
        <v>95187.081000000006</v>
      </c>
      <c r="AD135">
        <v>92287.75</v>
      </c>
      <c r="AE135">
        <v>139568.601</v>
      </c>
      <c r="AF135">
        <v>139599.0279057633</v>
      </c>
      <c r="AG135">
        <v>188036.9597322786</v>
      </c>
    </row>
    <row r="136" spans="1:33" x14ac:dyDescent="0.25">
      <c r="A136" t="s">
        <v>13</v>
      </c>
      <c r="B136" t="s">
        <v>14</v>
      </c>
      <c r="C136" t="s">
        <v>75</v>
      </c>
      <c r="D136" t="s">
        <v>88</v>
      </c>
      <c r="E136" t="s">
        <v>77</v>
      </c>
      <c r="G136">
        <v>14973.958000000001</v>
      </c>
      <c r="H136">
        <v>81384.857000000004</v>
      </c>
      <c r="I136">
        <v>201587.73100000003</v>
      </c>
      <c r="J136">
        <v>349819.95000000007</v>
      </c>
      <c r="K136">
        <v>262712.41200000001</v>
      </c>
      <c r="L136">
        <v>322837.39799999993</v>
      </c>
      <c r="M136">
        <v>150869.19499999998</v>
      </c>
      <c r="N136">
        <v>169736.78500000003</v>
      </c>
      <c r="O136">
        <v>204889.05</v>
      </c>
      <c r="P136">
        <v>120905.28200000001</v>
      </c>
      <c r="Q136">
        <v>189237.535</v>
      </c>
      <c r="R136">
        <v>281006.10800000001</v>
      </c>
      <c r="S136">
        <v>518484.44199999992</v>
      </c>
      <c r="T136">
        <v>840523.58900000004</v>
      </c>
      <c r="U136">
        <v>717264.94300000009</v>
      </c>
      <c r="V136">
        <v>898553.84600000014</v>
      </c>
      <c r="W136">
        <v>909084.88899999997</v>
      </c>
      <c r="X136">
        <v>761142.26300000015</v>
      </c>
      <c r="Y136">
        <v>842766.929</v>
      </c>
      <c r="Z136">
        <v>999967.03199999977</v>
      </c>
      <c r="AA136">
        <v>1384447.8430000001</v>
      </c>
      <c r="AB136">
        <v>981053.95299999998</v>
      </c>
      <c r="AC136">
        <v>818352.22499999998</v>
      </c>
      <c r="AD136">
        <v>853512.83500000008</v>
      </c>
      <c r="AE136">
        <v>454201.99800000008</v>
      </c>
      <c r="AF136">
        <v>330594.0004745053</v>
      </c>
      <c r="AG136">
        <v>300186.77849993174</v>
      </c>
    </row>
    <row r="137" spans="1:33" x14ac:dyDescent="0.25">
      <c r="A137" t="s">
        <v>13</v>
      </c>
      <c r="B137" t="s">
        <v>14</v>
      </c>
      <c r="C137" t="s">
        <v>75</v>
      </c>
      <c r="D137" t="s">
        <v>82</v>
      </c>
      <c r="E137" t="s">
        <v>77</v>
      </c>
      <c r="G137">
        <v>1119.3030000000001</v>
      </c>
      <c r="H137">
        <v>2687.3879999999999</v>
      </c>
      <c r="I137">
        <v>3315.317</v>
      </c>
      <c r="J137">
        <v>5007.0289999999995</v>
      </c>
      <c r="K137">
        <v>3878.1930000000002</v>
      </c>
      <c r="L137">
        <v>4329.9160000000002</v>
      </c>
      <c r="M137">
        <v>7923.3119999999999</v>
      </c>
      <c r="N137">
        <v>10624.284000000001</v>
      </c>
      <c r="O137">
        <v>7392.0519999999997</v>
      </c>
      <c r="P137">
        <v>13350.869000000001</v>
      </c>
      <c r="Q137">
        <v>22889.274000000001</v>
      </c>
      <c r="R137">
        <v>24335.101999999999</v>
      </c>
      <c r="S137">
        <v>31246.163</v>
      </c>
      <c r="T137">
        <v>45467.684000000001</v>
      </c>
      <c r="U137">
        <v>41847.463000000003</v>
      </c>
      <c r="V137">
        <v>49579.014999999999</v>
      </c>
      <c r="W137">
        <v>83245.628000000012</v>
      </c>
      <c r="X137">
        <v>94748.429000000004</v>
      </c>
      <c r="Y137">
        <v>120126.882</v>
      </c>
      <c r="Z137">
        <v>127921.58199999999</v>
      </c>
      <c r="AA137">
        <v>242033.47199999998</v>
      </c>
      <c r="AB137">
        <v>176397.08499999999</v>
      </c>
      <c r="AC137">
        <v>188564.09399999998</v>
      </c>
      <c r="AD137">
        <v>142908.41099999999</v>
      </c>
      <c r="AE137">
        <v>114967.454</v>
      </c>
      <c r="AF137">
        <v>118157.28074637144</v>
      </c>
      <c r="AG137">
        <v>270458.08706167701</v>
      </c>
    </row>
    <row r="139" spans="1:33" ht="255" x14ac:dyDescent="0.25">
      <c r="B139" s="9" t="s">
        <v>95</v>
      </c>
      <c r="I139" s="9" t="s">
        <v>96</v>
      </c>
    </row>
    <row r="144" spans="1:33" s="8" customFormat="1" x14ac:dyDescent="0.25">
      <c r="A144" s="8" t="s">
        <v>15</v>
      </c>
    </row>
    <row r="146" spans="1:33" x14ac:dyDescent="0.25">
      <c r="A146" t="s">
        <v>70</v>
      </c>
      <c r="B146" t="s">
        <v>71</v>
      </c>
      <c r="C146" t="s">
        <v>72</v>
      </c>
      <c r="D146" t="s">
        <v>73</v>
      </c>
      <c r="E146" t="s">
        <v>74</v>
      </c>
      <c r="F146" t="s">
        <v>30</v>
      </c>
      <c r="G146" t="s">
        <v>31</v>
      </c>
      <c r="H146" t="s">
        <v>32</v>
      </c>
      <c r="I146" t="s">
        <v>33</v>
      </c>
      <c r="J146" t="s">
        <v>34</v>
      </c>
      <c r="K146" t="s">
        <v>35</v>
      </c>
      <c r="L146" t="s">
        <v>36</v>
      </c>
      <c r="M146" t="s">
        <v>37</v>
      </c>
      <c r="N146" t="s">
        <v>38</v>
      </c>
      <c r="O146" t="s">
        <v>39</v>
      </c>
      <c r="P146" t="s">
        <v>40</v>
      </c>
      <c r="Q146" t="s">
        <v>41</v>
      </c>
      <c r="R146" t="s">
        <v>42</v>
      </c>
      <c r="S146" t="s">
        <v>43</v>
      </c>
      <c r="T146" t="s">
        <v>44</v>
      </c>
      <c r="U146" t="s">
        <v>45</v>
      </c>
      <c r="V146" t="s">
        <v>46</v>
      </c>
      <c r="W146" t="s">
        <v>47</v>
      </c>
      <c r="X146" t="s">
        <v>48</v>
      </c>
      <c r="Y146" t="s">
        <v>49</v>
      </c>
      <c r="Z146" t="s">
        <v>50</v>
      </c>
      <c r="AA146" t="s">
        <v>51</v>
      </c>
      <c r="AB146" t="s">
        <v>52</v>
      </c>
      <c r="AC146" t="s">
        <v>53</v>
      </c>
      <c r="AD146" t="s">
        <v>54</v>
      </c>
      <c r="AE146" t="s">
        <v>55</v>
      </c>
      <c r="AF146" t="s">
        <v>56</v>
      </c>
      <c r="AG146" t="s">
        <v>57</v>
      </c>
    </row>
    <row r="147" spans="1:33" x14ac:dyDescent="0.25">
      <c r="A147" t="s">
        <v>13</v>
      </c>
      <c r="B147" t="s">
        <v>15</v>
      </c>
      <c r="C147" t="s">
        <v>78</v>
      </c>
      <c r="D147" t="s">
        <v>82</v>
      </c>
      <c r="E147" t="s">
        <v>79</v>
      </c>
      <c r="H147">
        <v>683.31599999999992</v>
      </c>
      <c r="I147">
        <v>216.297</v>
      </c>
      <c r="J147">
        <v>3067.1089999999999</v>
      </c>
      <c r="K147">
        <v>2636.68</v>
      </c>
      <c r="L147">
        <v>3887.9839999999999</v>
      </c>
      <c r="M147">
        <v>1723.452</v>
      </c>
      <c r="N147">
        <v>2250.1019999999999</v>
      </c>
      <c r="O147">
        <v>1862.3940000000002</v>
      </c>
      <c r="P147">
        <v>4752.8620000000001</v>
      </c>
      <c r="Q147">
        <v>4159.3410000000003</v>
      </c>
      <c r="R147">
        <v>4168.3459999999995</v>
      </c>
      <c r="S147">
        <v>5411.8220000000001</v>
      </c>
      <c r="T147">
        <v>10028.82</v>
      </c>
      <c r="U147">
        <v>7636.0940000000001</v>
      </c>
      <c r="V147">
        <v>9205.1719999999987</v>
      </c>
      <c r="W147">
        <v>4077.7360000000003</v>
      </c>
      <c r="X147">
        <v>5402.2049999999999</v>
      </c>
      <c r="Y147">
        <v>8029.0930000000008</v>
      </c>
      <c r="Z147">
        <v>10626.454</v>
      </c>
      <c r="AA147">
        <v>7224.2470000000003</v>
      </c>
      <c r="AB147">
        <v>13177.052</v>
      </c>
      <c r="AC147">
        <v>8358.482</v>
      </c>
      <c r="AD147">
        <v>4170.1589999999997</v>
      </c>
      <c r="AE147">
        <v>5843.4919999999993</v>
      </c>
      <c r="AF147">
        <v>4120.5521139251805</v>
      </c>
      <c r="AG147">
        <v>11329.868756082611</v>
      </c>
    </row>
    <row r="148" spans="1:33" x14ac:dyDescent="0.25">
      <c r="A148" t="s">
        <v>13</v>
      </c>
      <c r="B148" t="s">
        <v>15</v>
      </c>
      <c r="C148" t="s">
        <v>78</v>
      </c>
      <c r="D148" t="s">
        <v>97</v>
      </c>
      <c r="E148" t="s">
        <v>79</v>
      </c>
      <c r="F148">
        <v>131.11699999999999</v>
      </c>
      <c r="G148">
        <v>1101.9929999999999</v>
      </c>
      <c r="H148">
        <v>1507.6120000000001</v>
      </c>
      <c r="I148">
        <v>5707.7170000000006</v>
      </c>
      <c r="J148">
        <v>13017.792000000001</v>
      </c>
      <c r="K148">
        <v>18098.061999999998</v>
      </c>
      <c r="L148">
        <v>24799.408000000003</v>
      </c>
      <c r="M148">
        <v>12517.167000000001</v>
      </c>
      <c r="N148">
        <v>8533.1910000000007</v>
      </c>
      <c r="O148">
        <v>12748.395</v>
      </c>
      <c r="P148">
        <v>16431.202000000001</v>
      </c>
      <c r="Q148">
        <v>16608.321</v>
      </c>
      <c r="R148">
        <v>31162.651000000002</v>
      </c>
      <c r="S148">
        <v>56585.934000000001</v>
      </c>
      <c r="T148">
        <v>255111.342</v>
      </c>
      <c r="U148">
        <v>335735.12199999997</v>
      </c>
      <c r="V148">
        <v>243542.47500000001</v>
      </c>
      <c r="W148">
        <v>218478.57199999996</v>
      </c>
      <c r="X148">
        <v>187282.62699999998</v>
      </c>
      <c r="Y148">
        <v>1419731.3960000002</v>
      </c>
      <c r="Z148">
        <v>694091.16500000004</v>
      </c>
      <c r="AA148">
        <v>979362.87000000011</v>
      </c>
      <c r="AB148">
        <v>1091530.057</v>
      </c>
      <c r="AC148">
        <v>1549227.7490000001</v>
      </c>
      <c r="AD148">
        <v>916581.755</v>
      </c>
      <c r="AE148">
        <v>635285.85699999996</v>
      </c>
      <c r="AF148">
        <v>855207.69786214083</v>
      </c>
      <c r="AG148">
        <v>1048907.3337053927</v>
      </c>
    </row>
    <row r="149" spans="1:33" x14ac:dyDescent="0.25">
      <c r="A149" t="s">
        <v>13</v>
      </c>
      <c r="B149" t="s">
        <v>15</v>
      </c>
      <c r="C149" t="s">
        <v>78</v>
      </c>
      <c r="D149" t="s">
        <v>89</v>
      </c>
      <c r="E149" t="s">
        <v>79</v>
      </c>
      <c r="F149">
        <v>60.393999999999998</v>
      </c>
      <c r="G149">
        <v>1172.0340000000001</v>
      </c>
      <c r="H149">
        <v>5103.0460000000003</v>
      </c>
      <c r="I149">
        <v>14725.735000000001</v>
      </c>
      <c r="J149">
        <v>27289.716</v>
      </c>
      <c r="K149">
        <v>40159.493999999999</v>
      </c>
      <c r="L149">
        <v>37961.196000000004</v>
      </c>
      <c r="M149">
        <v>32187.218000000001</v>
      </c>
      <c r="N149">
        <v>38217.671999999999</v>
      </c>
      <c r="O149">
        <v>46763.061000000002</v>
      </c>
      <c r="P149">
        <v>41543.658000000003</v>
      </c>
      <c r="Q149">
        <v>49534.290999999997</v>
      </c>
      <c r="R149">
        <v>61807.667000000001</v>
      </c>
      <c r="S149">
        <v>103068.026</v>
      </c>
      <c r="T149">
        <v>148236.541</v>
      </c>
      <c r="U149">
        <v>194071.429</v>
      </c>
      <c r="V149">
        <v>233005.35399999999</v>
      </c>
      <c r="W149">
        <v>368156.34899999999</v>
      </c>
      <c r="X149">
        <v>360663.95500000002</v>
      </c>
      <c r="Y149">
        <v>477454.22100000002</v>
      </c>
      <c r="Z149">
        <v>638336.48600000003</v>
      </c>
      <c r="AA149">
        <v>665876.81999999995</v>
      </c>
      <c r="AB149">
        <v>895045.25899999996</v>
      </c>
      <c r="AC149">
        <v>764292.02300000004</v>
      </c>
      <c r="AD149">
        <v>818464.701</v>
      </c>
      <c r="AE149">
        <v>771928.245</v>
      </c>
      <c r="AF149">
        <v>902863.099637368</v>
      </c>
      <c r="AG149">
        <v>983343.24990616599</v>
      </c>
    </row>
    <row r="150" spans="1:33" x14ac:dyDescent="0.25">
      <c r="A150" t="s">
        <v>13</v>
      </c>
      <c r="B150" t="s">
        <v>15</v>
      </c>
      <c r="C150" t="s">
        <v>78</v>
      </c>
      <c r="D150" t="s">
        <v>81</v>
      </c>
      <c r="E150" t="s">
        <v>79</v>
      </c>
      <c r="F150">
        <v>2448.6660000000002</v>
      </c>
      <c r="G150">
        <v>1034.028</v>
      </c>
      <c r="H150">
        <v>2631.5119999999997</v>
      </c>
      <c r="I150">
        <v>14119.021000000001</v>
      </c>
      <c r="J150">
        <v>16554.04</v>
      </c>
      <c r="K150">
        <v>16354.581</v>
      </c>
      <c r="L150">
        <v>20691.722999999998</v>
      </c>
      <c r="M150">
        <v>24718.425999999999</v>
      </c>
      <c r="N150">
        <v>17331.313999999998</v>
      </c>
      <c r="O150">
        <v>21765.938999999998</v>
      </c>
      <c r="P150">
        <v>25235.382000000001</v>
      </c>
      <c r="Q150">
        <v>25676.773000000001</v>
      </c>
      <c r="R150">
        <v>37790.347999999998</v>
      </c>
      <c r="S150">
        <v>48864.664000000004</v>
      </c>
      <c r="T150">
        <v>70633.331999999995</v>
      </c>
      <c r="U150">
        <v>115004.75399999999</v>
      </c>
      <c r="V150">
        <v>123203.21399999999</v>
      </c>
      <c r="W150">
        <v>171229.125</v>
      </c>
      <c r="X150">
        <v>264763.837</v>
      </c>
      <c r="Y150">
        <v>261319.90900000001</v>
      </c>
      <c r="Z150">
        <v>369923.49899999995</v>
      </c>
      <c r="AA150">
        <v>396344.89199999999</v>
      </c>
      <c r="AB150">
        <v>497468.141</v>
      </c>
      <c r="AC150">
        <v>305203.81099999999</v>
      </c>
      <c r="AD150">
        <v>258579.826</v>
      </c>
      <c r="AE150">
        <v>224324.21299999999</v>
      </c>
      <c r="AF150">
        <v>276482.629523393</v>
      </c>
      <c r="AG150">
        <v>427321.3920852</v>
      </c>
    </row>
    <row r="156" spans="1:33" ht="23.25" x14ac:dyDescent="0.25">
      <c r="B156" s="10"/>
    </row>
    <row r="169" spans="1:33" x14ac:dyDescent="0.25">
      <c r="A169" t="s">
        <v>70</v>
      </c>
      <c r="B169" t="s">
        <v>71</v>
      </c>
      <c r="C169" t="s">
        <v>72</v>
      </c>
      <c r="D169" t="s">
        <v>73</v>
      </c>
      <c r="E169" t="s">
        <v>74</v>
      </c>
      <c r="F169" t="s">
        <v>30</v>
      </c>
      <c r="G169" t="s">
        <v>31</v>
      </c>
      <c r="H169" t="s">
        <v>32</v>
      </c>
      <c r="I169" t="s">
        <v>33</v>
      </c>
      <c r="J169" t="s">
        <v>34</v>
      </c>
      <c r="K169" t="s">
        <v>35</v>
      </c>
      <c r="L169" t="s">
        <v>36</v>
      </c>
      <c r="M169" t="s">
        <v>37</v>
      </c>
      <c r="N169" t="s">
        <v>38</v>
      </c>
      <c r="O169" t="s">
        <v>39</v>
      </c>
      <c r="P169" t="s">
        <v>40</v>
      </c>
      <c r="Q169" t="s">
        <v>41</v>
      </c>
      <c r="R169" t="s">
        <v>42</v>
      </c>
      <c r="S169" t="s">
        <v>43</v>
      </c>
      <c r="T169" t="s">
        <v>44</v>
      </c>
      <c r="U169" t="s">
        <v>45</v>
      </c>
      <c r="V169" t="s">
        <v>46</v>
      </c>
      <c r="W169" t="s">
        <v>47</v>
      </c>
      <c r="X169" t="s">
        <v>48</v>
      </c>
      <c r="Y169" t="s">
        <v>49</v>
      </c>
      <c r="Z169" t="s">
        <v>50</v>
      </c>
      <c r="AA169" t="s">
        <v>51</v>
      </c>
      <c r="AB169" t="s">
        <v>52</v>
      </c>
      <c r="AC169" t="s">
        <v>53</v>
      </c>
      <c r="AD169" t="s">
        <v>54</v>
      </c>
      <c r="AE169" t="s">
        <v>55</v>
      </c>
      <c r="AF169" t="s">
        <v>56</v>
      </c>
      <c r="AG169" t="s">
        <v>57</v>
      </c>
    </row>
    <row r="170" spans="1:33" x14ac:dyDescent="0.25">
      <c r="A170" t="s">
        <v>13</v>
      </c>
      <c r="B170" t="s">
        <v>15</v>
      </c>
      <c r="C170" t="s">
        <v>75</v>
      </c>
      <c r="D170" t="s">
        <v>88</v>
      </c>
      <c r="E170" t="s">
        <v>77</v>
      </c>
      <c r="G170">
        <v>64.099000000000004</v>
      </c>
      <c r="H170">
        <v>6979.5289999999995</v>
      </c>
      <c r="I170">
        <v>70392.782999999996</v>
      </c>
      <c r="J170">
        <v>56642.566999999988</v>
      </c>
      <c r="K170">
        <v>97067.313999999998</v>
      </c>
      <c r="L170">
        <v>93570.863999999987</v>
      </c>
      <c r="M170">
        <v>67121.945000000007</v>
      </c>
      <c r="N170">
        <v>81726.512000000017</v>
      </c>
      <c r="O170">
        <v>52547.521000000001</v>
      </c>
      <c r="P170">
        <v>79866.649999999994</v>
      </c>
      <c r="Q170">
        <v>61946.401000000005</v>
      </c>
      <c r="R170">
        <v>61354.52900000001</v>
      </c>
      <c r="S170">
        <v>104531.887</v>
      </c>
      <c r="T170">
        <v>226206.908</v>
      </c>
      <c r="U170">
        <v>221674.48900000003</v>
      </c>
      <c r="V170">
        <v>320768.11500000005</v>
      </c>
      <c r="W170">
        <v>441706.375</v>
      </c>
      <c r="X170">
        <v>282678.40500000003</v>
      </c>
      <c r="Y170">
        <v>352646.49899999995</v>
      </c>
      <c r="Z170">
        <v>553070.07400000002</v>
      </c>
      <c r="AA170">
        <v>767229.86800000002</v>
      </c>
      <c r="AB170">
        <v>674614.05999999994</v>
      </c>
      <c r="AC170">
        <v>629663.10100000002</v>
      </c>
      <c r="AD170">
        <v>639370.26299999992</v>
      </c>
      <c r="AE170">
        <v>346735.43300000008</v>
      </c>
      <c r="AF170">
        <v>337081.61201112397</v>
      </c>
      <c r="AG170">
        <v>565614.65313033748</v>
      </c>
    </row>
    <row r="171" spans="1:33" x14ac:dyDescent="0.25">
      <c r="A171" t="s">
        <v>13</v>
      </c>
      <c r="B171" t="s">
        <v>15</v>
      </c>
      <c r="C171" t="s">
        <v>75</v>
      </c>
      <c r="D171" t="s">
        <v>82</v>
      </c>
      <c r="E171" t="s">
        <v>77</v>
      </c>
      <c r="F171">
        <v>849.678</v>
      </c>
      <c r="G171">
        <v>679.21199999999999</v>
      </c>
      <c r="H171">
        <v>1346.2140000000002</v>
      </c>
      <c r="I171">
        <v>8959.2119999999995</v>
      </c>
      <c r="J171">
        <v>20549.094000000001</v>
      </c>
      <c r="K171">
        <v>17461.284</v>
      </c>
      <c r="L171">
        <v>14918.64</v>
      </c>
      <c r="M171">
        <v>17986.136000000002</v>
      </c>
      <c r="N171">
        <v>32647.915000000001</v>
      </c>
      <c r="O171">
        <v>24882.948</v>
      </c>
      <c r="P171">
        <v>27571.563000000002</v>
      </c>
      <c r="Q171">
        <v>17004.304</v>
      </c>
      <c r="R171">
        <v>11047.413</v>
      </c>
      <c r="S171">
        <v>26428.952999999998</v>
      </c>
      <c r="T171">
        <v>15887.912</v>
      </c>
      <c r="U171">
        <v>139732.55100000001</v>
      </c>
      <c r="V171">
        <v>112919.571</v>
      </c>
      <c r="W171">
        <v>334165.62800000003</v>
      </c>
      <c r="X171">
        <v>247740.90199999997</v>
      </c>
      <c r="Y171">
        <v>337266.08799999999</v>
      </c>
      <c r="Z171">
        <v>251062.05499999999</v>
      </c>
      <c r="AA171">
        <v>384328.64299999998</v>
      </c>
      <c r="AB171">
        <v>339672.11699999997</v>
      </c>
      <c r="AC171">
        <v>688800.61199999996</v>
      </c>
      <c r="AD171">
        <v>627370.23400000005</v>
      </c>
      <c r="AE171">
        <v>338161.88600000006</v>
      </c>
      <c r="AF171">
        <v>672615.58213130187</v>
      </c>
      <c r="AG171">
        <v>973974.36349260865</v>
      </c>
    </row>
    <row r="172" spans="1:33" x14ac:dyDescent="0.25">
      <c r="A172" t="s">
        <v>13</v>
      </c>
      <c r="B172" t="s">
        <v>15</v>
      </c>
      <c r="C172" t="s">
        <v>75</v>
      </c>
      <c r="D172" t="s">
        <v>80</v>
      </c>
      <c r="E172" t="s">
        <v>77</v>
      </c>
      <c r="H172">
        <v>15247.705999999998</v>
      </c>
      <c r="I172">
        <v>39253.234000000004</v>
      </c>
      <c r="J172">
        <v>59063.25</v>
      </c>
      <c r="K172">
        <v>67987.623000000007</v>
      </c>
      <c r="L172">
        <v>86931.132999999987</v>
      </c>
      <c r="M172">
        <v>80226.953999999998</v>
      </c>
      <c r="N172">
        <v>120277.55299999999</v>
      </c>
      <c r="O172">
        <v>99589.593000000008</v>
      </c>
      <c r="P172">
        <v>121472.83</v>
      </c>
      <c r="Q172">
        <v>107696.51200000002</v>
      </c>
      <c r="R172">
        <v>131276.342</v>
      </c>
      <c r="S172">
        <v>177752.14799999999</v>
      </c>
      <c r="T172">
        <v>226572.25299999997</v>
      </c>
      <c r="U172">
        <v>266997.45199999999</v>
      </c>
      <c r="V172">
        <v>303789.50599999999</v>
      </c>
      <c r="W172">
        <v>796816.80099999986</v>
      </c>
      <c r="X172">
        <v>364237.96400000004</v>
      </c>
      <c r="Y172">
        <v>294483.49099999998</v>
      </c>
      <c r="Z172">
        <v>450121.05100000004</v>
      </c>
      <c r="AA172">
        <v>212515.26200000002</v>
      </c>
      <c r="AB172">
        <v>223141.82600000003</v>
      </c>
      <c r="AC172">
        <v>180399.166</v>
      </c>
      <c r="AD172">
        <v>140603.889</v>
      </c>
      <c r="AE172">
        <v>143655.68800000002</v>
      </c>
      <c r="AF172">
        <v>187417.22458153719</v>
      </c>
      <c r="AG172">
        <v>227847.80154578396</v>
      </c>
    </row>
    <row r="173" spans="1:33" x14ac:dyDescent="0.25">
      <c r="A173" t="s">
        <v>13</v>
      </c>
      <c r="B173" t="s">
        <v>15</v>
      </c>
      <c r="C173" t="s">
        <v>75</v>
      </c>
      <c r="D173" t="s">
        <v>81</v>
      </c>
      <c r="E173" t="s">
        <v>77</v>
      </c>
      <c r="G173">
        <v>0.97</v>
      </c>
      <c r="H173">
        <v>2186.9360000000001</v>
      </c>
      <c r="I173">
        <v>2529.326</v>
      </c>
      <c r="J173">
        <v>5945.8410000000003</v>
      </c>
      <c r="K173">
        <v>17897.099999999999</v>
      </c>
      <c r="L173">
        <v>19318.668000000001</v>
      </c>
      <c r="M173">
        <v>14149.673999999999</v>
      </c>
      <c r="N173">
        <v>11131.42</v>
      </c>
      <c r="O173">
        <v>23475.832999999999</v>
      </c>
      <c r="P173">
        <v>25162.075000000001</v>
      </c>
      <c r="Q173">
        <v>32210.501</v>
      </c>
      <c r="R173">
        <v>26559.093999999997</v>
      </c>
      <c r="S173">
        <v>48433.904999999999</v>
      </c>
      <c r="T173">
        <v>52027.796999999999</v>
      </c>
      <c r="U173">
        <v>34212.938000000002</v>
      </c>
      <c r="V173">
        <v>35507.156000000003</v>
      </c>
      <c r="W173">
        <v>52080.741000000002</v>
      </c>
      <c r="X173">
        <v>41558.864000000001</v>
      </c>
      <c r="Y173">
        <v>68405.127999999997</v>
      </c>
      <c r="Z173">
        <v>130468.995</v>
      </c>
      <c r="AA173">
        <v>87173.615000000005</v>
      </c>
      <c r="AB173">
        <v>101324.41200000001</v>
      </c>
      <c r="AC173">
        <v>152698.09400000001</v>
      </c>
      <c r="AD173">
        <v>155392.48799999998</v>
      </c>
      <c r="AE173">
        <v>160739.30799999999</v>
      </c>
      <c r="AF173">
        <v>156810.93605354024</v>
      </c>
      <c r="AG173">
        <v>170512.20631458829</v>
      </c>
    </row>
    <row r="175" spans="1:33" ht="330" x14ac:dyDescent="0.25">
      <c r="B175" s="9" t="s">
        <v>98</v>
      </c>
      <c r="I175" s="9" t="s">
        <v>99</v>
      </c>
    </row>
    <row r="180" spans="1:33" x14ac:dyDescent="0.25">
      <c r="A180" s="11" t="s">
        <v>11</v>
      </c>
      <c r="B180" s="6"/>
      <c r="C180" s="6"/>
      <c r="D180" s="6"/>
      <c r="E180" s="6"/>
      <c r="F180" s="6"/>
      <c r="G180" s="6"/>
      <c r="H180" s="6"/>
      <c r="I180" s="6"/>
      <c r="J180" s="6"/>
      <c r="K180" s="6"/>
      <c r="L180" s="6"/>
    </row>
    <row r="181" spans="1:33" x14ac:dyDescent="0.25">
      <c r="A181" s="6"/>
      <c r="B181" s="6"/>
      <c r="C181" s="6"/>
      <c r="D181" s="6"/>
      <c r="E181" s="6"/>
      <c r="F181" s="6"/>
      <c r="G181" s="6"/>
      <c r="H181" s="6"/>
      <c r="I181" s="6"/>
      <c r="J181" s="6"/>
      <c r="K181" s="6"/>
      <c r="L181" s="6"/>
    </row>
    <row r="182" spans="1:33" x14ac:dyDescent="0.25">
      <c r="A182" s="6"/>
      <c r="B182" s="6"/>
      <c r="C182" s="6"/>
      <c r="D182" s="6"/>
      <c r="E182" s="6"/>
      <c r="F182" s="6"/>
      <c r="G182" s="6"/>
      <c r="H182" s="6"/>
      <c r="I182" s="6"/>
      <c r="J182" s="6"/>
      <c r="K182" s="6"/>
      <c r="L182" s="6"/>
    </row>
    <row r="184" spans="1:33" x14ac:dyDescent="0.25">
      <c r="A184" s="1" t="s">
        <v>63</v>
      </c>
    </row>
    <row r="186" spans="1:33" x14ac:dyDescent="0.25">
      <c r="A186" t="s">
        <v>70</v>
      </c>
      <c r="B186" t="s">
        <v>71</v>
      </c>
      <c r="C186" t="s">
        <v>72</v>
      </c>
      <c r="D186" t="s">
        <v>73</v>
      </c>
      <c r="E186" t="s">
        <v>74</v>
      </c>
      <c r="F186" t="s">
        <v>30</v>
      </c>
      <c r="G186" t="s">
        <v>31</v>
      </c>
      <c r="H186" t="s">
        <v>32</v>
      </c>
      <c r="I186" t="s">
        <v>33</v>
      </c>
      <c r="J186" t="s">
        <v>34</v>
      </c>
      <c r="K186" t="s">
        <v>35</v>
      </c>
      <c r="L186" t="s">
        <v>36</v>
      </c>
      <c r="M186" t="s">
        <v>37</v>
      </c>
      <c r="N186" t="s">
        <v>38</v>
      </c>
      <c r="O186" t="s">
        <v>39</v>
      </c>
      <c r="P186" t="s">
        <v>40</v>
      </c>
      <c r="Q186" t="s">
        <v>41</v>
      </c>
      <c r="R186" t="s">
        <v>42</v>
      </c>
      <c r="S186" t="s">
        <v>43</v>
      </c>
      <c r="T186" t="s">
        <v>44</v>
      </c>
      <c r="U186" t="s">
        <v>45</v>
      </c>
      <c r="V186" t="s">
        <v>46</v>
      </c>
      <c r="W186" t="s">
        <v>47</v>
      </c>
      <c r="X186" t="s">
        <v>48</v>
      </c>
      <c r="Y186" t="s">
        <v>49</v>
      </c>
      <c r="Z186" t="s">
        <v>50</v>
      </c>
      <c r="AA186" t="s">
        <v>51</v>
      </c>
      <c r="AB186" t="s">
        <v>52</v>
      </c>
      <c r="AC186" t="s">
        <v>53</v>
      </c>
      <c r="AD186" t="s">
        <v>54</v>
      </c>
      <c r="AE186" t="s">
        <v>55</v>
      </c>
      <c r="AF186" t="s">
        <v>56</v>
      </c>
      <c r="AG186" t="s">
        <v>57</v>
      </c>
    </row>
    <row r="187" spans="1:33" x14ac:dyDescent="0.25">
      <c r="A187" t="s">
        <v>11</v>
      </c>
      <c r="B187" t="s">
        <v>14</v>
      </c>
      <c r="C187" t="s">
        <v>78</v>
      </c>
      <c r="D187" t="s">
        <v>86</v>
      </c>
      <c r="E187" t="s">
        <v>79</v>
      </c>
      <c r="G187">
        <v>98.742000000000004</v>
      </c>
      <c r="H187">
        <v>4.327</v>
      </c>
      <c r="I187">
        <v>15.58</v>
      </c>
      <c r="J187">
        <v>131.52699999999999</v>
      </c>
      <c r="K187">
        <v>17090.475999999999</v>
      </c>
      <c r="L187">
        <v>41635.857000000004</v>
      </c>
      <c r="M187">
        <v>16807.631000000001</v>
      </c>
      <c r="N187">
        <v>6125.4650000000001</v>
      </c>
      <c r="O187">
        <v>43011.828000000001</v>
      </c>
      <c r="P187">
        <v>278906.07500000001</v>
      </c>
      <c r="Q187">
        <v>602857.54399999999</v>
      </c>
      <c r="R187">
        <v>593998.22499999998</v>
      </c>
      <c r="S187">
        <v>871683.62899999996</v>
      </c>
      <c r="T187">
        <v>1666175.1359999999</v>
      </c>
      <c r="U187">
        <v>1593576.284</v>
      </c>
      <c r="V187">
        <v>1969824.351</v>
      </c>
      <c r="W187">
        <v>2549626.8909999998</v>
      </c>
      <c r="X187">
        <v>1639284.8839999998</v>
      </c>
      <c r="Y187">
        <v>1987115.574</v>
      </c>
      <c r="Z187">
        <v>1602515.4339999999</v>
      </c>
      <c r="AA187">
        <v>1636016.27</v>
      </c>
      <c r="AB187">
        <v>1781634.2439999997</v>
      </c>
      <c r="AC187">
        <v>2446648.4959999998</v>
      </c>
      <c r="AD187">
        <v>1355637.719</v>
      </c>
      <c r="AE187">
        <v>1045176.8119999999</v>
      </c>
      <c r="AF187">
        <v>1315725.2390000001</v>
      </c>
      <c r="AG187">
        <v>160608.535</v>
      </c>
    </row>
    <row r="188" spans="1:33" x14ac:dyDescent="0.25">
      <c r="A188" t="s">
        <v>11</v>
      </c>
      <c r="B188" t="s">
        <v>14</v>
      </c>
      <c r="C188" t="s">
        <v>78</v>
      </c>
      <c r="D188" t="s">
        <v>87</v>
      </c>
      <c r="E188" t="s">
        <v>79</v>
      </c>
      <c r="G188">
        <v>105817.02</v>
      </c>
      <c r="H188">
        <v>193313.70800000001</v>
      </c>
      <c r="I188">
        <v>146687.00400000004</v>
      </c>
      <c r="J188">
        <v>531162.23</v>
      </c>
      <c r="K188">
        <v>360891.85700000002</v>
      </c>
      <c r="L188">
        <v>628427.73300000001</v>
      </c>
      <c r="M188">
        <v>576886.21799999999</v>
      </c>
      <c r="N188">
        <v>710091.48400000005</v>
      </c>
      <c r="O188">
        <v>367160.62299999996</v>
      </c>
      <c r="P188">
        <v>792658.13399999996</v>
      </c>
      <c r="Q188">
        <v>576413.36</v>
      </c>
      <c r="R188">
        <v>787659.8459999999</v>
      </c>
      <c r="S188">
        <v>635417.0070000001</v>
      </c>
      <c r="T188">
        <v>1003543.1999999998</v>
      </c>
      <c r="U188">
        <v>1499034.5969999998</v>
      </c>
      <c r="V188">
        <v>1315580.8950000003</v>
      </c>
      <c r="W188">
        <v>1458665.4200000002</v>
      </c>
      <c r="X188">
        <v>1070620.2260000003</v>
      </c>
      <c r="Y188">
        <v>1815134.5650000004</v>
      </c>
      <c r="Z188">
        <v>2137691.6939999997</v>
      </c>
      <c r="AA188">
        <v>1059303.9240000001</v>
      </c>
      <c r="AB188">
        <v>856133.5469999999</v>
      </c>
      <c r="AC188">
        <v>774599.76900000009</v>
      </c>
      <c r="AD188">
        <v>567836.37799999991</v>
      </c>
      <c r="AE188">
        <v>490138.80499999999</v>
      </c>
      <c r="AF188">
        <v>384538.86300000001</v>
      </c>
      <c r="AG188">
        <v>252612.144</v>
      </c>
    </row>
    <row r="189" spans="1:33" x14ac:dyDescent="0.25">
      <c r="A189" t="s">
        <v>11</v>
      </c>
      <c r="B189" t="s">
        <v>14</v>
      </c>
      <c r="C189" t="s">
        <v>78</v>
      </c>
      <c r="D189" t="s">
        <v>94</v>
      </c>
      <c r="E189" t="s">
        <v>79</v>
      </c>
      <c r="G189">
        <v>4173.9770000000008</v>
      </c>
      <c r="H189">
        <v>773.15899999999999</v>
      </c>
      <c r="I189">
        <v>2721.634</v>
      </c>
      <c r="J189">
        <v>5189.3490000000002</v>
      </c>
      <c r="K189">
        <v>2542.0709999999999</v>
      </c>
      <c r="L189">
        <v>15600.491</v>
      </c>
      <c r="M189">
        <v>1983.6</v>
      </c>
      <c r="N189">
        <v>1070.32</v>
      </c>
      <c r="O189">
        <v>1061.607</v>
      </c>
      <c r="P189">
        <v>9138.2969999999987</v>
      </c>
      <c r="Q189">
        <v>25074.125</v>
      </c>
      <c r="R189">
        <v>33268.192000000003</v>
      </c>
      <c r="S189">
        <v>16483.435999999998</v>
      </c>
      <c r="T189">
        <v>38478.339</v>
      </c>
      <c r="U189">
        <v>31518.607</v>
      </c>
      <c r="V189">
        <v>75407.939000000013</v>
      </c>
      <c r="W189">
        <v>144910.185</v>
      </c>
      <c r="X189">
        <v>55867.714000000007</v>
      </c>
      <c r="Y189">
        <v>233229.82500000001</v>
      </c>
      <c r="Z189">
        <v>272089.18599999999</v>
      </c>
      <c r="AA189">
        <v>174503.53300000002</v>
      </c>
      <c r="AB189">
        <v>76121.121000000014</v>
      </c>
      <c r="AC189">
        <v>405373.36599999998</v>
      </c>
      <c r="AD189">
        <v>323699.05</v>
      </c>
      <c r="AE189">
        <v>540152.88099999994</v>
      </c>
      <c r="AF189">
        <v>584068.67799999996</v>
      </c>
      <c r="AG189">
        <v>626023.13500000001</v>
      </c>
    </row>
    <row r="190" spans="1:33" x14ac:dyDescent="0.25">
      <c r="A190" t="s">
        <v>11</v>
      </c>
      <c r="B190" t="s">
        <v>14</v>
      </c>
      <c r="C190" t="s">
        <v>78</v>
      </c>
      <c r="D190" t="s">
        <v>97</v>
      </c>
      <c r="E190" t="s">
        <v>79</v>
      </c>
      <c r="H190">
        <v>64</v>
      </c>
      <c r="I190">
        <v>2481.2280000000001</v>
      </c>
      <c r="K190">
        <v>8174.9269999999997</v>
      </c>
      <c r="L190">
        <v>20661.416000000001</v>
      </c>
      <c r="M190">
        <v>20725.016</v>
      </c>
      <c r="N190">
        <v>112.681</v>
      </c>
      <c r="O190">
        <v>1689.3920000000001</v>
      </c>
      <c r="P190">
        <v>1027.8679999999999</v>
      </c>
      <c r="Q190">
        <v>2431.9520000000002</v>
      </c>
      <c r="R190">
        <v>23174.578000000001</v>
      </c>
      <c r="S190">
        <v>46880.087</v>
      </c>
      <c r="T190">
        <v>73338.664999999994</v>
      </c>
      <c r="U190">
        <v>142251.69500000001</v>
      </c>
      <c r="V190">
        <v>197053.98500000002</v>
      </c>
      <c r="W190">
        <v>269963.05299999996</v>
      </c>
      <c r="X190">
        <v>1095.0360000000001</v>
      </c>
      <c r="Y190">
        <v>2981.7179999999998</v>
      </c>
      <c r="Z190">
        <v>29137.905999999999</v>
      </c>
      <c r="AA190">
        <v>51217.158000000003</v>
      </c>
      <c r="AB190">
        <v>31051.207999999999</v>
      </c>
      <c r="AC190">
        <v>28821.809000000001</v>
      </c>
      <c r="AD190">
        <v>4960.7559999999994</v>
      </c>
      <c r="AE190">
        <v>24486.903999999999</v>
      </c>
      <c r="AF190">
        <v>233598.68</v>
      </c>
      <c r="AG190">
        <v>369389.87799999997</v>
      </c>
    </row>
    <row r="209" spans="1:33" x14ac:dyDescent="0.25">
      <c r="A209" t="s">
        <v>70</v>
      </c>
      <c r="B209" t="s">
        <v>71</v>
      </c>
      <c r="C209" t="s">
        <v>72</v>
      </c>
      <c r="D209" t="s">
        <v>73</v>
      </c>
      <c r="E209" t="s">
        <v>74</v>
      </c>
      <c r="F209" t="s">
        <v>30</v>
      </c>
      <c r="G209" t="s">
        <v>31</v>
      </c>
      <c r="H209" t="s">
        <v>32</v>
      </c>
      <c r="I209" t="s">
        <v>33</v>
      </c>
      <c r="J209" t="s">
        <v>34</v>
      </c>
      <c r="K209" t="s">
        <v>35</v>
      </c>
      <c r="L209" t="s">
        <v>36</v>
      </c>
      <c r="M209" t="s">
        <v>37</v>
      </c>
      <c r="N209" t="s">
        <v>38</v>
      </c>
      <c r="O209" t="s">
        <v>39</v>
      </c>
      <c r="P209" t="s">
        <v>40</v>
      </c>
      <c r="Q209" t="s">
        <v>41</v>
      </c>
      <c r="R209" t="s">
        <v>42</v>
      </c>
      <c r="S209" t="s">
        <v>43</v>
      </c>
      <c r="T209" t="s">
        <v>44</v>
      </c>
      <c r="U209" t="s">
        <v>45</v>
      </c>
      <c r="V209" t="s">
        <v>46</v>
      </c>
      <c r="W209" t="s">
        <v>47</v>
      </c>
      <c r="X209" t="s">
        <v>48</v>
      </c>
      <c r="Y209" t="s">
        <v>49</v>
      </c>
      <c r="Z209" t="s">
        <v>50</v>
      </c>
      <c r="AA209" t="s">
        <v>51</v>
      </c>
      <c r="AB209" t="s">
        <v>52</v>
      </c>
      <c r="AC209" t="s">
        <v>53</v>
      </c>
      <c r="AD209" t="s">
        <v>54</v>
      </c>
      <c r="AE209" t="s">
        <v>55</v>
      </c>
      <c r="AF209" t="s">
        <v>56</v>
      </c>
      <c r="AG209" t="s">
        <v>57</v>
      </c>
    </row>
    <row r="210" spans="1:33" x14ac:dyDescent="0.25">
      <c r="A210" t="s">
        <v>11</v>
      </c>
      <c r="B210" t="s">
        <v>14</v>
      </c>
      <c r="C210" t="s">
        <v>75</v>
      </c>
      <c r="D210" t="s">
        <v>89</v>
      </c>
      <c r="E210" t="s">
        <v>77</v>
      </c>
      <c r="G210">
        <v>103442.584</v>
      </c>
      <c r="H210">
        <v>82914.495999999999</v>
      </c>
      <c r="I210">
        <v>90417.576000000001</v>
      </c>
      <c r="J210">
        <v>79913.944000000003</v>
      </c>
      <c r="K210">
        <v>278221.50400000002</v>
      </c>
      <c r="L210">
        <v>275670.46399999998</v>
      </c>
      <c r="M210">
        <v>250022.04800000001</v>
      </c>
      <c r="N210">
        <v>238031.85</v>
      </c>
      <c r="O210">
        <v>388955.44400000002</v>
      </c>
      <c r="P210">
        <v>346974.201</v>
      </c>
      <c r="Q210">
        <v>319310.60100000002</v>
      </c>
      <c r="R210">
        <v>429534.91399999999</v>
      </c>
      <c r="S210">
        <v>606069.38399999996</v>
      </c>
      <c r="T210">
        <v>538323.67599999998</v>
      </c>
      <c r="U210">
        <v>655053.39500000002</v>
      </c>
      <c r="V210">
        <v>1308194.942</v>
      </c>
      <c r="W210">
        <v>2006763.014</v>
      </c>
      <c r="X210">
        <v>960144.72600000002</v>
      </c>
      <c r="Y210">
        <v>859618.89800000004</v>
      </c>
      <c r="Z210">
        <v>1913652.12</v>
      </c>
      <c r="AA210">
        <v>1721243.5460000001</v>
      </c>
      <c r="AB210">
        <v>1777368.3759999999</v>
      </c>
      <c r="AC210">
        <v>1766215.439</v>
      </c>
      <c r="AD210">
        <v>1259364.2549999999</v>
      </c>
      <c r="AE210">
        <v>1017407.733</v>
      </c>
      <c r="AF210">
        <v>1417493.906</v>
      </c>
      <c r="AG210">
        <v>1954977.4909999999</v>
      </c>
    </row>
    <row r="211" spans="1:33" x14ac:dyDescent="0.25">
      <c r="A211" t="s">
        <v>11</v>
      </c>
      <c r="B211" t="s">
        <v>14</v>
      </c>
      <c r="C211" t="s">
        <v>75</v>
      </c>
      <c r="D211" t="s">
        <v>88</v>
      </c>
      <c r="E211" t="s">
        <v>77</v>
      </c>
      <c r="G211">
        <v>132.83799999999999</v>
      </c>
      <c r="H211">
        <v>918.07899999999995</v>
      </c>
      <c r="I211">
        <v>1256.9760000000001</v>
      </c>
      <c r="J211">
        <v>601.63900000000001</v>
      </c>
      <c r="K211">
        <v>32649.809000000001</v>
      </c>
      <c r="L211">
        <v>28129.87</v>
      </c>
      <c r="M211">
        <v>44617.578999999998</v>
      </c>
      <c r="N211">
        <v>56128.597999999998</v>
      </c>
      <c r="O211">
        <v>105013.341</v>
      </c>
      <c r="P211">
        <v>70104.664999999994</v>
      </c>
      <c r="Q211">
        <v>29942.678</v>
      </c>
      <c r="R211">
        <v>89595.746999999988</v>
      </c>
      <c r="S211">
        <v>97554.122000000003</v>
      </c>
      <c r="T211">
        <v>80124.629000000001</v>
      </c>
      <c r="U211">
        <v>193415.77799999999</v>
      </c>
      <c r="V211">
        <v>81200.865000000005</v>
      </c>
      <c r="W211">
        <v>89019.672000000006</v>
      </c>
      <c r="X211">
        <v>92351.747000000003</v>
      </c>
      <c r="Y211">
        <v>403290.30400000006</v>
      </c>
      <c r="Z211">
        <v>132509.60500000001</v>
      </c>
      <c r="AA211">
        <v>157438.51699999999</v>
      </c>
      <c r="AB211">
        <v>176015.46</v>
      </c>
      <c r="AC211">
        <v>520714.86900000001</v>
      </c>
      <c r="AD211">
        <v>488039.27499999997</v>
      </c>
      <c r="AE211">
        <v>377170.02400000009</v>
      </c>
      <c r="AF211">
        <v>380708.35200000007</v>
      </c>
      <c r="AG211">
        <v>435050.03399999999</v>
      </c>
    </row>
    <row r="212" spans="1:33" x14ac:dyDescent="0.25">
      <c r="A212" t="s">
        <v>11</v>
      </c>
      <c r="B212" t="s">
        <v>14</v>
      </c>
      <c r="C212" t="s">
        <v>75</v>
      </c>
      <c r="D212" t="s">
        <v>82</v>
      </c>
      <c r="E212" t="s">
        <v>77</v>
      </c>
      <c r="I212">
        <v>99.24</v>
      </c>
      <c r="K212">
        <v>925.71</v>
      </c>
      <c r="L212">
        <v>4018.9949999999999</v>
      </c>
      <c r="M212">
        <v>2937.1350000000002</v>
      </c>
      <c r="N212">
        <v>2867.2669999999998</v>
      </c>
      <c r="O212">
        <v>4454.0480000000007</v>
      </c>
      <c r="P212">
        <v>2975.616</v>
      </c>
      <c r="Q212">
        <v>2374.7559999999999</v>
      </c>
      <c r="R212">
        <v>11890.754999999999</v>
      </c>
      <c r="S212">
        <v>20819.838</v>
      </c>
      <c r="T212">
        <v>16439.686000000002</v>
      </c>
      <c r="U212">
        <v>8030.8860000000004</v>
      </c>
      <c r="V212">
        <v>36187.18</v>
      </c>
      <c r="W212">
        <v>190684.27099999998</v>
      </c>
      <c r="X212">
        <v>51152.359000000004</v>
      </c>
      <c r="Y212">
        <v>37895.625</v>
      </c>
      <c r="Z212">
        <v>90617.165000000008</v>
      </c>
      <c r="AA212">
        <v>114994.58200000001</v>
      </c>
      <c r="AB212">
        <v>52913.885000000002</v>
      </c>
      <c r="AC212">
        <v>54281.899999999994</v>
      </c>
      <c r="AD212">
        <v>63306.474999999999</v>
      </c>
      <c r="AE212">
        <v>34183.966</v>
      </c>
      <c r="AF212">
        <v>44944.58</v>
      </c>
      <c r="AG212">
        <v>94794.214999999997</v>
      </c>
    </row>
    <row r="213" spans="1:33" x14ac:dyDescent="0.25">
      <c r="A213" t="s">
        <v>11</v>
      </c>
      <c r="B213" t="s">
        <v>14</v>
      </c>
      <c r="C213" t="s">
        <v>75</v>
      </c>
      <c r="D213" t="s">
        <v>100</v>
      </c>
      <c r="E213" t="s">
        <v>77</v>
      </c>
      <c r="G213">
        <v>21.619</v>
      </c>
      <c r="H213">
        <v>1750.05</v>
      </c>
      <c r="I213">
        <v>278.62</v>
      </c>
      <c r="J213">
        <v>263.92399999999998</v>
      </c>
      <c r="K213">
        <v>1097.0930000000001</v>
      </c>
      <c r="L213">
        <v>3023.3020000000001</v>
      </c>
      <c r="M213">
        <v>3390.6990000000001</v>
      </c>
      <c r="N213">
        <v>4683.8760000000002</v>
      </c>
      <c r="O213">
        <v>5769.098</v>
      </c>
      <c r="P213">
        <v>4287.8739999999998</v>
      </c>
      <c r="Q213">
        <v>5056.192</v>
      </c>
      <c r="R213">
        <v>4430.8220000000001</v>
      </c>
      <c r="S213">
        <v>8137.8550000000005</v>
      </c>
      <c r="T213">
        <v>15208.335999999999</v>
      </c>
      <c r="U213">
        <v>22983.826000000001</v>
      </c>
      <c r="V213">
        <v>45891.978999999999</v>
      </c>
      <c r="W213">
        <v>67293.694000000003</v>
      </c>
      <c r="X213">
        <v>47557.754999999997</v>
      </c>
      <c r="Y213">
        <v>95141.356</v>
      </c>
      <c r="Z213">
        <v>159513.166</v>
      </c>
      <c r="AA213">
        <v>153355.97399999999</v>
      </c>
      <c r="AB213">
        <v>147492.93</v>
      </c>
      <c r="AC213">
        <v>127975.14</v>
      </c>
      <c r="AD213">
        <v>83871.788</v>
      </c>
      <c r="AE213">
        <v>66649.728000000003</v>
      </c>
      <c r="AF213">
        <v>89969.885000000009</v>
      </c>
      <c r="AG213">
        <v>93637.19</v>
      </c>
    </row>
    <row r="216" spans="1:33" x14ac:dyDescent="0.25">
      <c r="A216" s="1" t="s">
        <v>13</v>
      </c>
    </row>
    <row r="218" spans="1:33" x14ac:dyDescent="0.25">
      <c r="A218" t="s">
        <v>70</v>
      </c>
      <c r="B218" t="s">
        <v>71</v>
      </c>
      <c r="C218" t="s">
        <v>72</v>
      </c>
      <c r="D218" t="s">
        <v>73</v>
      </c>
      <c r="E218" t="s">
        <v>74</v>
      </c>
      <c r="F218" t="s">
        <v>30</v>
      </c>
      <c r="G218" t="s">
        <v>31</v>
      </c>
      <c r="H218" t="s">
        <v>32</v>
      </c>
      <c r="I218" t="s">
        <v>33</v>
      </c>
      <c r="J218" t="s">
        <v>34</v>
      </c>
      <c r="K218" t="s">
        <v>35</v>
      </c>
      <c r="L218" t="s">
        <v>36</v>
      </c>
      <c r="M218" t="s">
        <v>37</v>
      </c>
      <c r="N218" t="s">
        <v>38</v>
      </c>
      <c r="O218" t="s">
        <v>39</v>
      </c>
      <c r="P218" t="s">
        <v>40</v>
      </c>
      <c r="Q218" t="s">
        <v>41</v>
      </c>
      <c r="R218" t="s">
        <v>42</v>
      </c>
      <c r="S218" t="s">
        <v>43</v>
      </c>
      <c r="T218" t="s">
        <v>44</v>
      </c>
      <c r="U218" t="s">
        <v>45</v>
      </c>
      <c r="V218" t="s">
        <v>46</v>
      </c>
      <c r="W218" t="s">
        <v>47</v>
      </c>
      <c r="X218" t="s">
        <v>48</v>
      </c>
      <c r="Y218" t="s">
        <v>49</v>
      </c>
      <c r="Z218" t="s">
        <v>50</v>
      </c>
      <c r="AA218" t="s">
        <v>51</v>
      </c>
      <c r="AB218" t="s">
        <v>52</v>
      </c>
      <c r="AC218" t="s">
        <v>53</v>
      </c>
      <c r="AD218" t="s">
        <v>54</v>
      </c>
      <c r="AE218" t="s">
        <v>55</v>
      </c>
      <c r="AF218" t="s">
        <v>56</v>
      </c>
      <c r="AG218" t="s">
        <v>57</v>
      </c>
    </row>
    <row r="219" spans="1:33" x14ac:dyDescent="0.25">
      <c r="A219" t="s">
        <v>11</v>
      </c>
      <c r="B219" t="s">
        <v>13</v>
      </c>
      <c r="C219" t="s">
        <v>78</v>
      </c>
      <c r="D219" t="s">
        <v>86</v>
      </c>
      <c r="E219" t="s">
        <v>77</v>
      </c>
      <c r="T219">
        <v>0.156</v>
      </c>
      <c r="U219">
        <v>8.8999999999999996E-2</v>
      </c>
      <c r="V219">
        <v>258.43900000000002</v>
      </c>
      <c r="W219">
        <v>2355.3909999999996</v>
      </c>
      <c r="X219">
        <v>3299.0509999999999</v>
      </c>
      <c r="Y219">
        <v>1371.473</v>
      </c>
      <c r="Z219">
        <v>589.47899999999993</v>
      </c>
      <c r="AA219">
        <v>65.680999999999997</v>
      </c>
      <c r="AB219">
        <v>133.077</v>
      </c>
      <c r="AC219">
        <v>79.783000000000001</v>
      </c>
      <c r="AD219">
        <v>423.74900000000002</v>
      </c>
      <c r="AE219">
        <v>1617.9299999999998</v>
      </c>
      <c r="AF219">
        <v>549.42380950130996</v>
      </c>
      <c r="AG219">
        <v>292.71990042943997</v>
      </c>
    </row>
    <row r="220" spans="1:33" x14ac:dyDescent="0.25">
      <c r="A220" t="s">
        <v>11</v>
      </c>
      <c r="B220" t="s">
        <v>13</v>
      </c>
      <c r="C220" t="s">
        <v>78</v>
      </c>
      <c r="D220" t="s">
        <v>87</v>
      </c>
      <c r="E220" t="s">
        <v>77</v>
      </c>
      <c r="F220">
        <v>4.5979999999999999</v>
      </c>
      <c r="H220">
        <v>40.613</v>
      </c>
      <c r="I220">
        <v>320761.7</v>
      </c>
      <c r="J220">
        <v>62728.224999999999</v>
      </c>
      <c r="K220">
        <v>412.82299999999998</v>
      </c>
      <c r="L220">
        <v>63618.161</v>
      </c>
      <c r="M220">
        <v>29378.339</v>
      </c>
      <c r="N220">
        <v>120611.97100000001</v>
      </c>
      <c r="O220">
        <v>34940.817999999999</v>
      </c>
      <c r="P220">
        <v>1104.3200000000002</v>
      </c>
      <c r="Q220">
        <v>11076.913</v>
      </c>
      <c r="R220">
        <v>7558.183</v>
      </c>
      <c r="S220">
        <v>230214.49300000002</v>
      </c>
      <c r="T220">
        <v>333297.52899999998</v>
      </c>
      <c r="U220">
        <v>3755.067</v>
      </c>
      <c r="V220">
        <v>2372.3229999999999</v>
      </c>
      <c r="W220">
        <v>92331.351999999999</v>
      </c>
      <c r="X220">
        <v>902930.85099999991</v>
      </c>
      <c r="Y220">
        <v>784893.00800000003</v>
      </c>
      <c r="Z220">
        <v>74857.803</v>
      </c>
      <c r="AA220">
        <v>405586.73799999995</v>
      </c>
      <c r="AB220">
        <v>387272.277</v>
      </c>
      <c r="AC220">
        <v>550310.51</v>
      </c>
      <c r="AD220">
        <v>529167.799</v>
      </c>
      <c r="AE220">
        <v>970083.09900000005</v>
      </c>
      <c r="AF220">
        <v>1055659.0427448407</v>
      </c>
      <c r="AG220">
        <v>700286.08139581454</v>
      </c>
    </row>
    <row r="221" spans="1:33" x14ac:dyDescent="0.25">
      <c r="A221" t="s">
        <v>11</v>
      </c>
      <c r="B221" t="s">
        <v>13</v>
      </c>
      <c r="C221" t="s">
        <v>78</v>
      </c>
      <c r="D221" t="s">
        <v>88</v>
      </c>
      <c r="E221" t="s">
        <v>77</v>
      </c>
      <c r="F221">
        <v>122412.21400000001</v>
      </c>
      <c r="G221">
        <v>108892.25799999999</v>
      </c>
      <c r="H221">
        <v>55293.726999999999</v>
      </c>
      <c r="I221">
        <v>101301.04900000001</v>
      </c>
      <c r="J221">
        <v>70178.404999999999</v>
      </c>
      <c r="K221">
        <v>55354.707000000002</v>
      </c>
      <c r="L221">
        <v>30960.733</v>
      </c>
      <c r="M221">
        <v>15939.679</v>
      </c>
      <c r="N221">
        <v>16074.856</v>
      </c>
      <c r="O221">
        <v>23886.175000000003</v>
      </c>
      <c r="P221">
        <v>20470.52</v>
      </c>
      <c r="Q221">
        <v>33739.826000000001</v>
      </c>
      <c r="R221">
        <v>22046.501</v>
      </c>
      <c r="S221">
        <v>28440.995999999999</v>
      </c>
      <c r="T221">
        <v>59772.874999999993</v>
      </c>
      <c r="U221">
        <v>163376.90900000001</v>
      </c>
      <c r="V221">
        <v>150087.42499999999</v>
      </c>
      <c r="W221">
        <v>105019.37499999997</v>
      </c>
      <c r="X221">
        <v>246221.21600000001</v>
      </c>
      <c r="Y221">
        <v>267321.19400000002</v>
      </c>
      <c r="Z221">
        <v>320004.05200000003</v>
      </c>
      <c r="AA221">
        <v>323452.4040000001</v>
      </c>
      <c r="AB221">
        <v>180909.424</v>
      </c>
      <c r="AC221">
        <v>223548.76599999997</v>
      </c>
      <c r="AD221">
        <v>303378.31900000008</v>
      </c>
      <c r="AE221">
        <v>270681.57899999997</v>
      </c>
      <c r="AF221">
        <v>252463.83345744445</v>
      </c>
      <c r="AG221">
        <v>256259.6848023911</v>
      </c>
    </row>
    <row r="222" spans="1:33" x14ac:dyDescent="0.25">
      <c r="A222" t="s">
        <v>11</v>
      </c>
      <c r="B222" t="s">
        <v>13</v>
      </c>
      <c r="C222" t="s">
        <v>78</v>
      </c>
      <c r="D222" t="s">
        <v>82</v>
      </c>
      <c r="E222" t="s">
        <v>77</v>
      </c>
      <c r="F222">
        <v>9957.9070000000011</v>
      </c>
      <c r="G222">
        <v>15603.001</v>
      </c>
      <c r="H222">
        <v>13984.973</v>
      </c>
      <c r="I222">
        <v>51237.498999999996</v>
      </c>
      <c r="J222">
        <v>35109.510999999999</v>
      </c>
      <c r="K222">
        <v>17733.745999999999</v>
      </c>
      <c r="L222">
        <v>9703.1759999999995</v>
      </c>
      <c r="M222">
        <v>14789.565999999999</v>
      </c>
      <c r="N222">
        <v>13470.808999999999</v>
      </c>
      <c r="O222">
        <v>8192.6319999999996</v>
      </c>
      <c r="P222">
        <v>11101.076000000001</v>
      </c>
      <c r="Q222">
        <v>17193.93</v>
      </c>
      <c r="R222">
        <v>21608.899000000001</v>
      </c>
      <c r="S222">
        <v>72314.894</v>
      </c>
      <c r="T222">
        <v>63688.952000000005</v>
      </c>
      <c r="U222">
        <v>204919.45600000001</v>
      </c>
      <c r="V222">
        <v>280798.37700000004</v>
      </c>
      <c r="W222">
        <v>373629.72100000002</v>
      </c>
      <c r="X222">
        <v>262463.66200000001</v>
      </c>
      <c r="Y222">
        <v>377392.636</v>
      </c>
      <c r="Z222">
        <v>507581.576</v>
      </c>
      <c r="AA222">
        <v>348059.54100000003</v>
      </c>
      <c r="AB222">
        <v>573256.1590000001</v>
      </c>
      <c r="AC222">
        <v>449322.26199999999</v>
      </c>
      <c r="AD222">
        <v>475073.66499999998</v>
      </c>
      <c r="AE222">
        <v>112213.796</v>
      </c>
      <c r="AF222">
        <v>626009.52440362901</v>
      </c>
      <c r="AG222">
        <v>571713.08950704709</v>
      </c>
    </row>
    <row r="241" spans="1:33" x14ac:dyDescent="0.25">
      <c r="A241" t="s">
        <v>70</v>
      </c>
      <c r="B241" t="s">
        <v>71</v>
      </c>
      <c r="C241" t="s">
        <v>72</v>
      </c>
      <c r="D241" t="s">
        <v>73</v>
      </c>
      <c r="E241" t="s">
        <v>74</v>
      </c>
      <c r="F241" t="s">
        <v>30</v>
      </c>
      <c r="G241" t="s">
        <v>31</v>
      </c>
      <c r="H241" t="s">
        <v>32</v>
      </c>
      <c r="I241" t="s">
        <v>33</v>
      </c>
      <c r="J241" t="s">
        <v>34</v>
      </c>
      <c r="K241" t="s">
        <v>35</v>
      </c>
      <c r="L241" t="s">
        <v>36</v>
      </c>
      <c r="M241" t="s">
        <v>37</v>
      </c>
      <c r="N241" t="s">
        <v>38</v>
      </c>
      <c r="O241" t="s">
        <v>39</v>
      </c>
      <c r="P241" t="s">
        <v>40</v>
      </c>
      <c r="Q241" t="s">
        <v>41</v>
      </c>
      <c r="R241" t="s">
        <v>42</v>
      </c>
      <c r="S241" t="s">
        <v>43</v>
      </c>
      <c r="T241" t="s">
        <v>44</v>
      </c>
      <c r="U241" t="s">
        <v>45</v>
      </c>
      <c r="V241" t="s">
        <v>46</v>
      </c>
      <c r="W241" t="s">
        <v>47</v>
      </c>
      <c r="X241" t="s">
        <v>48</v>
      </c>
      <c r="Y241" t="s">
        <v>49</v>
      </c>
      <c r="Z241" t="s">
        <v>50</v>
      </c>
      <c r="AA241" t="s">
        <v>51</v>
      </c>
      <c r="AB241" t="s">
        <v>52</v>
      </c>
      <c r="AC241" t="s">
        <v>53</v>
      </c>
      <c r="AD241" t="s">
        <v>54</v>
      </c>
      <c r="AE241" t="s">
        <v>55</v>
      </c>
      <c r="AF241" t="s">
        <v>56</v>
      </c>
      <c r="AG241" t="s">
        <v>57</v>
      </c>
    </row>
    <row r="242" spans="1:33" x14ac:dyDescent="0.25">
      <c r="A242" t="s">
        <v>11</v>
      </c>
      <c r="B242" t="s">
        <v>13</v>
      </c>
      <c r="C242" t="s">
        <v>75</v>
      </c>
      <c r="D242" t="s">
        <v>80</v>
      </c>
      <c r="E242" t="s">
        <v>79</v>
      </c>
      <c r="F242">
        <v>6047.1589999999997</v>
      </c>
      <c r="G242">
        <v>5443.7470000000003</v>
      </c>
      <c r="H242">
        <v>13068.581999999999</v>
      </c>
      <c r="I242">
        <v>21773.609</v>
      </c>
      <c r="J242">
        <v>26498.133999999998</v>
      </c>
      <c r="K242">
        <v>34799.607999999993</v>
      </c>
      <c r="L242">
        <v>46554.767999999996</v>
      </c>
      <c r="M242">
        <v>51004.082999999999</v>
      </c>
      <c r="N242">
        <v>72063.37</v>
      </c>
      <c r="O242">
        <v>101795.50000000001</v>
      </c>
      <c r="P242">
        <v>126408.23</v>
      </c>
      <c r="Q242">
        <v>124461.671</v>
      </c>
      <c r="R242">
        <v>131439.27799999999</v>
      </c>
      <c r="S242">
        <v>164654.56000000003</v>
      </c>
      <c r="T242">
        <v>235324.38200000004</v>
      </c>
      <c r="U242">
        <v>278584.25599999999</v>
      </c>
      <c r="V242">
        <v>341695.38</v>
      </c>
      <c r="W242">
        <v>499749.62100000004</v>
      </c>
      <c r="X242">
        <v>445490.85799999995</v>
      </c>
      <c r="Y242">
        <v>528769.397</v>
      </c>
      <c r="Z242">
        <v>692519.75899999985</v>
      </c>
      <c r="AA242">
        <v>907883.44099999999</v>
      </c>
      <c r="AB242">
        <v>1042652.2369999998</v>
      </c>
      <c r="AC242">
        <v>1075584.2009999999</v>
      </c>
      <c r="AD242">
        <v>934717.24100000004</v>
      </c>
      <c r="AE242">
        <v>1025971.7499999999</v>
      </c>
      <c r="AF242">
        <v>1149178.946330213</v>
      </c>
      <c r="AG242">
        <v>1596501.1092396262</v>
      </c>
    </row>
    <row r="243" spans="1:33" x14ac:dyDescent="0.25">
      <c r="A243" t="s">
        <v>11</v>
      </c>
      <c r="B243" t="s">
        <v>13</v>
      </c>
      <c r="C243" t="s">
        <v>75</v>
      </c>
      <c r="D243" t="s">
        <v>81</v>
      </c>
      <c r="E243" t="s">
        <v>79</v>
      </c>
      <c r="F243">
        <v>2504.3469999999998</v>
      </c>
      <c r="G243">
        <v>2391.0590000000002</v>
      </c>
      <c r="H243">
        <v>1071.6509999999998</v>
      </c>
      <c r="I243">
        <v>2112.3539999999998</v>
      </c>
      <c r="J243">
        <v>4221.3999999999996</v>
      </c>
      <c r="K243">
        <v>6288.5120000000006</v>
      </c>
      <c r="L243">
        <v>10295.999</v>
      </c>
      <c r="M243">
        <v>10262.880999999999</v>
      </c>
      <c r="N243">
        <v>13175.269</v>
      </c>
      <c r="O243">
        <v>16980.150000000001</v>
      </c>
      <c r="P243">
        <v>21483.175999999999</v>
      </c>
      <c r="Q243">
        <v>20383.156999999999</v>
      </c>
      <c r="R243">
        <v>20096.537</v>
      </c>
      <c r="S243">
        <v>28291.261999999999</v>
      </c>
      <c r="T243">
        <v>54748.457000000002</v>
      </c>
      <c r="U243">
        <v>55977.289000000004</v>
      </c>
      <c r="V243">
        <v>169806.05499999999</v>
      </c>
      <c r="W243">
        <v>328147.52799999999</v>
      </c>
      <c r="X243">
        <v>193241.66700000002</v>
      </c>
      <c r="Y243">
        <v>302328.891</v>
      </c>
      <c r="Z243">
        <v>420198.54300000001</v>
      </c>
      <c r="AA243">
        <v>404766.38099999999</v>
      </c>
      <c r="AB243">
        <v>382431.44900000002</v>
      </c>
      <c r="AC243">
        <v>314286.94500000001</v>
      </c>
      <c r="AD243">
        <v>265632.08100000001</v>
      </c>
      <c r="AE243">
        <v>248511.86499999999</v>
      </c>
      <c r="AF243">
        <v>320380.82397432631</v>
      </c>
      <c r="AG243">
        <v>332668.13656305883</v>
      </c>
    </row>
    <row r="244" spans="1:33" x14ac:dyDescent="0.25">
      <c r="A244" t="s">
        <v>11</v>
      </c>
      <c r="B244" t="s">
        <v>13</v>
      </c>
      <c r="C244" t="s">
        <v>75</v>
      </c>
      <c r="D244" t="s">
        <v>82</v>
      </c>
      <c r="E244" t="s">
        <v>79</v>
      </c>
      <c r="F244">
        <v>5.5060000000000002</v>
      </c>
      <c r="G244">
        <v>279.928</v>
      </c>
      <c r="H244">
        <v>3892.09</v>
      </c>
      <c r="I244">
        <v>857.18099999999993</v>
      </c>
      <c r="J244">
        <v>6.43</v>
      </c>
      <c r="K244">
        <v>7.0090000000000003</v>
      </c>
      <c r="L244">
        <v>3.7749999999999999</v>
      </c>
      <c r="M244">
        <v>10.569000000000001</v>
      </c>
      <c r="N244">
        <v>509.286</v>
      </c>
      <c r="O244">
        <v>20.85</v>
      </c>
      <c r="P244">
        <v>210.92</v>
      </c>
      <c r="Q244">
        <v>67.34</v>
      </c>
      <c r="R244">
        <v>627.76599999999996</v>
      </c>
      <c r="S244">
        <v>254.07300000000001</v>
      </c>
      <c r="T244">
        <v>2718.3250000000003</v>
      </c>
      <c r="U244">
        <v>1477.7610000000002</v>
      </c>
      <c r="V244">
        <v>7901.8370000000004</v>
      </c>
      <c r="W244">
        <v>5848.7979999999998</v>
      </c>
      <c r="X244">
        <v>3664.0119999999997</v>
      </c>
      <c r="Y244">
        <v>15108.172</v>
      </c>
      <c r="Z244">
        <v>6098.2659999999996</v>
      </c>
      <c r="AA244">
        <v>8396.86</v>
      </c>
      <c r="AB244">
        <v>5693.5869999999995</v>
      </c>
      <c r="AC244">
        <v>2343.596</v>
      </c>
      <c r="AD244">
        <v>1984.934</v>
      </c>
      <c r="AE244">
        <v>4438.7380000000003</v>
      </c>
      <c r="AF244">
        <v>2683.9047619763201</v>
      </c>
      <c r="AG244">
        <v>5733.3087232533599</v>
      </c>
    </row>
    <row r="245" spans="1:33" x14ac:dyDescent="0.25">
      <c r="A245" t="s">
        <v>11</v>
      </c>
      <c r="B245" t="s">
        <v>13</v>
      </c>
      <c r="C245" t="s">
        <v>75</v>
      </c>
      <c r="D245" t="s">
        <v>83</v>
      </c>
      <c r="E245" t="s">
        <v>79</v>
      </c>
      <c r="F245">
        <v>2214.7269999999999</v>
      </c>
      <c r="G245">
        <v>520.73500000000001</v>
      </c>
      <c r="H245">
        <v>15934.470000000001</v>
      </c>
      <c r="I245">
        <v>10564.592000000001</v>
      </c>
      <c r="J245">
        <v>23445.531000000003</v>
      </c>
      <c r="K245">
        <v>53268.933000000005</v>
      </c>
      <c r="L245">
        <v>53906.219000000005</v>
      </c>
      <c r="M245">
        <v>35493.483999999997</v>
      </c>
      <c r="N245">
        <v>22754.220999999998</v>
      </c>
      <c r="O245">
        <v>24685.646999999997</v>
      </c>
      <c r="P245">
        <v>21651.254999999997</v>
      </c>
      <c r="Q245">
        <v>30804.911999999997</v>
      </c>
      <c r="R245">
        <v>27359.780000000002</v>
      </c>
      <c r="S245">
        <v>57567.868000000002</v>
      </c>
      <c r="T245">
        <v>82046.655000000013</v>
      </c>
      <c r="U245">
        <v>140578.30399999997</v>
      </c>
      <c r="V245">
        <v>218513.88</v>
      </c>
      <c r="W245">
        <v>346034.47199999995</v>
      </c>
      <c r="X245">
        <v>285251.68799999997</v>
      </c>
      <c r="Y245">
        <v>496906.71600000001</v>
      </c>
      <c r="Z245">
        <v>543707.13899999997</v>
      </c>
      <c r="AA245">
        <v>545610.17499999993</v>
      </c>
      <c r="AB245">
        <v>630507.30999999994</v>
      </c>
      <c r="AC245">
        <v>535254.147</v>
      </c>
      <c r="AD245">
        <v>353133.772</v>
      </c>
      <c r="AE245">
        <v>337824.59600000002</v>
      </c>
      <c r="AF245">
        <v>478449.99290028313</v>
      </c>
      <c r="AG245">
        <v>488235.86955406354</v>
      </c>
    </row>
    <row r="248" spans="1:33" x14ac:dyDescent="0.25">
      <c r="A248" s="1" t="s">
        <v>12</v>
      </c>
    </row>
    <row r="250" spans="1:33" x14ac:dyDescent="0.25">
      <c r="A250" t="s">
        <v>70</v>
      </c>
      <c r="B250" t="s">
        <v>71</v>
      </c>
      <c r="C250" t="s">
        <v>72</v>
      </c>
      <c r="D250" t="s">
        <v>73</v>
      </c>
      <c r="E250" t="s">
        <v>74</v>
      </c>
      <c r="F250" t="s">
        <v>30</v>
      </c>
      <c r="G250" t="s">
        <v>31</v>
      </c>
      <c r="H250" t="s">
        <v>32</v>
      </c>
      <c r="I250" t="s">
        <v>33</v>
      </c>
      <c r="J250" t="s">
        <v>34</v>
      </c>
      <c r="K250" t="s">
        <v>35</v>
      </c>
      <c r="L250" t="s">
        <v>36</v>
      </c>
      <c r="M250" t="s">
        <v>37</v>
      </c>
      <c r="N250" t="s">
        <v>38</v>
      </c>
      <c r="O250" t="s">
        <v>39</v>
      </c>
      <c r="P250" t="s">
        <v>40</v>
      </c>
      <c r="Q250" t="s">
        <v>41</v>
      </c>
      <c r="R250" t="s">
        <v>42</v>
      </c>
      <c r="S250" t="s">
        <v>43</v>
      </c>
      <c r="T250" t="s">
        <v>44</v>
      </c>
      <c r="U250" t="s">
        <v>45</v>
      </c>
      <c r="V250" t="s">
        <v>46</v>
      </c>
      <c r="W250" t="s">
        <v>47</v>
      </c>
      <c r="X250" t="s">
        <v>48</v>
      </c>
      <c r="Y250" t="s">
        <v>49</v>
      </c>
      <c r="Z250" t="s">
        <v>50</v>
      </c>
      <c r="AA250" t="s">
        <v>51</v>
      </c>
      <c r="AB250" t="s">
        <v>52</v>
      </c>
      <c r="AC250" t="s">
        <v>53</v>
      </c>
      <c r="AD250" t="s">
        <v>54</v>
      </c>
      <c r="AE250" t="s">
        <v>55</v>
      </c>
      <c r="AF250" t="s">
        <v>56</v>
      </c>
      <c r="AG250" t="s">
        <v>57</v>
      </c>
    </row>
    <row r="251" spans="1:33" x14ac:dyDescent="0.25">
      <c r="A251" t="s">
        <v>11</v>
      </c>
      <c r="B251" t="s">
        <v>12</v>
      </c>
      <c r="C251" t="s">
        <v>78</v>
      </c>
      <c r="D251" t="s">
        <v>82</v>
      </c>
      <c r="E251" t="s">
        <v>79</v>
      </c>
      <c r="F251">
        <v>88138.948999999993</v>
      </c>
      <c r="G251">
        <v>99037.239000000001</v>
      </c>
      <c r="H251">
        <v>113514.20299999999</v>
      </c>
      <c r="I251">
        <v>130515.30799999999</v>
      </c>
      <c r="J251">
        <v>158757.47200000001</v>
      </c>
      <c r="K251">
        <v>151424.30000000002</v>
      </c>
      <c r="L251">
        <v>189070.005</v>
      </c>
      <c r="M251">
        <v>200768.905</v>
      </c>
      <c r="N251">
        <v>249185.46</v>
      </c>
      <c r="O251">
        <v>284171.78100000002</v>
      </c>
      <c r="P251">
        <v>504886.00399999996</v>
      </c>
      <c r="Q251">
        <v>632282.44999999995</v>
      </c>
      <c r="R251">
        <v>825323.52600000007</v>
      </c>
      <c r="S251">
        <v>1216020.0260000001</v>
      </c>
      <c r="T251">
        <v>1952588.06</v>
      </c>
      <c r="U251">
        <v>2775228.1120000002</v>
      </c>
      <c r="V251">
        <v>3893509.1069999998</v>
      </c>
      <c r="W251">
        <v>5368713.4069999997</v>
      </c>
      <c r="X251">
        <v>8111694.7599999998</v>
      </c>
      <c r="Y251">
        <v>13756498.004999999</v>
      </c>
      <c r="Z251">
        <v>20327722.261999998</v>
      </c>
      <c r="AA251">
        <v>15370518.193</v>
      </c>
      <c r="AB251">
        <v>16588467.502</v>
      </c>
      <c r="AC251">
        <v>12858095.556</v>
      </c>
      <c r="AD251">
        <v>6983762.1469999999</v>
      </c>
      <c r="AE251">
        <v>7870983.5999999996</v>
      </c>
      <c r="AF251">
        <v>11062488.425000001</v>
      </c>
      <c r="AG251">
        <v>11681889.848000001</v>
      </c>
    </row>
    <row r="252" spans="1:33" x14ac:dyDescent="0.25">
      <c r="A252" t="s">
        <v>11</v>
      </c>
      <c r="B252" t="s">
        <v>12</v>
      </c>
      <c r="C252" t="s">
        <v>78</v>
      </c>
      <c r="D252" t="s">
        <v>94</v>
      </c>
      <c r="E252" t="s">
        <v>79</v>
      </c>
      <c r="F252">
        <v>40073.582000000002</v>
      </c>
      <c r="G252">
        <v>48447.935000000005</v>
      </c>
      <c r="H252">
        <v>11228.707999999999</v>
      </c>
      <c r="I252">
        <v>417489.728</v>
      </c>
      <c r="J252">
        <v>561308.59199999995</v>
      </c>
      <c r="K252">
        <v>422980.89899999998</v>
      </c>
      <c r="L252">
        <v>354264.80900000001</v>
      </c>
      <c r="M252">
        <v>333862.99600000004</v>
      </c>
      <c r="N252">
        <v>159685.98000000001</v>
      </c>
      <c r="O252">
        <v>360238.33900000004</v>
      </c>
      <c r="P252">
        <v>544775.51500000001</v>
      </c>
      <c r="Q252">
        <v>954355.98900000006</v>
      </c>
      <c r="R252">
        <v>1587826.6039999998</v>
      </c>
      <c r="S252">
        <v>2123499.1749999998</v>
      </c>
      <c r="T252">
        <v>1898827.155</v>
      </c>
      <c r="U252">
        <v>2558152.5470000003</v>
      </c>
      <c r="V252">
        <v>3160752.179</v>
      </c>
      <c r="W252">
        <v>6170488.1519999998</v>
      </c>
      <c r="X252">
        <v>6784833.2379999999</v>
      </c>
      <c r="Y252">
        <v>7973997.6190000009</v>
      </c>
      <c r="Z252">
        <v>11813372.527999999</v>
      </c>
      <c r="AA252">
        <v>12924923.063000001</v>
      </c>
      <c r="AB252">
        <v>17803565.471000001</v>
      </c>
      <c r="AC252">
        <v>17073106.598000001</v>
      </c>
      <c r="AD252">
        <v>16107256.521999998</v>
      </c>
      <c r="AE252">
        <v>14700772.261000002</v>
      </c>
      <c r="AF252">
        <v>20698180.662</v>
      </c>
      <c r="AG252">
        <v>27751577.356999997</v>
      </c>
    </row>
    <row r="253" spans="1:33" x14ac:dyDescent="0.25">
      <c r="A253" t="s">
        <v>11</v>
      </c>
      <c r="B253" t="s">
        <v>12</v>
      </c>
      <c r="C253" t="s">
        <v>78</v>
      </c>
      <c r="D253" t="s">
        <v>87</v>
      </c>
      <c r="E253" t="s">
        <v>79</v>
      </c>
      <c r="F253">
        <v>159.666</v>
      </c>
      <c r="G253">
        <v>5436.5439999999999</v>
      </c>
      <c r="H253">
        <v>2691.7539999999999</v>
      </c>
      <c r="I253">
        <v>9857.6610000000001</v>
      </c>
      <c r="J253">
        <v>151504.19799999997</v>
      </c>
      <c r="K253">
        <v>244082.38</v>
      </c>
      <c r="L253">
        <v>288507.24400000001</v>
      </c>
      <c r="M253">
        <v>210613.628</v>
      </c>
      <c r="N253">
        <v>60091.474999999991</v>
      </c>
      <c r="O253">
        <v>66024.212</v>
      </c>
      <c r="P253">
        <v>90788.964000000007</v>
      </c>
      <c r="Q253">
        <v>79046.187999999995</v>
      </c>
      <c r="R253">
        <v>75908.071000000011</v>
      </c>
      <c r="S253">
        <v>139332.85399999999</v>
      </c>
      <c r="T253">
        <v>295761.20199999999</v>
      </c>
      <c r="U253">
        <v>191196.04999999996</v>
      </c>
      <c r="V253">
        <v>357506.87599999999</v>
      </c>
      <c r="W253">
        <v>476052.06899999996</v>
      </c>
      <c r="X253">
        <v>520751.11099999992</v>
      </c>
      <c r="Y253">
        <v>974153.95000000007</v>
      </c>
      <c r="Z253">
        <v>1772846.9680000001</v>
      </c>
      <c r="AA253">
        <v>1696596.2629999998</v>
      </c>
      <c r="AB253">
        <v>2004043.544</v>
      </c>
      <c r="AC253">
        <v>1367367.699</v>
      </c>
      <c r="AD253">
        <v>1176456.2619999999</v>
      </c>
      <c r="AE253">
        <v>1222780.352</v>
      </c>
      <c r="AF253">
        <v>524159.00400000007</v>
      </c>
      <c r="AG253">
        <v>539199.34399999992</v>
      </c>
    </row>
    <row r="254" spans="1:33" x14ac:dyDescent="0.25">
      <c r="A254" t="s">
        <v>11</v>
      </c>
      <c r="B254" t="s">
        <v>12</v>
      </c>
      <c r="C254" t="s">
        <v>78</v>
      </c>
      <c r="D254" t="s">
        <v>86</v>
      </c>
      <c r="E254" t="s">
        <v>79</v>
      </c>
      <c r="F254">
        <v>3114.7550000000001</v>
      </c>
      <c r="G254">
        <v>7540.5110000000004</v>
      </c>
      <c r="H254">
        <v>5768.4569999999994</v>
      </c>
      <c r="I254">
        <v>3340.2429999999995</v>
      </c>
      <c r="J254">
        <v>2031.296</v>
      </c>
      <c r="K254">
        <v>3295.0590000000002</v>
      </c>
      <c r="L254">
        <v>9148.7530000000006</v>
      </c>
      <c r="M254">
        <v>1588.049</v>
      </c>
      <c r="N254">
        <v>8561.1020000000008</v>
      </c>
      <c r="O254">
        <v>14708.268</v>
      </c>
      <c r="P254">
        <v>11021.893</v>
      </c>
      <c r="Q254">
        <v>9079.3179999999993</v>
      </c>
      <c r="R254">
        <v>13386.824000000001</v>
      </c>
      <c r="S254">
        <v>43509.837</v>
      </c>
      <c r="T254">
        <v>91406.539000000004</v>
      </c>
      <c r="U254">
        <v>22443.48</v>
      </c>
      <c r="V254">
        <v>17558.164000000001</v>
      </c>
      <c r="W254">
        <v>10024.069</v>
      </c>
      <c r="X254">
        <v>49815.351999999992</v>
      </c>
      <c r="Y254">
        <v>236899.356</v>
      </c>
      <c r="Z254">
        <v>450322.08700000006</v>
      </c>
      <c r="AA254">
        <v>590721.81699999992</v>
      </c>
      <c r="AB254">
        <v>466979.42699999997</v>
      </c>
      <c r="AC254">
        <v>532639.62799999991</v>
      </c>
      <c r="AD254">
        <v>1105739.0419999999</v>
      </c>
      <c r="AE254">
        <v>1769346.1290000002</v>
      </c>
      <c r="AF254">
        <v>1802362.3939999999</v>
      </c>
      <c r="AG254">
        <v>2619396.2419999996</v>
      </c>
    </row>
    <row r="273" spans="1:33" x14ac:dyDescent="0.25">
      <c r="A273" t="s">
        <v>70</v>
      </c>
      <c r="B273" t="s">
        <v>71</v>
      </c>
      <c r="C273" t="s">
        <v>72</v>
      </c>
      <c r="D273" t="s">
        <v>73</v>
      </c>
      <c r="E273" t="s">
        <v>74</v>
      </c>
      <c r="F273" t="s">
        <v>30</v>
      </c>
      <c r="G273" t="s">
        <v>31</v>
      </c>
      <c r="H273" t="s">
        <v>32</v>
      </c>
      <c r="I273" t="s">
        <v>33</v>
      </c>
      <c r="J273" t="s">
        <v>34</v>
      </c>
      <c r="K273" t="s">
        <v>35</v>
      </c>
      <c r="L273" t="s">
        <v>36</v>
      </c>
      <c r="M273" t="s">
        <v>37</v>
      </c>
      <c r="N273" t="s">
        <v>38</v>
      </c>
      <c r="O273" t="s">
        <v>39</v>
      </c>
      <c r="P273" t="s">
        <v>40</v>
      </c>
      <c r="Q273" t="s">
        <v>41</v>
      </c>
      <c r="R273" t="s">
        <v>42</v>
      </c>
      <c r="S273" t="s">
        <v>43</v>
      </c>
      <c r="T273" t="s">
        <v>44</v>
      </c>
      <c r="U273" t="s">
        <v>45</v>
      </c>
      <c r="V273" t="s">
        <v>46</v>
      </c>
      <c r="W273" t="s">
        <v>47</v>
      </c>
      <c r="X273" t="s">
        <v>48</v>
      </c>
      <c r="Y273" t="s">
        <v>49</v>
      </c>
      <c r="Z273" t="s">
        <v>50</v>
      </c>
      <c r="AA273" t="s">
        <v>51</v>
      </c>
      <c r="AB273" t="s">
        <v>52</v>
      </c>
      <c r="AC273" t="s">
        <v>53</v>
      </c>
      <c r="AD273" t="s">
        <v>54</v>
      </c>
      <c r="AE273" t="s">
        <v>55</v>
      </c>
      <c r="AF273" t="s">
        <v>56</v>
      </c>
      <c r="AG273" t="s">
        <v>57</v>
      </c>
    </row>
    <row r="274" spans="1:33" x14ac:dyDescent="0.25">
      <c r="A274" t="s">
        <v>11</v>
      </c>
      <c r="B274" t="s">
        <v>12</v>
      </c>
      <c r="C274" t="s">
        <v>75</v>
      </c>
      <c r="D274" t="s">
        <v>93</v>
      </c>
      <c r="E274" t="s">
        <v>77</v>
      </c>
      <c r="F274">
        <v>10484.657999999999</v>
      </c>
      <c r="G274">
        <v>17232.092000000001</v>
      </c>
      <c r="H274">
        <v>44448.692000000003</v>
      </c>
      <c r="I274">
        <v>39693.74</v>
      </c>
      <c r="J274">
        <v>91904.72</v>
      </c>
      <c r="K274">
        <v>392841.53600000002</v>
      </c>
      <c r="L274">
        <v>446535.58399999997</v>
      </c>
      <c r="M274">
        <v>377224.92800000001</v>
      </c>
      <c r="N274">
        <v>392618.14199999999</v>
      </c>
      <c r="O274">
        <v>547455.88199999998</v>
      </c>
      <c r="P274">
        <v>582553.47600000002</v>
      </c>
      <c r="Q274">
        <v>652549.35400000005</v>
      </c>
      <c r="R274">
        <v>962841.38</v>
      </c>
      <c r="S274">
        <v>1900669.2350000001</v>
      </c>
      <c r="T274">
        <v>3024133.49</v>
      </c>
      <c r="U274">
        <v>4717860.8679999998</v>
      </c>
      <c r="V274">
        <v>4914841.5820000004</v>
      </c>
      <c r="W274">
        <v>10544689.971000001</v>
      </c>
      <c r="X274">
        <v>8859367.1339999996</v>
      </c>
      <c r="Y274">
        <v>14236898.819</v>
      </c>
      <c r="Z274">
        <v>17976682.515000001</v>
      </c>
      <c r="AA274">
        <v>18933521.670000002</v>
      </c>
      <c r="AB274">
        <v>20378398.074000001</v>
      </c>
      <c r="AC274">
        <v>19706014.734999999</v>
      </c>
      <c r="AD274">
        <v>15878220.992000001</v>
      </c>
      <c r="AE274">
        <v>12275615.085000001</v>
      </c>
      <c r="AF274">
        <v>14331300.507999999</v>
      </c>
      <c r="AG274">
        <v>19374657.403999999</v>
      </c>
    </row>
    <row r="275" spans="1:33" x14ac:dyDescent="0.25">
      <c r="A275" t="s">
        <v>11</v>
      </c>
      <c r="B275" t="s">
        <v>12</v>
      </c>
      <c r="C275" t="s">
        <v>75</v>
      </c>
      <c r="D275" t="s">
        <v>89</v>
      </c>
      <c r="E275" t="s">
        <v>77</v>
      </c>
      <c r="F275">
        <v>5541.473</v>
      </c>
      <c r="G275">
        <v>8058.0370000000003</v>
      </c>
      <c r="H275">
        <v>12709.424000000001</v>
      </c>
      <c r="I275">
        <v>22061.66</v>
      </c>
      <c r="J275">
        <v>61092.767999999996</v>
      </c>
      <c r="K275">
        <v>149752.288</v>
      </c>
      <c r="L275">
        <v>139558.79999999999</v>
      </c>
      <c r="M275">
        <v>138659.008</v>
      </c>
      <c r="N275">
        <v>154087.31899999999</v>
      </c>
      <c r="O275">
        <v>202012.019</v>
      </c>
      <c r="P275">
        <v>209642.897</v>
      </c>
      <c r="Q275">
        <v>230315.36</v>
      </c>
      <c r="R275">
        <v>309588.11700000003</v>
      </c>
      <c r="S275">
        <v>449173.40600000002</v>
      </c>
      <c r="T275">
        <v>590152.75199999998</v>
      </c>
      <c r="U275">
        <v>797837.66599999997</v>
      </c>
      <c r="V275">
        <v>1410615.8540000001</v>
      </c>
      <c r="W275">
        <v>2360828.3930000002</v>
      </c>
      <c r="X275">
        <v>1730110.0589999999</v>
      </c>
      <c r="Y275">
        <v>2288276.8259999999</v>
      </c>
      <c r="Z275">
        <v>3417086.8969999999</v>
      </c>
      <c r="AA275">
        <v>3449681.5120000001</v>
      </c>
      <c r="AB275">
        <v>4325620.8909999998</v>
      </c>
      <c r="AC275">
        <v>4654171.9689999996</v>
      </c>
      <c r="AD275">
        <v>3996953.2259999998</v>
      </c>
      <c r="AE275">
        <v>3672531.2579999999</v>
      </c>
      <c r="AF275">
        <v>4246364.648</v>
      </c>
      <c r="AG275">
        <v>5394728.9699999997</v>
      </c>
    </row>
    <row r="276" spans="1:33" x14ac:dyDescent="0.25">
      <c r="A276" t="s">
        <v>11</v>
      </c>
      <c r="B276" t="s">
        <v>12</v>
      </c>
      <c r="C276" t="s">
        <v>75</v>
      </c>
      <c r="D276" t="s">
        <v>83</v>
      </c>
      <c r="E276" t="s">
        <v>77</v>
      </c>
      <c r="F276">
        <v>4354.6329999999998</v>
      </c>
      <c r="G276">
        <v>4037.74</v>
      </c>
      <c r="H276">
        <v>25972.660999999996</v>
      </c>
      <c r="I276">
        <v>19554.371999999999</v>
      </c>
      <c r="J276">
        <v>64637.392999999996</v>
      </c>
      <c r="K276">
        <v>160611.07800000001</v>
      </c>
      <c r="L276">
        <v>182789.82</v>
      </c>
      <c r="M276">
        <v>111199.822</v>
      </c>
      <c r="N276">
        <v>60835.907999999989</v>
      </c>
      <c r="O276">
        <v>60848.69</v>
      </c>
      <c r="P276">
        <v>91216.980999999985</v>
      </c>
      <c r="Q276">
        <v>93702.965000000011</v>
      </c>
      <c r="R276">
        <v>152677.31300000002</v>
      </c>
      <c r="S276">
        <v>251142.32200000001</v>
      </c>
      <c r="T276">
        <v>359544.47000000009</v>
      </c>
      <c r="U276">
        <v>607596.17200000002</v>
      </c>
      <c r="V276">
        <v>940975.25000000012</v>
      </c>
      <c r="W276">
        <v>1404772.4009999998</v>
      </c>
      <c r="X276">
        <v>1368873.0380000002</v>
      </c>
      <c r="Y276">
        <v>2147872.7390000001</v>
      </c>
      <c r="Z276">
        <v>2909760.2849999997</v>
      </c>
      <c r="AA276">
        <v>3320108.1550000007</v>
      </c>
      <c r="AB276">
        <v>3518147.02</v>
      </c>
      <c r="AC276">
        <v>3812592.5579999997</v>
      </c>
      <c r="AD276">
        <v>3222311.2309999997</v>
      </c>
      <c r="AE276">
        <v>2121337.389</v>
      </c>
      <c r="AF276">
        <v>2641664.7999999998</v>
      </c>
      <c r="AG276">
        <v>2918419.5479999995</v>
      </c>
    </row>
    <row r="277" spans="1:33" x14ac:dyDescent="0.25">
      <c r="A277" t="s">
        <v>11</v>
      </c>
      <c r="B277" t="s">
        <v>12</v>
      </c>
      <c r="C277" t="s">
        <v>75</v>
      </c>
      <c r="D277" t="s">
        <v>88</v>
      </c>
      <c r="E277" t="s">
        <v>77</v>
      </c>
      <c r="F277">
        <v>2153.732</v>
      </c>
      <c r="G277">
        <v>2106.7940000000003</v>
      </c>
      <c r="H277">
        <v>3163.1000000000004</v>
      </c>
      <c r="I277">
        <v>5330.5039999999999</v>
      </c>
      <c r="J277">
        <v>15719.608999999999</v>
      </c>
      <c r="K277">
        <v>56911.46</v>
      </c>
      <c r="L277">
        <v>65972.771000000008</v>
      </c>
      <c r="M277">
        <v>54900.177999999993</v>
      </c>
      <c r="N277">
        <v>42514.498999999996</v>
      </c>
      <c r="O277">
        <v>59625.970999999998</v>
      </c>
      <c r="P277">
        <v>59292.439000000006</v>
      </c>
      <c r="Q277">
        <v>64715.611000000004</v>
      </c>
      <c r="R277">
        <v>74350.781000000003</v>
      </c>
      <c r="S277">
        <v>142494.24299999999</v>
      </c>
      <c r="T277">
        <v>222228.89</v>
      </c>
      <c r="U277">
        <v>411560.05200000003</v>
      </c>
      <c r="V277">
        <v>912556.75500000012</v>
      </c>
      <c r="W277">
        <v>1571566.0860000004</v>
      </c>
      <c r="X277">
        <v>1017005.916</v>
      </c>
      <c r="Y277">
        <v>2489330.841</v>
      </c>
      <c r="Z277">
        <v>2724168.5399999996</v>
      </c>
      <c r="AA277">
        <v>2629542.946</v>
      </c>
      <c r="AB277">
        <v>2846411.9750000006</v>
      </c>
      <c r="AC277">
        <v>3299311.4199999995</v>
      </c>
      <c r="AD277">
        <v>2548328.6040000003</v>
      </c>
      <c r="AE277">
        <v>1416800.727</v>
      </c>
      <c r="AF277">
        <v>1828561.8179999995</v>
      </c>
      <c r="AG277">
        <v>2357774.2409999999</v>
      </c>
    </row>
    <row r="280" spans="1:33" x14ac:dyDescent="0.25">
      <c r="A280" s="1" t="s">
        <v>15</v>
      </c>
    </row>
    <row r="282" spans="1:33" x14ac:dyDescent="0.25">
      <c r="A282" t="s">
        <v>70</v>
      </c>
      <c r="B282" t="s">
        <v>71</v>
      </c>
      <c r="C282" t="s">
        <v>72</v>
      </c>
      <c r="D282" t="s">
        <v>73</v>
      </c>
      <c r="E282" t="s">
        <v>74</v>
      </c>
      <c r="F282" t="s">
        <v>30</v>
      </c>
      <c r="G282" t="s">
        <v>31</v>
      </c>
      <c r="H282" t="s">
        <v>32</v>
      </c>
      <c r="I282" t="s">
        <v>33</v>
      </c>
      <c r="J282" t="s">
        <v>34</v>
      </c>
      <c r="K282" t="s">
        <v>35</v>
      </c>
      <c r="L282" t="s">
        <v>36</v>
      </c>
      <c r="M282" t="s">
        <v>37</v>
      </c>
      <c r="N282" t="s">
        <v>38</v>
      </c>
      <c r="O282" t="s">
        <v>39</v>
      </c>
      <c r="P282" t="s">
        <v>40</v>
      </c>
      <c r="Q282" t="s">
        <v>41</v>
      </c>
      <c r="R282" t="s">
        <v>42</v>
      </c>
      <c r="S282" t="s">
        <v>43</v>
      </c>
      <c r="T282" t="s">
        <v>44</v>
      </c>
      <c r="U282" t="s">
        <v>45</v>
      </c>
      <c r="V282" t="s">
        <v>46</v>
      </c>
      <c r="W282" t="s">
        <v>47</v>
      </c>
      <c r="X282" t="s">
        <v>48</v>
      </c>
      <c r="Y282" t="s">
        <v>49</v>
      </c>
      <c r="Z282" t="s">
        <v>50</v>
      </c>
      <c r="AA282" t="s">
        <v>51</v>
      </c>
      <c r="AB282" t="s">
        <v>52</v>
      </c>
      <c r="AC282" t="s">
        <v>53</v>
      </c>
      <c r="AD282" t="s">
        <v>54</v>
      </c>
      <c r="AE282" t="s">
        <v>55</v>
      </c>
      <c r="AF282" t="s">
        <v>56</v>
      </c>
      <c r="AG282" t="s">
        <v>57</v>
      </c>
    </row>
    <row r="283" spans="1:33" x14ac:dyDescent="0.25">
      <c r="A283" t="s">
        <v>11</v>
      </c>
      <c r="B283" t="s">
        <v>15</v>
      </c>
      <c r="C283" t="s">
        <v>78</v>
      </c>
      <c r="D283" t="s">
        <v>97</v>
      </c>
      <c r="E283" t="s">
        <v>79</v>
      </c>
      <c r="F283">
        <v>28043.911</v>
      </c>
      <c r="G283">
        <v>14843.867</v>
      </c>
      <c r="H283">
        <v>22395.264999999999</v>
      </c>
      <c r="I283">
        <v>26825.745999999999</v>
      </c>
      <c r="J283">
        <v>30586.896000000001</v>
      </c>
      <c r="K283">
        <v>72113.043000000005</v>
      </c>
      <c r="L283">
        <v>119439.91900000001</v>
      </c>
      <c r="M283">
        <v>64745.278000000006</v>
      </c>
      <c r="N283">
        <v>51679.415000000001</v>
      </c>
      <c r="O283">
        <v>72711.00499999999</v>
      </c>
      <c r="P283">
        <v>142962.00199999998</v>
      </c>
      <c r="Q283">
        <v>137801.361</v>
      </c>
      <c r="R283">
        <v>221768.35399999999</v>
      </c>
      <c r="S283">
        <v>301969.897</v>
      </c>
      <c r="T283">
        <v>438224.35299999994</v>
      </c>
      <c r="U283">
        <v>538873.77</v>
      </c>
      <c r="V283">
        <v>556362.26399999997</v>
      </c>
      <c r="W283">
        <v>555315.54300000006</v>
      </c>
      <c r="X283">
        <v>365806.935</v>
      </c>
      <c r="Y283">
        <v>397355.00699999998</v>
      </c>
      <c r="Z283">
        <v>428370.24300000002</v>
      </c>
      <c r="AA283">
        <v>433039.98599999998</v>
      </c>
      <c r="AB283">
        <v>406229.62400000001</v>
      </c>
      <c r="AC283">
        <v>337662.97099999996</v>
      </c>
      <c r="AD283">
        <v>346444.04599999997</v>
      </c>
      <c r="AE283">
        <v>443927.35100000002</v>
      </c>
      <c r="AF283">
        <v>299612.40299999999</v>
      </c>
      <c r="AG283">
        <v>277243.10100000002</v>
      </c>
    </row>
    <row r="284" spans="1:33" x14ac:dyDescent="0.25">
      <c r="A284" t="s">
        <v>11</v>
      </c>
      <c r="B284" t="s">
        <v>15</v>
      </c>
      <c r="C284" t="s">
        <v>78</v>
      </c>
      <c r="D284" t="s">
        <v>81</v>
      </c>
      <c r="E284" t="s">
        <v>79</v>
      </c>
      <c r="F284">
        <v>29617.524000000001</v>
      </c>
      <c r="G284">
        <v>29314.091</v>
      </c>
      <c r="H284">
        <v>39155.065000000002</v>
      </c>
      <c r="I284">
        <v>39524.578999999998</v>
      </c>
      <c r="J284">
        <v>48648.169000000002</v>
      </c>
      <c r="K284">
        <v>49095.923999999999</v>
      </c>
      <c r="L284">
        <v>54852.012000000002</v>
      </c>
      <c r="M284">
        <v>38695.585999999996</v>
      </c>
      <c r="N284">
        <v>43036.678</v>
      </c>
      <c r="O284">
        <v>61818.483</v>
      </c>
      <c r="P284">
        <v>64475.183000000005</v>
      </c>
      <c r="Q284">
        <v>78735.278999999995</v>
      </c>
      <c r="R284">
        <v>116213.353</v>
      </c>
      <c r="S284">
        <v>182421.24799999999</v>
      </c>
      <c r="T284">
        <v>213174.878</v>
      </c>
      <c r="U284">
        <v>222906.50599999999</v>
      </c>
      <c r="V284">
        <v>281202.22899999999</v>
      </c>
      <c r="W284">
        <v>333688.92800000001</v>
      </c>
      <c r="X284">
        <v>202851.114</v>
      </c>
      <c r="Y284">
        <v>201981.467</v>
      </c>
      <c r="Z284">
        <v>248904.14899999998</v>
      </c>
      <c r="AA284">
        <v>251022.31299999999</v>
      </c>
      <c r="AB284">
        <v>244154.05599999998</v>
      </c>
      <c r="AC284">
        <v>207357.348</v>
      </c>
      <c r="AD284">
        <v>174353.421</v>
      </c>
      <c r="AE284">
        <v>147883.76799999998</v>
      </c>
      <c r="AF284">
        <v>200412.842</v>
      </c>
      <c r="AG284">
        <v>191305.68799999999</v>
      </c>
    </row>
    <row r="285" spans="1:33" x14ac:dyDescent="0.25">
      <c r="A285" t="s">
        <v>11</v>
      </c>
      <c r="B285" t="s">
        <v>15</v>
      </c>
      <c r="C285" t="s">
        <v>78</v>
      </c>
      <c r="D285" t="s">
        <v>86</v>
      </c>
      <c r="E285" t="s">
        <v>79</v>
      </c>
      <c r="F285">
        <v>28.547000000000001</v>
      </c>
      <c r="G285">
        <v>294.38599999999997</v>
      </c>
      <c r="H285">
        <v>16.416</v>
      </c>
      <c r="I285">
        <v>1881.6210000000001</v>
      </c>
      <c r="J285">
        <v>248.024</v>
      </c>
      <c r="K285">
        <v>2184.1260000000002</v>
      </c>
      <c r="L285">
        <v>6850.0780000000004</v>
      </c>
      <c r="M285">
        <v>3136.221</v>
      </c>
      <c r="N285">
        <v>6596.74</v>
      </c>
      <c r="O285">
        <v>10154.356</v>
      </c>
      <c r="P285">
        <v>17233.636000000002</v>
      </c>
      <c r="Q285">
        <v>19906.142</v>
      </c>
      <c r="R285">
        <v>53071.815999999999</v>
      </c>
      <c r="S285">
        <v>123160.34300000001</v>
      </c>
      <c r="T285">
        <v>161680.51499999998</v>
      </c>
      <c r="U285">
        <v>139472.54200000004</v>
      </c>
      <c r="V285">
        <v>182116.24799999999</v>
      </c>
      <c r="W285">
        <v>148084.08099999998</v>
      </c>
      <c r="X285">
        <v>143556.23499999996</v>
      </c>
      <c r="Y285">
        <v>188859.43099999998</v>
      </c>
      <c r="Z285">
        <v>227359.64500000002</v>
      </c>
      <c r="AA285">
        <v>185733.68600000002</v>
      </c>
      <c r="AB285">
        <v>165646.46399999998</v>
      </c>
      <c r="AC285">
        <v>117928.43000000001</v>
      </c>
      <c r="AD285">
        <v>141880.83700000003</v>
      </c>
      <c r="AE285">
        <v>122464.189</v>
      </c>
      <c r="AF285">
        <v>286645.06300000002</v>
      </c>
      <c r="AG285">
        <v>291162.52299999999</v>
      </c>
    </row>
    <row r="286" spans="1:33" x14ac:dyDescent="0.25">
      <c r="A286" t="s">
        <v>11</v>
      </c>
      <c r="B286" t="s">
        <v>15</v>
      </c>
      <c r="C286" t="s">
        <v>78</v>
      </c>
      <c r="D286" t="s">
        <v>87</v>
      </c>
      <c r="E286" t="s">
        <v>79</v>
      </c>
      <c r="F286">
        <v>17312.422000000002</v>
      </c>
      <c r="G286">
        <v>30995.065999999999</v>
      </c>
      <c r="H286">
        <v>11902.103999999999</v>
      </c>
      <c r="I286">
        <v>21916.933999999997</v>
      </c>
      <c r="J286">
        <v>23664.675999999999</v>
      </c>
      <c r="K286">
        <v>33827.305</v>
      </c>
      <c r="L286">
        <v>27038.300999999999</v>
      </c>
      <c r="M286">
        <v>17549.91</v>
      </c>
      <c r="N286">
        <v>19595.468000000001</v>
      </c>
      <c r="O286">
        <v>16235.713</v>
      </c>
      <c r="P286">
        <v>26597.755000000001</v>
      </c>
      <c r="Q286">
        <v>43796.014000000003</v>
      </c>
      <c r="R286">
        <v>54133.415000000001</v>
      </c>
      <c r="S286">
        <v>114278.908</v>
      </c>
      <c r="T286">
        <v>157272.22899999999</v>
      </c>
      <c r="U286">
        <v>168997.283</v>
      </c>
      <c r="V286">
        <v>245029.26800000001</v>
      </c>
      <c r="W286">
        <v>182221.296</v>
      </c>
      <c r="X286">
        <v>213695.69500000001</v>
      </c>
      <c r="Y286">
        <v>125193.84800000001</v>
      </c>
      <c r="Z286">
        <v>192997.383</v>
      </c>
      <c r="AA286">
        <v>212630.66899999999</v>
      </c>
      <c r="AB286">
        <v>240802.57200000001</v>
      </c>
      <c r="AC286">
        <v>107238.53200000001</v>
      </c>
      <c r="AD286">
        <v>132707.45300000001</v>
      </c>
      <c r="AE286">
        <v>155502.75700000001</v>
      </c>
      <c r="AF286">
        <v>206751.66999999998</v>
      </c>
      <c r="AG286">
        <v>82256.047000000006</v>
      </c>
    </row>
    <row r="305" spans="1:33" x14ac:dyDescent="0.25">
      <c r="A305" t="s">
        <v>70</v>
      </c>
      <c r="B305" t="s">
        <v>71</v>
      </c>
      <c r="C305" t="s">
        <v>72</v>
      </c>
      <c r="D305" t="s">
        <v>73</v>
      </c>
      <c r="E305" t="s">
        <v>74</v>
      </c>
      <c r="F305" t="s">
        <v>30</v>
      </c>
      <c r="G305" t="s">
        <v>31</v>
      </c>
      <c r="H305" t="s">
        <v>32</v>
      </c>
      <c r="I305" t="s">
        <v>33</v>
      </c>
      <c r="J305" t="s">
        <v>34</v>
      </c>
      <c r="K305" t="s">
        <v>35</v>
      </c>
      <c r="L305" t="s">
        <v>36</v>
      </c>
      <c r="M305" t="s">
        <v>37</v>
      </c>
      <c r="N305" t="s">
        <v>38</v>
      </c>
      <c r="O305" t="s">
        <v>39</v>
      </c>
      <c r="P305" t="s">
        <v>40</v>
      </c>
      <c r="Q305" t="s">
        <v>41</v>
      </c>
      <c r="R305" t="s">
        <v>42</v>
      </c>
      <c r="S305" t="s">
        <v>43</v>
      </c>
      <c r="T305" t="s">
        <v>44</v>
      </c>
      <c r="U305" t="s">
        <v>45</v>
      </c>
      <c r="V305" t="s">
        <v>46</v>
      </c>
      <c r="W305" t="s">
        <v>47</v>
      </c>
      <c r="X305" t="s">
        <v>48</v>
      </c>
      <c r="Y305" t="s">
        <v>49</v>
      </c>
      <c r="Z305" t="s">
        <v>50</v>
      </c>
      <c r="AA305" t="s">
        <v>51</v>
      </c>
      <c r="AB305" t="s">
        <v>52</v>
      </c>
      <c r="AC305" t="s">
        <v>53</v>
      </c>
      <c r="AD305" t="s">
        <v>54</v>
      </c>
      <c r="AE305" t="s">
        <v>55</v>
      </c>
      <c r="AF305" t="s">
        <v>56</v>
      </c>
      <c r="AG305" t="s">
        <v>57</v>
      </c>
    </row>
    <row r="306" spans="1:33" x14ac:dyDescent="0.25">
      <c r="A306" t="s">
        <v>11</v>
      </c>
      <c r="B306" t="s">
        <v>15</v>
      </c>
      <c r="C306" t="s">
        <v>75</v>
      </c>
      <c r="D306" t="s">
        <v>80</v>
      </c>
      <c r="E306" t="s">
        <v>77</v>
      </c>
      <c r="F306">
        <v>11883.119999999999</v>
      </c>
      <c r="G306">
        <v>15266.749999999998</v>
      </c>
      <c r="H306">
        <v>9931.8069999999989</v>
      </c>
      <c r="I306">
        <v>17069.092000000001</v>
      </c>
      <c r="J306">
        <v>25032.529000000002</v>
      </c>
      <c r="K306">
        <v>64575.213000000011</v>
      </c>
      <c r="L306">
        <v>74937.892000000022</v>
      </c>
      <c r="M306">
        <v>58819.782999999996</v>
      </c>
      <c r="N306">
        <v>35171.203999999998</v>
      </c>
      <c r="O306">
        <v>47161.47800000001</v>
      </c>
      <c r="P306">
        <v>63148.550999999992</v>
      </c>
      <c r="Q306">
        <v>39302.098999999987</v>
      </c>
      <c r="R306">
        <v>46514.224999999999</v>
      </c>
      <c r="S306">
        <v>58832.625999999997</v>
      </c>
      <c r="T306">
        <v>60022.848000000013</v>
      </c>
      <c r="U306">
        <v>81555.248999999996</v>
      </c>
      <c r="V306">
        <v>93902.809000000008</v>
      </c>
      <c r="W306">
        <v>107132.515</v>
      </c>
      <c r="X306">
        <v>96758.05799999999</v>
      </c>
      <c r="Y306">
        <v>133627.24299999996</v>
      </c>
      <c r="Z306">
        <v>173813.701</v>
      </c>
      <c r="AA306">
        <v>207730.48300000004</v>
      </c>
      <c r="AB306">
        <v>198118.76800000001</v>
      </c>
      <c r="AC306">
        <v>181621.253</v>
      </c>
      <c r="AD306">
        <v>153242.94700000001</v>
      </c>
      <c r="AE306">
        <v>91995.173999999999</v>
      </c>
      <c r="AF306">
        <v>128598.978</v>
      </c>
      <c r="AG306">
        <v>146759.36300000001</v>
      </c>
    </row>
    <row r="307" spans="1:33" x14ac:dyDescent="0.25">
      <c r="A307" t="s">
        <v>11</v>
      </c>
      <c r="B307" t="s">
        <v>15</v>
      </c>
      <c r="C307" t="s">
        <v>75</v>
      </c>
      <c r="D307" t="s">
        <v>88</v>
      </c>
      <c r="E307" t="s">
        <v>77</v>
      </c>
      <c r="F307">
        <v>15785.02</v>
      </c>
      <c r="G307">
        <v>10206.172</v>
      </c>
      <c r="H307">
        <v>8014.5460000000003</v>
      </c>
      <c r="I307">
        <v>9663.8989999999994</v>
      </c>
      <c r="J307">
        <v>31111.258000000002</v>
      </c>
      <c r="K307">
        <v>32643.681</v>
      </c>
      <c r="L307">
        <v>24772.584999999999</v>
      </c>
      <c r="M307">
        <v>38979.515999999989</v>
      </c>
      <c r="N307">
        <v>38935.069999999992</v>
      </c>
      <c r="O307">
        <v>64647.13</v>
      </c>
      <c r="P307">
        <v>66794.979000000007</v>
      </c>
      <c r="Q307">
        <v>38970.390000000007</v>
      </c>
      <c r="R307">
        <v>48505.046999999991</v>
      </c>
      <c r="S307">
        <v>67668.061000000016</v>
      </c>
      <c r="T307">
        <v>116209.38799999999</v>
      </c>
      <c r="U307">
        <v>147976.03099999999</v>
      </c>
      <c r="V307">
        <v>157081.53200000001</v>
      </c>
      <c r="W307">
        <v>234038.76500000001</v>
      </c>
      <c r="X307">
        <v>98153.900999999983</v>
      </c>
      <c r="Y307">
        <v>217204.64200000002</v>
      </c>
      <c r="Z307">
        <v>212521.73399999997</v>
      </c>
      <c r="AA307">
        <v>203364.27800000002</v>
      </c>
      <c r="AB307">
        <v>143293.91500000001</v>
      </c>
      <c r="AC307">
        <v>156428.46300000002</v>
      </c>
      <c r="AD307">
        <v>122995.62</v>
      </c>
      <c r="AE307">
        <v>78948.491999999998</v>
      </c>
      <c r="AF307">
        <v>97766.381000000008</v>
      </c>
      <c r="AG307">
        <v>193831.614</v>
      </c>
    </row>
    <row r="308" spans="1:33" x14ac:dyDescent="0.25">
      <c r="A308" t="s">
        <v>11</v>
      </c>
      <c r="B308" t="s">
        <v>15</v>
      </c>
      <c r="C308" t="s">
        <v>75</v>
      </c>
      <c r="D308" t="s">
        <v>82</v>
      </c>
      <c r="E308" t="s">
        <v>77</v>
      </c>
      <c r="F308">
        <v>4376.9930000000004</v>
      </c>
      <c r="G308">
        <v>8628.5589999999993</v>
      </c>
      <c r="H308">
        <v>12787.585999999999</v>
      </c>
      <c r="I308">
        <v>12849.019</v>
      </c>
      <c r="J308">
        <v>18260.682999999997</v>
      </c>
      <c r="K308">
        <v>8313.9959999999992</v>
      </c>
      <c r="L308">
        <v>9013.4349999999995</v>
      </c>
      <c r="M308">
        <v>11166.565000000001</v>
      </c>
      <c r="N308">
        <v>4796.6319999999996</v>
      </c>
      <c r="O308">
        <v>12256.441000000001</v>
      </c>
      <c r="P308">
        <v>7920.9050000000007</v>
      </c>
      <c r="Q308">
        <v>5299.89</v>
      </c>
      <c r="R308">
        <v>6025.0750000000007</v>
      </c>
      <c r="S308">
        <v>14817.329</v>
      </c>
      <c r="T308">
        <v>18649.960999999999</v>
      </c>
      <c r="U308">
        <v>22131.113000000001</v>
      </c>
      <c r="V308">
        <v>33146.699000000001</v>
      </c>
      <c r="W308">
        <v>74655.183000000005</v>
      </c>
      <c r="X308">
        <v>10901.852999999999</v>
      </c>
      <c r="Y308">
        <v>30928.991000000002</v>
      </c>
      <c r="Z308">
        <v>29737.583000000002</v>
      </c>
      <c r="AA308">
        <v>24988.548000000003</v>
      </c>
      <c r="AB308">
        <v>22457.365999999998</v>
      </c>
      <c r="AC308">
        <v>27457.921000000002</v>
      </c>
      <c r="AD308">
        <v>20493.343000000001</v>
      </c>
      <c r="AE308">
        <v>19196.299000000003</v>
      </c>
      <c r="AF308">
        <v>38508.255000000005</v>
      </c>
      <c r="AG308">
        <v>34296.267</v>
      </c>
    </row>
    <row r="309" spans="1:33" x14ac:dyDescent="0.25">
      <c r="A309" t="s">
        <v>11</v>
      </c>
      <c r="B309" t="s">
        <v>15</v>
      </c>
      <c r="C309" t="s">
        <v>75</v>
      </c>
      <c r="D309" t="s">
        <v>80</v>
      </c>
      <c r="E309" t="s">
        <v>77</v>
      </c>
      <c r="F309">
        <v>11883.119999999999</v>
      </c>
      <c r="G309">
        <v>15266.749999999998</v>
      </c>
      <c r="H309">
        <v>9931.8069999999989</v>
      </c>
      <c r="I309">
        <v>17069.092000000001</v>
      </c>
      <c r="J309">
        <v>25032.529000000002</v>
      </c>
      <c r="K309">
        <v>64575.213000000011</v>
      </c>
      <c r="L309">
        <v>74937.892000000022</v>
      </c>
      <c r="M309">
        <v>58819.782999999996</v>
      </c>
      <c r="N309">
        <v>35171.203999999998</v>
      </c>
      <c r="O309">
        <v>47161.47800000001</v>
      </c>
      <c r="P309">
        <v>63148.550999999992</v>
      </c>
      <c r="Q309">
        <v>39302.098999999987</v>
      </c>
      <c r="R309">
        <v>46514.224999999999</v>
      </c>
      <c r="S309">
        <v>58832.625999999997</v>
      </c>
      <c r="T309">
        <v>60022.848000000013</v>
      </c>
      <c r="U309">
        <v>81555.248999999996</v>
      </c>
      <c r="V309">
        <v>93902.809000000008</v>
      </c>
      <c r="W309">
        <v>107132.515</v>
      </c>
      <c r="X309">
        <v>96758.05799999999</v>
      </c>
      <c r="Y309">
        <v>133627.24299999996</v>
      </c>
      <c r="Z309">
        <v>173813.701</v>
      </c>
      <c r="AA309">
        <v>207730.48300000004</v>
      </c>
      <c r="AB309">
        <v>198118.76800000001</v>
      </c>
      <c r="AC309">
        <v>181621.253</v>
      </c>
      <c r="AD309">
        <v>153242.94700000001</v>
      </c>
      <c r="AE309">
        <v>91995.173999999999</v>
      </c>
      <c r="AF309">
        <v>128598.978</v>
      </c>
      <c r="AG309">
        <v>146759.36300000001</v>
      </c>
    </row>
    <row r="312" spans="1:33" x14ac:dyDescent="0.25">
      <c r="A312" s="12" t="s">
        <v>101</v>
      </c>
      <c r="B312" s="5"/>
      <c r="C312" s="5"/>
      <c r="D312" s="5"/>
      <c r="E312" s="5"/>
      <c r="F312" s="5"/>
      <c r="G312" s="5"/>
      <c r="H312" s="5"/>
      <c r="I312" s="5"/>
      <c r="J312" s="5"/>
      <c r="K312" s="5"/>
      <c r="L312" s="5"/>
      <c r="M312" s="5"/>
      <c r="N312" s="5"/>
      <c r="O312" s="5"/>
      <c r="P312" s="5"/>
    </row>
    <row r="313" spans="1:33" x14ac:dyDescent="0.25">
      <c r="A313" s="5"/>
      <c r="B313" s="5"/>
      <c r="C313" s="5"/>
      <c r="D313" s="5"/>
      <c r="E313" s="5"/>
      <c r="F313" s="5"/>
      <c r="G313" s="5"/>
      <c r="H313" s="5"/>
      <c r="I313" s="5"/>
      <c r="J313" s="5"/>
      <c r="K313" s="5"/>
      <c r="L313" s="5"/>
      <c r="M313" s="5"/>
      <c r="N313" s="5"/>
      <c r="O313" s="5"/>
      <c r="P313" s="5"/>
    </row>
    <row r="314" spans="1:33" x14ac:dyDescent="0.25">
      <c r="A314" s="5"/>
      <c r="B314" s="5"/>
      <c r="C314" s="5"/>
      <c r="D314" s="5"/>
      <c r="E314" s="5"/>
      <c r="F314" s="5"/>
      <c r="G314" s="5"/>
      <c r="H314" s="5"/>
      <c r="I314" s="5"/>
      <c r="J314" s="5"/>
      <c r="K314" s="5"/>
      <c r="L314" s="5"/>
      <c r="M314" s="5"/>
      <c r="N314" s="5"/>
      <c r="O314" s="5"/>
      <c r="P314" s="5"/>
    </row>
    <row r="316" spans="1:33" x14ac:dyDescent="0.25">
      <c r="A316" s="1" t="s">
        <v>11</v>
      </c>
      <c r="B316" s="1"/>
    </row>
    <row r="318" spans="1:33" x14ac:dyDescent="0.25">
      <c r="A318" t="s">
        <v>70</v>
      </c>
      <c r="B318" t="s">
        <v>71</v>
      </c>
      <c r="C318" t="s">
        <v>72</v>
      </c>
      <c r="D318" t="s">
        <v>73</v>
      </c>
      <c r="E318" t="s">
        <v>74</v>
      </c>
      <c r="F318" t="s">
        <v>30</v>
      </c>
      <c r="G318" t="s">
        <v>31</v>
      </c>
      <c r="H318" t="s">
        <v>32</v>
      </c>
      <c r="I318" t="s">
        <v>33</v>
      </c>
      <c r="J318" t="s">
        <v>34</v>
      </c>
      <c r="K318" t="s">
        <v>35</v>
      </c>
      <c r="L318" t="s">
        <v>36</v>
      </c>
      <c r="M318" t="s">
        <v>37</v>
      </c>
      <c r="N318" t="s">
        <v>38</v>
      </c>
      <c r="O318" t="s">
        <v>39</v>
      </c>
      <c r="P318" t="s">
        <v>40</v>
      </c>
      <c r="Q318" t="s">
        <v>41</v>
      </c>
      <c r="R318" t="s">
        <v>42</v>
      </c>
      <c r="S318" t="s">
        <v>43</v>
      </c>
      <c r="T318" t="s">
        <v>44</v>
      </c>
      <c r="U318" t="s">
        <v>45</v>
      </c>
      <c r="V318" t="s">
        <v>46</v>
      </c>
      <c r="W318" t="s">
        <v>47</v>
      </c>
      <c r="X318" t="s">
        <v>48</v>
      </c>
      <c r="Y318" t="s">
        <v>49</v>
      </c>
      <c r="Z318" t="s">
        <v>50</v>
      </c>
      <c r="AA318" t="s">
        <v>51</v>
      </c>
      <c r="AB318" t="s">
        <v>52</v>
      </c>
      <c r="AC318" t="s">
        <v>53</v>
      </c>
      <c r="AD318" t="s">
        <v>54</v>
      </c>
      <c r="AE318" t="s">
        <v>55</v>
      </c>
      <c r="AF318" t="s">
        <v>56</v>
      </c>
      <c r="AG318" t="s">
        <v>57</v>
      </c>
    </row>
    <row r="319" spans="1:33" x14ac:dyDescent="0.25">
      <c r="A319" t="s">
        <v>14</v>
      </c>
      <c r="B319" t="s">
        <v>11</v>
      </c>
      <c r="C319" t="s">
        <v>78</v>
      </c>
      <c r="D319" t="s">
        <v>89</v>
      </c>
      <c r="E319" t="s">
        <v>79</v>
      </c>
      <c r="G319">
        <v>103442.584</v>
      </c>
      <c r="H319">
        <v>82914.495999999999</v>
      </c>
      <c r="I319">
        <v>90417.576000000001</v>
      </c>
      <c r="J319">
        <v>79913.944000000003</v>
      </c>
      <c r="K319">
        <v>278221.50400000002</v>
      </c>
      <c r="L319">
        <v>275670.46399999998</v>
      </c>
      <c r="M319">
        <v>250022.04800000001</v>
      </c>
      <c r="N319">
        <v>238031.85</v>
      </c>
      <c r="O319">
        <v>388955.44400000002</v>
      </c>
      <c r="P319">
        <v>346974.201</v>
      </c>
      <c r="Q319">
        <v>319310.60100000002</v>
      </c>
      <c r="R319">
        <v>429534.91399999999</v>
      </c>
      <c r="S319">
        <v>606069.38399999996</v>
      </c>
      <c r="T319">
        <v>538323.67599999998</v>
      </c>
      <c r="U319">
        <v>655053.39500000002</v>
      </c>
      <c r="V319">
        <v>1308194.942</v>
      </c>
      <c r="W319">
        <v>2006763.014</v>
      </c>
      <c r="X319">
        <v>960144.72600000002</v>
      </c>
      <c r="Y319">
        <v>859618.89800000004</v>
      </c>
      <c r="Z319">
        <v>1913652.12</v>
      </c>
      <c r="AA319">
        <v>1721243.5460000001</v>
      </c>
      <c r="AB319">
        <v>1777368.3759999999</v>
      </c>
      <c r="AC319">
        <v>1766215.439</v>
      </c>
      <c r="AD319">
        <v>1259364.2549999999</v>
      </c>
      <c r="AE319">
        <v>1017407.733</v>
      </c>
      <c r="AF319">
        <v>1417493.906</v>
      </c>
      <c r="AG319">
        <v>1954977.4909999999</v>
      </c>
    </row>
    <row r="320" spans="1:33" x14ac:dyDescent="0.25">
      <c r="A320" t="s">
        <v>14</v>
      </c>
      <c r="B320" t="s">
        <v>11</v>
      </c>
      <c r="C320" t="s">
        <v>78</v>
      </c>
      <c r="D320" t="s">
        <v>88</v>
      </c>
      <c r="E320" t="s">
        <v>79</v>
      </c>
      <c r="G320">
        <v>132.83799999999999</v>
      </c>
      <c r="H320">
        <v>918.07899999999995</v>
      </c>
      <c r="I320">
        <v>1256.9760000000001</v>
      </c>
      <c r="J320">
        <v>601.63900000000001</v>
      </c>
      <c r="K320">
        <v>32649.809000000001</v>
      </c>
      <c r="L320">
        <v>28129.87</v>
      </c>
      <c r="M320">
        <v>44617.578999999998</v>
      </c>
      <c r="N320">
        <v>56128.597999999998</v>
      </c>
      <c r="O320">
        <v>105013.341</v>
      </c>
      <c r="P320">
        <v>70104.664999999994</v>
      </c>
      <c r="Q320">
        <v>29942.678</v>
      </c>
      <c r="R320">
        <v>89595.746999999988</v>
      </c>
      <c r="S320">
        <v>97554.122000000003</v>
      </c>
      <c r="T320">
        <v>80124.629000000001</v>
      </c>
      <c r="U320">
        <v>193415.77799999999</v>
      </c>
      <c r="V320">
        <v>81200.865000000005</v>
      </c>
      <c r="W320">
        <v>89019.672000000006</v>
      </c>
      <c r="X320">
        <v>92351.747000000003</v>
      </c>
      <c r="Y320">
        <v>403290.30400000006</v>
      </c>
      <c r="Z320">
        <v>132509.60500000001</v>
      </c>
      <c r="AA320">
        <v>157438.51699999999</v>
      </c>
      <c r="AB320">
        <v>176015.46</v>
      </c>
      <c r="AC320">
        <v>520714.86900000001</v>
      </c>
      <c r="AD320">
        <v>488039.27499999997</v>
      </c>
      <c r="AE320">
        <v>377170.02400000009</v>
      </c>
      <c r="AF320">
        <v>380708.35200000007</v>
      </c>
      <c r="AG320">
        <v>435050.03399999999</v>
      </c>
    </row>
    <row r="321" spans="1:33" x14ac:dyDescent="0.25">
      <c r="A321" t="s">
        <v>14</v>
      </c>
      <c r="B321" t="s">
        <v>11</v>
      </c>
      <c r="C321" t="s">
        <v>78</v>
      </c>
      <c r="D321" t="s">
        <v>82</v>
      </c>
      <c r="E321" t="s">
        <v>79</v>
      </c>
      <c r="I321">
        <v>99.24</v>
      </c>
      <c r="K321">
        <v>925.71</v>
      </c>
      <c r="L321">
        <v>4018.9949999999999</v>
      </c>
      <c r="M321">
        <v>2937.1350000000002</v>
      </c>
      <c r="N321">
        <v>2867.2669999999998</v>
      </c>
      <c r="O321">
        <v>4454.0480000000007</v>
      </c>
      <c r="P321">
        <v>2975.616</v>
      </c>
      <c r="Q321">
        <v>2374.7559999999999</v>
      </c>
      <c r="R321">
        <v>11890.754999999999</v>
      </c>
      <c r="S321">
        <v>20819.838</v>
      </c>
      <c r="T321">
        <v>16439.686000000002</v>
      </c>
      <c r="U321">
        <v>8030.8860000000004</v>
      </c>
      <c r="V321">
        <v>36187.18</v>
      </c>
      <c r="W321">
        <v>190684.27099999998</v>
      </c>
      <c r="X321">
        <v>51152.359000000004</v>
      </c>
      <c r="Y321">
        <v>37895.625</v>
      </c>
      <c r="Z321">
        <v>90617.165000000008</v>
      </c>
      <c r="AA321">
        <v>114994.58200000001</v>
      </c>
      <c r="AB321">
        <v>52913.885000000002</v>
      </c>
      <c r="AC321">
        <v>54281.899999999994</v>
      </c>
      <c r="AD321">
        <v>63306.474999999999</v>
      </c>
      <c r="AE321">
        <v>34183.966</v>
      </c>
      <c r="AF321">
        <v>44944.58</v>
      </c>
      <c r="AG321">
        <v>94794.214999999997</v>
      </c>
    </row>
    <row r="322" spans="1:33" x14ac:dyDescent="0.25">
      <c r="A322" t="s">
        <v>14</v>
      </c>
      <c r="B322" t="s">
        <v>11</v>
      </c>
      <c r="C322" t="s">
        <v>78</v>
      </c>
      <c r="D322" t="s">
        <v>100</v>
      </c>
      <c r="E322" t="s">
        <v>79</v>
      </c>
      <c r="G322">
        <v>21.619</v>
      </c>
      <c r="H322">
        <v>1750.05</v>
      </c>
      <c r="I322">
        <v>278.62</v>
      </c>
      <c r="J322">
        <v>263.92399999999998</v>
      </c>
      <c r="K322">
        <v>1097.0930000000001</v>
      </c>
      <c r="L322">
        <v>3023.3020000000001</v>
      </c>
      <c r="M322">
        <v>3390.6990000000001</v>
      </c>
      <c r="N322">
        <v>4683.8760000000002</v>
      </c>
      <c r="O322">
        <v>5769.098</v>
      </c>
      <c r="P322">
        <v>4287.8739999999998</v>
      </c>
      <c r="Q322">
        <v>5056.192</v>
      </c>
      <c r="R322">
        <v>4430.8220000000001</v>
      </c>
      <c r="S322">
        <v>8137.8550000000005</v>
      </c>
      <c r="T322">
        <v>15208.335999999999</v>
      </c>
      <c r="U322">
        <v>22983.826000000001</v>
      </c>
      <c r="V322">
        <v>45891.978999999999</v>
      </c>
      <c r="W322">
        <v>67293.694000000003</v>
      </c>
      <c r="X322">
        <v>47557.754999999997</v>
      </c>
      <c r="Y322">
        <v>95141.356</v>
      </c>
      <c r="Z322">
        <v>159513.166</v>
      </c>
      <c r="AA322">
        <v>153355.97399999999</v>
      </c>
      <c r="AB322">
        <v>147492.93</v>
      </c>
      <c r="AC322">
        <v>127975.14</v>
      </c>
      <c r="AD322">
        <v>83871.788</v>
      </c>
      <c r="AE322">
        <v>66649.728000000003</v>
      </c>
      <c r="AF322">
        <v>89969.885000000009</v>
      </c>
      <c r="AG322">
        <v>93637.19</v>
      </c>
    </row>
    <row r="341" spans="1:33" x14ac:dyDescent="0.25">
      <c r="A341" t="s">
        <v>70</v>
      </c>
      <c r="B341" t="s">
        <v>71</v>
      </c>
      <c r="C341" t="s">
        <v>72</v>
      </c>
      <c r="D341" t="s">
        <v>73</v>
      </c>
      <c r="E341" t="s">
        <v>74</v>
      </c>
      <c r="F341" t="s">
        <v>30</v>
      </c>
      <c r="G341" t="s">
        <v>31</v>
      </c>
      <c r="H341" t="s">
        <v>32</v>
      </c>
      <c r="I341" t="s">
        <v>33</v>
      </c>
      <c r="J341" t="s">
        <v>34</v>
      </c>
      <c r="K341" t="s">
        <v>35</v>
      </c>
      <c r="L341" t="s">
        <v>36</v>
      </c>
      <c r="M341" t="s">
        <v>37</v>
      </c>
      <c r="N341" t="s">
        <v>38</v>
      </c>
      <c r="O341" t="s">
        <v>39</v>
      </c>
      <c r="P341" t="s">
        <v>40</v>
      </c>
      <c r="Q341" t="s">
        <v>41</v>
      </c>
      <c r="R341" t="s">
        <v>42</v>
      </c>
      <c r="S341" t="s">
        <v>43</v>
      </c>
      <c r="T341" t="s">
        <v>44</v>
      </c>
      <c r="U341" t="s">
        <v>45</v>
      </c>
      <c r="V341" t="s">
        <v>46</v>
      </c>
      <c r="W341" t="s">
        <v>47</v>
      </c>
      <c r="X341" t="s">
        <v>48</v>
      </c>
      <c r="Y341" t="s">
        <v>49</v>
      </c>
      <c r="Z341" t="s">
        <v>50</v>
      </c>
      <c r="AA341" t="s">
        <v>51</v>
      </c>
      <c r="AB341" t="s">
        <v>52</v>
      </c>
      <c r="AC341" t="s">
        <v>53</v>
      </c>
      <c r="AD341" t="s">
        <v>54</v>
      </c>
      <c r="AE341" t="s">
        <v>55</v>
      </c>
      <c r="AF341" t="s">
        <v>56</v>
      </c>
      <c r="AG341" t="s">
        <v>57</v>
      </c>
    </row>
    <row r="342" spans="1:33" x14ac:dyDescent="0.25">
      <c r="A342" t="s">
        <v>14</v>
      </c>
      <c r="B342" t="s">
        <v>11</v>
      </c>
      <c r="C342" t="s">
        <v>75</v>
      </c>
      <c r="D342" t="s">
        <v>86</v>
      </c>
      <c r="E342" t="s">
        <v>77</v>
      </c>
      <c r="G342">
        <v>98.742000000000004</v>
      </c>
      <c r="H342">
        <v>4.327</v>
      </c>
      <c r="I342">
        <v>15.58</v>
      </c>
      <c r="J342">
        <v>131.52699999999999</v>
      </c>
      <c r="K342">
        <v>17090.475999999999</v>
      </c>
      <c r="L342">
        <v>41635.857000000004</v>
      </c>
      <c r="M342">
        <v>16807.631000000001</v>
      </c>
      <c r="N342">
        <v>6125.4650000000001</v>
      </c>
      <c r="O342">
        <v>43011.828000000001</v>
      </c>
      <c r="P342">
        <v>278906.07500000001</v>
      </c>
      <c r="Q342">
        <v>602857.54399999999</v>
      </c>
      <c r="R342">
        <v>593998.22499999998</v>
      </c>
      <c r="S342">
        <v>871683.62899999996</v>
      </c>
      <c r="T342">
        <v>1666175.1359999999</v>
      </c>
      <c r="U342">
        <v>1593576.284</v>
      </c>
      <c r="V342">
        <v>1969824.351</v>
      </c>
      <c r="W342">
        <v>2549626.8909999998</v>
      </c>
      <c r="X342">
        <v>1639284.8839999998</v>
      </c>
      <c r="Y342">
        <v>1987115.574</v>
      </c>
      <c r="Z342">
        <v>1602515.4339999999</v>
      </c>
      <c r="AA342">
        <v>1636016.27</v>
      </c>
      <c r="AB342">
        <v>1781634.2439999997</v>
      </c>
      <c r="AC342">
        <v>2446648.4959999998</v>
      </c>
      <c r="AD342">
        <v>1355637.719</v>
      </c>
      <c r="AE342">
        <v>1045176.8119999999</v>
      </c>
      <c r="AF342">
        <v>1315725.2390000001</v>
      </c>
      <c r="AG342">
        <v>160608.535</v>
      </c>
    </row>
    <row r="343" spans="1:33" x14ac:dyDescent="0.25">
      <c r="A343" t="s">
        <v>14</v>
      </c>
      <c r="B343" t="s">
        <v>11</v>
      </c>
      <c r="C343" t="s">
        <v>75</v>
      </c>
      <c r="D343" t="s">
        <v>87</v>
      </c>
      <c r="E343" t="s">
        <v>77</v>
      </c>
      <c r="G343">
        <v>105817.02</v>
      </c>
      <c r="H343">
        <v>193313.70800000001</v>
      </c>
      <c r="I343">
        <v>146687.00400000004</v>
      </c>
      <c r="J343">
        <v>531162.23</v>
      </c>
      <c r="K343">
        <v>360891.85700000002</v>
      </c>
      <c r="L343">
        <v>628427.73300000001</v>
      </c>
      <c r="M343">
        <v>576886.21799999999</v>
      </c>
      <c r="N343">
        <v>710091.48400000005</v>
      </c>
      <c r="O343">
        <v>367160.62299999996</v>
      </c>
      <c r="P343">
        <v>792658.13399999996</v>
      </c>
      <c r="Q343">
        <v>576413.36</v>
      </c>
      <c r="R343">
        <v>787659.8459999999</v>
      </c>
      <c r="S343">
        <v>635417.0070000001</v>
      </c>
      <c r="T343">
        <v>1003543.1999999998</v>
      </c>
      <c r="U343">
        <v>1499034.5969999998</v>
      </c>
      <c r="V343">
        <v>1315580.8950000003</v>
      </c>
      <c r="W343">
        <v>1458665.4200000002</v>
      </c>
      <c r="X343">
        <v>1070620.2260000003</v>
      </c>
      <c r="Y343">
        <v>1815134.5650000004</v>
      </c>
      <c r="Z343">
        <v>2137691.6939999997</v>
      </c>
      <c r="AA343">
        <v>1059303.9240000001</v>
      </c>
      <c r="AB343">
        <v>856133.5469999999</v>
      </c>
      <c r="AC343">
        <v>774599.76900000009</v>
      </c>
      <c r="AD343">
        <v>567836.37799999991</v>
      </c>
      <c r="AE343">
        <v>490138.80499999999</v>
      </c>
      <c r="AF343">
        <v>384538.86300000001</v>
      </c>
      <c r="AG343">
        <v>252612.144</v>
      </c>
    </row>
    <row r="344" spans="1:33" x14ac:dyDescent="0.25">
      <c r="A344" t="s">
        <v>14</v>
      </c>
      <c r="B344" t="s">
        <v>11</v>
      </c>
      <c r="C344" t="s">
        <v>75</v>
      </c>
      <c r="D344" t="s">
        <v>94</v>
      </c>
      <c r="E344" t="s">
        <v>77</v>
      </c>
      <c r="G344">
        <v>4173.9770000000008</v>
      </c>
      <c r="H344">
        <v>773.15899999999999</v>
      </c>
      <c r="I344">
        <v>2721.634</v>
      </c>
      <c r="J344">
        <v>5189.3490000000002</v>
      </c>
      <c r="K344">
        <v>2542.0709999999999</v>
      </c>
      <c r="L344">
        <v>15600.491</v>
      </c>
      <c r="M344">
        <v>1983.6</v>
      </c>
      <c r="N344">
        <v>1070.32</v>
      </c>
      <c r="O344">
        <v>1061.607</v>
      </c>
      <c r="P344">
        <v>9138.2969999999987</v>
      </c>
      <c r="Q344">
        <v>25074.125</v>
      </c>
      <c r="R344">
        <v>33268.192000000003</v>
      </c>
      <c r="S344">
        <v>16483.435999999998</v>
      </c>
      <c r="T344">
        <v>38478.339</v>
      </c>
      <c r="U344">
        <v>31518.607</v>
      </c>
      <c r="V344">
        <v>75407.939000000013</v>
      </c>
      <c r="W344">
        <v>144910.185</v>
      </c>
      <c r="X344">
        <v>55867.714000000007</v>
      </c>
      <c r="Y344">
        <v>233229.82500000001</v>
      </c>
      <c r="Z344">
        <v>272089.18599999999</v>
      </c>
      <c r="AA344">
        <v>174503.53300000002</v>
      </c>
      <c r="AB344">
        <v>76121.121000000014</v>
      </c>
      <c r="AC344">
        <v>405373.36599999998</v>
      </c>
      <c r="AD344">
        <v>323699.05</v>
      </c>
      <c r="AE344">
        <v>540152.88099999994</v>
      </c>
      <c r="AF344">
        <v>584068.67799999996</v>
      </c>
      <c r="AG344">
        <v>626023.13500000001</v>
      </c>
    </row>
    <row r="345" spans="1:33" x14ac:dyDescent="0.25">
      <c r="A345" t="s">
        <v>14</v>
      </c>
      <c r="B345" t="s">
        <v>11</v>
      </c>
      <c r="C345" t="s">
        <v>75</v>
      </c>
      <c r="D345" t="s">
        <v>97</v>
      </c>
      <c r="E345" t="s">
        <v>77</v>
      </c>
      <c r="H345">
        <v>64</v>
      </c>
      <c r="I345">
        <v>2481.2280000000001</v>
      </c>
      <c r="K345">
        <v>8174.9269999999997</v>
      </c>
      <c r="L345">
        <v>20661.416000000001</v>
      </c>
      <c r="M345">
        <v>20725.016</v>
      </c>
      <c r="N345">
        <v>112.681</v>
      </c>
      <c r="O345">
        <v>1689.3920000000001</v>
      </c>
      <c r="P345">
        <v>1027.8679999999999</v>
      </c>
      <c r="Q345">
        <v>2431.9520000000002</v>
      </c>
      <c r="R345">
        <v>23174.578000000001</v>
      </c>
      <c r="S345">
        <v>46880.087</v>
      </c>
      <c r="T345">
        <v>73338.664999999994</v>
      </c>
      <c r="U345">
        <v>142251.69500000001</v>
      </c>
      <c r="V345">
        <v>197053.98500000002</v>
      </c>
      <c r="W345">
        <v>269963.05299999996</v>
      </c>
      <c r="X345">
        <v>1095.0360000000001</v>
      </c>
      <c r="Y345">
        <v>2981.7179999999998</v>
      </c>
      <c r="Z345">
        <v>29137.905999999999</v>
      </c>
      <c r="AA345">
        <v>51217.158000000003</v>
      </c>
      <c r="AB345">
        <v>31051.207999999999</v>
      </c>
      <c r="AC345">
        <v>28821.809000000001</v>
      </c>
      <c r="AD345">
        <v>4960.7559999999994</v>
      </c>
      <c r="AE345">
        <v>24486.903999999999</v>
      </c>
      <c r="AF345">
        <v>233598.68</v>
      </c>
      <c r="AG345">
        <v>369389.87799999997</v>
      </c>
    </row>
    <row r="347" spans="1:33" x14ac:dyDescent="0.25">
      <c r="A347" s="1" t="s">
        <v>13</v>
      </c>
    </row>
    <row r="349" spans="1:33" x14ac:dyDescent="0.25">
      <c r="A349" t="s">
        <v>70</v>
      </c>
      <c r="B349" t="s">
        <v>71</v>
      </c>
      <c r="C349" t="s">
        <v>72</v>
      </c>
      <c r="D349" t="s">
        <v>73</v>
      </c>
      <c r="E349" t="s">
        <v>74</v>
      </c>
      <c r="F349" t="s">
        <v>30</v>
      </c>
      <c r="G349" t="s">
        <v>31</v>
      </c>
      <c r="H349" t="s">
        <v>32</v>
      </c>
      <c r="I349" t="s">
        <v>33</v>
      </c>
      <c r="J349" t="s">
        <v>34</v>
      </c>
      <c r="K349" t="s">
        <v>35</v>
      </c>
      <c r="L349" t="s">
        <v>36</v>
      </c>
      <c r="M349" t="s">
        <v>37</v>
      </c>
      <c r="N349" t="s">
        <v>38</v>
      </c>
      <c r="O349" t="s">
        <v>39</v>
      </c>
      <c r="P349" t="s">
        <v>40</v>
      </c>
      <c r="Q349" t="s">
        <v>41</v>
      </c>
      <c r="R349" t="s">
        <v>42</v>
      </c>
      <c r="S349" t="s">
        <v>43</v>
      </c>
      <c r="T349" t="s">
        <v>44</v>
      </c>
      <c r="U349" t="s">
        <v>45</v>
      </c>
      <c r="V349" t="s">
        <v>46</v>
      </c>
      <c r="W349" t="s">
        <v>47</v>
      </c>
      <c r="X349" t="s">
        <v>48</v>
      </c>
      <c r="Y349" t="s">
        <v>49</v>
      </c>
      <c r="Z349" t="s">
        <v>50</v>
      </c>
      <c r="AA349" t="s">
        <v>51</v>
      </c>
      <c r="AB349" t="s">
        <v>52</v>
      </c>
      <c r="AC349" t="s">
        <v>53</v>
      </c>
      <c r="AD349" t="s">
        <v>54</v>
      </c>
      <c r="AE349" t="s">
        <v>55</v>
      </c>
      <c r="AF349" t="s">
        <v>56</v>
      </c>
      <c r="AG349" t="s">
        <v>57</v>
      </c>
    </row>
    <row r="350" spans="1:33" x14ac:dyDescent="0.25">
      <c r="A350" t="s">
        <v>14</v>
      </c>
      <c r="B350" t="s">
        <v>13</v>
      </c>
      <c r="C350" t="s">
        <v>78</v>
      </c>
      <c r="D350" t="s">
        <v>80</v>
      </c>
      <c r="E350" t="s">
        <v>79</v>
      </c>
      <c r="G350">
        <v>198921.07699999999</v>
      </c>
      <c r="H350">
        <v>89762.163</v>
      </c>
      <c r="I350">
        <v>112400.36599999999</v>
      </c>
      <c r="J350">
        <v>219101.96400000001</v>
      </c>
      <c r="K350">
        <v>79433.688999999998</v>
      </c>
      <c r="L350">
        <v>128869.308</v>
      </c>
      <c r="M350">
        <v>187268.94799999997</v>
      </c>
      <c r="N350">
        <v>226410.04500000001</v>
      </c>
      <c r="O350">
        <v>128407.27499999999</v>
      </c>
      <c r="P350">
        <v>140136.51999999999</v>
      </c>
      <c r="Q350">
        <v>141338.777</v>
      </c>
      <c r="R350">
        <v>175731.57099999997</v>
      </c>
      <c r="S350">
        <v>208663.32299999997</v>
      </c>
      <c r="T350">
        <v>574055.527</v>
      </c>
      <c r="U350">
        <v>431370.99599999998</v>
      </c>
      <c r="V350">
        <v>401750.18700000003</v>
      </c>
      <c r="W350">
        <v>1782956.2169999999</v>
      </c>
      <c r="X350">
        <v>995691.21500000008</v>
      </c>
      <c r="Y350">
        <v>969086.13800000004</v>
      </c>
      <c r="Z350">
        <v>725558.33099999989</v>
      </c>
      <c r="AA350">
        <v>696321.29599999986</v>
      </c>
      <c r="AB350">
        <v>565518.06300000008</v>
      </c>
      <c r="AC350">
        <v>574114.38800000004</v>
      </c>
      <c r="AD350">
        <v>788654.87400000007</v>
      </c>
      <c r="AE350">
        <v>562429.13199999998</v>
      </c>
      <c r="AF350">
        <v>569856.89608988282</v>
      </c>
      <c r="AG350">
        <v>755814.62968031829</v>
      </c>
    </row>
    <row r="351" spans="1:33" x14ac:dyDescent="0.25">
      <c r="A351" t="s">
        <v>14</v>
      </c>
      <c r="B351" t="s">
        <v>13</v>
      </c>
      <c r="C351" t="s">
        <v>78</v>
      </c>
      <c r="D351" t="s">
        <v>81</v>
      </c>
      <c r="E351" t="s">
        <v>79</v>
      </c>
      <c r="G351">
        <v>13627.226000000001</v>
      </c>
      <c r="H351">
        <v>14324.117</v>
      </c>
      <c r="I351">
        <v>40520.926999999996</v>
      </c>
      <c r="J351">
        <v>59381.775999999998</v>
      </c>
      <c r="K351">
        <v>33676.595999999998</v>
      </c>
      <c r="L351">
        <v>44054.173999999999</v>
      </c>
      <c r="M351">
        <v>26616.614999999998</v>
      </c>
      <c r="N351">
        <v>40255.375</v>
      </c>
      <c r="O351">
        <v>31949.476999999999</v>
      </c>
      <c r="P351">
        <v>27899.371999999999</v>
      </c>
      <c r="Q351">
        <v>34909.809000000001</v>
      </c>
      <c r="R351">
        <v>57971.190999999999</v>
      </c>
      <c r="S351">
        <v>38436.86</v>
      </c>
      <c r="T351">
        <v>78535.745999999999</v>
      </c>
      <c r="U351">
        <v>75461.885999999999</v>
      </c>
      <c r="V351">
        <v>99300.488000000012</v>
      </c>
      <c r="W351">
        <v>117559.72900000001</v>
      </c>
      <c r="X351">
        <v>91099.582999999999</v>
      </c>
      <c r="Y351">
        <v>68490.994999999995</v>
      </c>
      <c r="Z351">
        <v>134397.90100000001</v>
      </c>
      <c r="AA351">
        <v>192998.698</v>
      </c>
      <c r="AB351">
        <v>137821.15000000002</v>
      </c>
      <c r="AC351">
        <v>95187.081000000006</v>
      </c>
      <c r="AD351">
        <v>92287.75</v>
      </c>
      <c r="AE351">
        <v>139568.601</v>
      </c>
      <c r="AF351">
        <v>139599.0279057633</v>
      </c>
      <c r="AG351">
        <v>188036.9597322786</v>
      </c>
    </row>
    <row r="352" spans="1:33" x14ac:dyDescent="0.25">
      <c r="A352" t="s">
        <v>14</v>
      </c>
      <c r="B352" t="s">
        <v>13</v>
      </c>
      <c r="C352" t="s">
        <v>78</v>
      </c>
      <c r="D352" t="s">
        <v>88</v>
      </c>
      <c r="E352" t="s">
        <v>79</v>
      </c>
      <c r="G352">
        <v>14973.958000000001</v>
      </c>
      <c r="H352">
        <v>81384.857000000004</v>
      </c>
      <c r="I352">
        <v>201587.73100000003</v>
      </c>
      <c r="J352">
        <v>349819.95000000007</v>
      </c>
      <c r="K352">
        <v>262712.41200000001</v>
      </c>
      <c r="L352">
        <v>322837.39799999993</v>
      </c>
      <c r="M352">
        <v>150869.19499999998</v>
      </c>
      <c r="N352">
        <v>169736.78500000003</v>
      </c>
      <c r="O352">
        <v>204889.05</v>
      </c>
      <c r="P352">
        <v>120905.28200000001</v>
      </c>
      <c r="Q352">
        <v>189237.535</v>
      </c>
      <c r="R352">
        <v>281006.10800000001</v>
      </c>
      <c r="S352">
        <v>518484.44199999992</v>
      </c>
      <c r="T352">
        <v>840523.58900000004</v>
      </c>
      <c r="U352">
        <v>717264.94300000009</v>
      </c>
      <c r="V352">
        <v>898553.84600000014</v>
      </c>
      <c r="W352">
        <v>909084.88899999997</v>
      </c>
      <c r="X352">
        <v>761142.26300000015</v>
      </c>
      <c r="Y352">
        <v>842766.929</v>
      </c>
      <c r="Z352">
        <v>999967.03199999977</v>
      </c>
      <c r="AA352">
        <v>1384447.8430000001</v>
      </c>
      <c r="AB352">
        <v>981053.95299999998</v>
      </c>
      <c r="AC352">
        <v>818352.22499999998</v>
      </c>
      <c r="AD352">
        <v>853512.83500000008</v>
      </c>
      <c r="AE352">
        <v>454201.99800000008</v>
      </c>
      <c r="AF352">
        <v>330594.0004745053</v>
      </c>
      <c r="AG352">
        <v>300186.77849993174</v>
      </c>
    </row>
    <row r="353" spans="1:33" x14ac:dyDescent="0.25">
      <c r="A353" t="s">
        <v>14</v>
      </c>
      <c r="B353" t="s">
        <v>13</v>
      </c>
      <c r="C353" t="s">
        <v>78</v>
      </c>
      <c r="D353" t="s">
        <v>82</v>
      </c>
      <c r="E353" t="s">
        <v>79</v>
      </c>
      <c r="G353">
        <v>1119.3030000000001</v>
      </c>
      <c r="H353">
        <v>2687.3879999999999</v>
      </c>
      <c r="I353">
        <v>3315.317</v>
      </c>
      <c r="J353">
        <v>5007.0289999999995</v>
      </c>
      <c r="K353">
        <v>3878.1930000000002</v>
      </c>
      <c r="L353">
        <v>4329.9160000000002</v>
      </c>
      <c r="M353">
        <v>7923.3119999999999</v>
      </c>
      <c r="N353">
        <v>10624.284000000001</v>
      </c>
      <c r="O353">
        <v>7392.0519999999997</v>
      </c>
      <c r="P353">
        <v>13350.869000000001</v>
      </c>
      <c r="Q353">
        <v>22889.274000000001</v>
      </c>
      <c r="R353">
        <v>24335.101999999999</v>
      </c>
      <c r="S353">
        <v>31246.163</v>
      </c>
      <c r="T353">
        <v>45467.684000000001</v>
      </c>
      <c r="U353">
        <v>41847.463000000003</v>
      </c>
      <c r="V353">
        <v>49579.014999999999</v>
      </c>
      <c r="W353">
        <v>83245.628000000012</v>
      </c>
      <c r="X353">
        <v>94748.429000000004</v>
      </c>
      <c r="Y353">
        <v>120126.882</v>
      </c>
      <c r="Z353">
        <v>127921.58199999999</v>
      </c>
      <c r="AA353">
        <v>242033.47199999998</v>
      </c>
      <c r="AB353">
        <v>176397.08499999999</v>
      </c>
      <c r="AC353">
        <v>188564.09399999998</v>
      </c>
      <c r="AD353">
        <v>142908.41099999999</v>
      </c>
      <c r="AE353">
        <v>114967.454</v>
      </c>
      <c r="AF353">
        <v>118157.28074637144</v>
      </c>
      <c r="AG353">
        <v>270458.08706167701</v>
      </c>
    </row>
    <row r="371" spans="1:33" x14ac:dyDescent="0.25">
      <c r="A371" t="s">
        <v>70</v>
      </c>
      <c r="B371" t="s">
        <v>71</v>
      </c>
      <c r="C371" t="s">
        <v>72</v>
      </c>
      <c r="D371" t="s">
        <v>73</v>
      </c>
      <c r="E371" t="s">
        <v>74</v>
      </c>
      <c r="F371" t="s">
        <v>30</v>
      </c>
      <c r="G371" t="s">
        <v>31</v>
      </c>
      <c r="H371" t="s">
        <v>32</v>
      </c>
      <c r="I371" t="s">
        <v>33</v>
      </c>
      <c r="J371" t="s">
        <v>34</v>
      </c>
      <c r="K371" t="s">
        <v>35</v>
      </c>
      <c r="L371" t="s">
        <v>36</v>
      </c>
      <c r="M371" t="s">
        <v>37</v>
      </c>
      <c r="N371" t="s">
        <v>38</v>
      </c>
      <c r="O371" t="s">
        <v>39</v>
      </c>
      <c r="P371" t="s">
        <v>40</v>
      </c>
      <c r="Q371" t="s">
        <v>41</v>
      </c>
      <c r="R371" t="s">
        <v>42</v>
      </c>
      <c r="S371" t="s">
        <v>43</v>
      </c>
      <c r="T371" t="s">
        <v>44</v>
      </c>
      <c r="U371" t="s">
        <v>45</v>
      </c>
      <c r="V371" t="s">
        <v>46</v>
      </c>
      <c r="W371" t="s">
        <v>47</v>
      </c>
      <c r="X371" t="s">
        <v>48</v>
      </c>
      <c r="Y371" t="s">
        <v>49</v>
      </c>
      <c r="Z371" t="s">
        <v>50</v>
      </c>
      <c r="AA371" t="s">
        <v>51</v>
      </c>
      <c r="AB371" t="s">
        <v>52</v>
      </c>
      <c r="AC371" t="s">
        <v>53</v>
      </c>
      <c r="AD371" t="s">
        <v>54</v>
      </c>
      <c r="AE371" t="s">
        <v>55</v>
      </c>
      <c r="AF371" t="s">
        <v>56</v>
      </c>
      <c r="AG371" t="s">
        <v>57</v>
      </c>
    </row>
    <row r="372" spans="1:33" x14ac:dyDescent="0.25">
      <c r="A372" t="s">
        <v>14</v>
      </c>
      <c r="B372" t="s">
        <v>13</v>
      </c>
      <c r="C372" t="s">
        <v>75</v>
      </c>
      <c r="D372" t="s">
        <v>89</v>
      </c>
      <c r="E372" t="s">
        <v>77</v>
      </c>
      <c r="G372">
        <v>94071.796000000002</v>
      </c>
      <c r="H372">
        <v>124384.53599999999</v>
      </c>
      <c r="I372">
        <v>176856.95999999999</v>
      </c>
      <c r="J372">
        <v>160438.89600000001</v>
      </c>
      <c r="K372">
        <v>151878.22</v>
      </c>
      <c r="L372">
        <v>151591.16800000001</v>
      </c>
      <c r="M372">
        <v>66581.207999999999</v>
      </c>
      <c r="N372">
        <v>144186.891</v>
      </c>
      <c r="O372">
        <v>120403.386</v>
      </c>
      <c r="P372">
        <v>134377.745</v>
      </c>
      <c r="Q372">
        <v>119817.68799999999</v>
      </c>
      <c r="R372">
        <v>156363.03200000001</v>
      </c>
      <c r="S372">
        <v>190174.829</v>
      </c>
      <c r="T372">
        <v>263424.01500000001</v>
      </c>
      <c r="U372">
        <v>329054.73700000002</v>
      </c>
      <c r="V372">
        <v>338519.842</v>
      </c>
      <c r="W372">
        <v>411326.31800000003</v>
      </c>
      <c r="X372">
        <v>338694.098</v>
      </c>
      <c r="Y372">
        <v>407653.15100000001</v>
      </c>
      <c r="Z372">
        <v>698655.26399999997</v>
      </c>
      <c r="AA372">
        <v>734831.98</v>
      </c>
      <c r="AB372">
        <v>849625.17299999995</v>
      </c>
      <c r="AC372">
        <v>662707.36899999995</v>
      </c>
      <c r="AD372">
        <v>527687.80599999998</v>
      </c>
      <c r="AE372">
        <v>552857.24600000004</v>
      </c>
      <c r="AF372">
        <v>687548.92862619995</v>
      </c>
      <c r="AG372">
        <v>738391.42994905496</v>
      </c>
    </row>
    <row r="373" spans="1:33" x14ac:dyDescent="0.25">
      <c r="A373" t="s">
        <v>14</v>
      </c>
      <c r="B373" t="s">
        <v>13</v>
      </c>
      <c r="C373" t="s">
        <v>75</v>
      </c>
      <c r="D373" t="s">
        <v>93</v>
      </c>
      <c r="E373" t="s">
        <v>77</v>
      </c>
      <c r="G373">
        <v>96918.001000000004</v>
      </c>
      <c r="H373">
        <v>38629.616000000002</v>
      </c>
      <c r="I373">
        <v>58355.464</v>
      </c>
      <c r="J373">
        <v>45022.688000000002</v>
      </c>
      <c r="K373">
        <v>22043.083999999999</v>
      </c>
      <c r="L373">
        <v>28420.308000000001</v>
      </c>
      <c r="M373">
        <v>22028.876</v>
      </c>
      <c r="N373">
        <v>49419.167999999998</v>
      </c>
      <c r="O373">
        <v>22551.844000000001</v>
      </c>
      <c r="P373">
        <v>33869.466999999997</v>
      </c>
      <c r="Q373">
        <v>44062.612000000001</v>
      </c>
      <c r="R373">
        <v>24887.17</v>
      </c>
      <c r="S373">
        <v>43649.368999999999</v>
      </c>
      <c r="T373">
        <v>60331.921999999999</v>
      </c>
      <c r="U373">
        <v>78759.407000000007</v>
      </c>
      <c r="V373">
        <v>113694.557</v>
      </c>
      <c r="W373">
        <v>168823.23</v>
      </c>
      <c r="X373">
        <v>153945.95499999999</v>
      </c>
      <c r="Y373">
        <v>456668.06900000002</v>
      </c>
      <c r="Z373">
        <v>501479.92</v>
      </c>
      <c r="AA373">
        <v>569284.78</v>
      </c>
      <c r="AB373">
        <v>560960.77300000004</v>
      </c>
      <c r="AC373">
        <v>550106.78200000001</v>
      </c>
      <c r="AD373">
        <v>361642.45500000002</v>
      </c>
      <c r="AE373">
        <v>450070.14</v>
      </c>
      <c r="AF373">
        <v>475521.10573131399</v>
      </c>
      <c r="AG373">
        <v>601578.978170641</v>
      </c>
    </row>
    <row r="374" spans="1:33" x14ac:dyDescent="0.25">
      <c r="A374" t="s">
        <v>14</v>
      </c>
      <c r="B374" t="s">
        <v>13</v>
      </c>
      <c r="C374" t="s">
        <v>75</v>
      </c>
      <c r="D374" t="s">
        <v>83</v>
      </c>
      <c r="E374" t="s">
        <v>77</v>
      </c>
      <c r="G374">
        <v>94079.108999999997</v>
      </c>
      <c r="H374">
        <v>117634.516</v>
      </c>
      <c r="I374">
        <v>132746.342</v>
      </c>
      <c r="J374">
        <v>171695.46900000001</v>
      </c>
      <c r="K374">
        <v>171975.34899999999</v>
      </c>
      <c r="L374">
        <v>190780.67900000003</v>
      </c>
      <c r="M374">
        <v>197717.38</v>
      </c>
      <c r="N374">
        <v>325876.00099999999</v>
      </c>
      <c r="O374">
        <v>353503.35400000005</v>
      </c>
      <c r="P374">
        <v>384478.56800000003</v>
      </c>
      <c r="Q374">
        <v>314166.57699999999</v>
      </c>
      <c r="R374">
        <v>242592.48700000002</v>
      </c>
      <c r="S374">
        <v>152977.22499999998</v>
      </c>
      <c r="T374">
        <v>58063.223999999995</v>
      </c>
      <c r="U374">
        <v>97931.620999999985</v>
      </c>
      <c r="V374">
        <v>126870.04</v>
      </c>
      <c r="W374">
        <v>97366.030000000013</v>
      </c>
      <c r="X374">
        <v>83321.127999999997</v>
      </c>
      <c r="Y374">
        <v>67227.697</v>
      </c>
      <c r="Z374">
        <v>74392.212999999989</v>
      </c>
      <c r="AA374">
        <v>101455.26800000001</v>
      </c>
      <c r="AB374">
        <v>161276.024</v>
      </c>
      <c r="AC374">
        <v>164648.23900000003</v>
      </c>
      <c r="AD374">
        <v>119488.36200000001</v>
      </c>
      <c r="AE374">
        <v>120900.21199999998</v>
      </c>
      <c r="AF374">
        <v>150122.10190446122</v>
      </c>
      <c r="AG374">
        <v>146659.85903588717</v>
      </c>
    </row>
    <row r="375" spans="1:33" x14ac:dyDescent="0.25">
      <c r="A375" t="s">
        <v>14</v>
      </c>
      <c r="B375" t="s">
        <v>13</v>
      </c>
      <c r="C375" t="s">
        <v>75</v>
      </c>
      <c r="D375" t="s">
        <v>94</v>
      </c>
      <c r="E375" t="s">
        <v>77</v>
      </c>
      <c r="G375">
        <v>154961.80399999997</v>
      </c>
      <c r="H375">
        <v>135774.62599999999</v>
      </c>
      <c r="I375">
        <v>168950.96400000001</v>
      </c>
      <c r="J375">
        <v>373837.48899999994</v>
      </c>
      <c r="K375">
        <v>243129.47900000002</v>
      </c>
      <c r="L375">
        <v>287194.29000000004</v>
      </c>
      <c r="M375">
        <v>240614.21</v>
      </c>
      <c r="N375">
        <v>246030.56400000001</v>
      </c>
      <c r="O375">
        <v>151469.321</v>
      </c>
      <c r="P375">
        <v>139099.09700000001</v>
      </c>
      <c r="Q375">
        <v>89702.532000000021</v>
      </c>
      <c r="R375">
        <v>104237.51699999999</v>
      </c>
      <c r="S375">
        <v>78720.494000000006</v>
      </c>
      <c r="T375">
        <v>110282.40899999997</v>
      </c>
      <c r="U375">
        <v>121241.92499999999</v>
      </c>
      <c r="V375">
        <v>115851.31</v>
      </c>
      <c r="W375">
        <v>117202.30899999998</v>
      </c>
      <c r="X375">
        <v>120359.57</v>
      </c>
      <c r="Y375">
        <v>173459.30499999999</v>
      </c>
      <c r="Z375">
        <v>249995.65800000002</v>
      </c>
      <c r="AA375">
        <v>326602.505</v>
      </c>
      <c r="AB375">
        <v>302301.533</v>
      </c>
      <c r="AC375">
        <v>318098.78399999999</v>
      </c>
      <c r="AD375">
        <v>247522.18600000002</v>
      </c>
      <c r="AE375">
        <v>270603.12400000001</v>
      </c>
      <c r="AF375">
        <v>325959.21796691814</v>
      </c>
      <c r="AG375">
        <v>328277.91330608318</v>
      </c>
    </row>
    <row r="377" spans="1:33" x14ac:dyDescent="0.25">
      <c r="A377" s="1" t="s">
        <v>12</v>
      </c>
    </row>
    <row r="379" spans="1:33" x14ac:dyDescent="0.25">
      <c r="A379" t="s">
        <v>70</v>
      </c>
      <c r="B379" t="s">
        <v>71</v>
      </c>
      <c r="C379" t="s">
        <v>72</v>
      </c>
      <c r="D379" t="s">
        <v>73</v>
      </c>
      <c r="E379" t="s">
        <v>74</v>
      </c>
      <c r="F379" t="s">
        <v>30</v>
      </c>
      <c r="G379" t="s">
        <v>31</v>
      </c>
      <c r="H379" t="s">
        <v>32</v>
      </c>
      <c r="I379" t="s">
        <v>33</v>
      </c>
      <c r="J379" t="s">
        <v>34</v>
      </c>
      <c r="K379" t="s">
        <v>35</v>
      </c>
      <c r="L379" t="s">
        <v>36</v>
      </c>
      <c r="M379" t="s">
        <v>37</v>
      </c>
      <c r="N379" t="s">
        <v>38</v>
      </c>
      <c r="O379" t="s">
        <v>39</v>
      </c>
      <c r="P379" t="s">
        <v>40</v>
      </c>
      <c r="Q379" t="s">
        <v>41</v>
      </c>
      <c r="R379" t="s">
        <v>42</v>
      </c>
      <c r="S379" t="s">
        <v>43</v>
      </c>
      <c r="T379" t="s">
        <v>44</v>
      </c>
      <c r="U379" t="s">
        <v>45</v>
      </c>
      <c r="V379" t="s">
        <v>46</v>
      </c>
      <c r="W379" t="s">
        <v>47</v>
      </c>
      <c r="X379" t="s">
        <v>48</v>
      </c>
      <c r="Y379" t="s">
        <v>49</v>
      </c>
      <c r="Z379" t="s">
        <v>50</v>
      </c>
      <c r="AA379" t="s">
        <v>51</v>
      </c>
      <c r="AB379" t="s">
        <v>52</v>
      </c>
      <c r="AC379" t="s">
        <v>53</v>
      </c>
      <c r="AD379" t="s">
        <v>54</v>
      </c>
      <c r="AE379" t="s">
        <v>55</v>
      </c>
      <c r="AF379" t="s">
        <v>56</v>
      </c>
      <c r="AG379" t="s">
        <v>57</v>
      </c>
    </row>
    <row r="380" spans="1:33" x14ac:dyDescent="0.25">
      <c r="A380" t="s">
        <v>14</v>
      </c>
      <c r="B380" t="s">
        <v>12</v>
      </c>
      <c r="C380" t="s">
        <v>78</v>
      </c>
      <c r="D380" t="s">
        <v>82</v>
      </c>
      <c r="E380" t="s">
        <v>79</v>
      </c>
      <c r="K380">
        <v>11683.648000000001</v>
      </c>
      <c r="L380">
        <v>9891.0249999999996</v>
      </c>
      <c r="M380">
        <v>14946.44</v>
      </c>
      <c r="N380">
        <v>15253.687</v>
      </c>
      <c r="O380">
        <v>22814.032999999999</v>
      </c>
      <c r="P380">
        <v>34533.067999999999</v>
      </c>
      <c r="Q380">
        <v>40673.252</v>
      </c>
      <c r="R380">
        <v>32601.991000000002</v>
      </c>
      <c r="S380">
        <v>95927.311000000002</v>
      </c>
      <c r="T380">
        <v>247025.88800000001</v>
      </c>
      <c r="U380">
        <v>199294.587</v>
      </c>
      <c r="V380">
        <v>439260.74699999997</v>
      </c>
      <c r="W380">
        <v>859287.65399999998</v>
      </c>
      <c r="X380">
        <v>715498.65300000005</v>
      </c>
      <c r="Y380">
        <v>1031067.478</v>
      </c>
      <c r="Z380">
        <v>2780965.0759999999</v>
      </c>
      <c r="AA380">
        <v>2183089.764</v>
      </c>
      <c r="AB380">
        <v>1909948.3250000002</v>
      </c>
      <c r="AC380">
        <v>1124286.389</v>
      </c>
      <c r="AD380">
        <v>818545.50800000003</v>
      </c>
      <c r="AE380">
        <v>832590.78361999989</v>
      </c>
      <c r="AF380">
        <v>1125355.1710300001</v>
      </c>
      <c r="AG380">
        <v>1492148.8923299999</v>
      </c>
    </row>
    <row r="381" spans="1:33" x14ac:dyDescent="0.25">
      <c r="A381" t="s">
        <v>14</v>
      </c>
      <c r="B381" t="s">
        <v>12</v>
      </c>
      <c r="C381" t="s">
        <v>78</v>
      </c>
      <c r="D381" t="s">
        <v>102</v>
      </c>
      <c r="E381" t="s">
        <v>79</v>
      </c>
      <c r="K381">
        <v>266783.82800000004</v>
      </c>
      <c r="L381">
        <v>364756.82</v>
      </c>
      <c r="M381">
        <v>388418.60499999998</v>
      </c>
      <c r="N381">
        <v>525106.43000000005</v>
      </c>
      <c r="O381">
        <v>763756.40399999998</v>
      </c>
      <c r="P381">
        <v>943574.4580000001</v>
      </c>
      <c r="Q381">
        <v>1193308.1509999998</v>
      </c>
      <c r="R381">
        <v>1189946.067</v>
      </c>
      <c r="S381">
        <v>1408833.906</v>
      </c>
      <c r="T381">
        <v>1918761.0209999999</v>
      </c>
      <c r="U381">
        <v>2321524.091</v>
      </c>
      <c r="V381">
        <v>3384871.3650000002</v>
      </c>
      <c r="W381">
        <v>3284613.6179999998</v>
      </c>
      <c r="X381">
        <v>2563299.3159999996</v>
      </c>
      <c r="Y381">
        <v>2895235.6160000004</v>
      </c>
      <c r="Z381">
        <v>3362715.125</v>
      </c>
      <c r="AA381">
        <v>2868150.1329999994</v>
      </c>
      <c r="AB381">
        <v>2976937.1630000002</v>
      </c>
      <c r="AC381">
        <v>3318666.09</v>
      </c>
      <c r="AD381">
        <v>3045643.2920000004</v>
      </c>
      <c r="AE381">
        <v>3453903.39879</v>
      </c>
      <c r="AF381">
        <v>4213982.0042199995</v>
      </c>
      <c r="AG381">
        <v>4791305.7696899995</v>
      </c>
    </row>
    <row r="382" spans="1:33" x14ac:dyDescent="0.25">
      <c r="A382" t="s">
        <v>14</v>
      </c>
      <c r="B382" t="s">
        <v>12</v>
      </c>
      <c r="C382" t="s">
        <v>78</v>
      </c>
      <c r="D382" t="s">
        <v>88</v>
      </c>
      <c r="E382" t="s">
        <v>79</v>
      </c>
      <c r="K382">
        <v>1880064.132</v>
      </c>
      <c r="L382">
        <v>1498905.6459999999</v>
      </c>
      <c r="M382">
        <v>940438.82900000014</v>
      </c>
      <c r="N382">
        <v>1000886.1939999999</v>
      </c>
      <c r="O382">
        <v>1498204.8440000003</v>
      </c>
      <c r="P382">
        <v>817809.97900000005</v>
      </c>
      <c r="Q382">
        <v>1122186.2099999997</v>
      </c>
      <c r="R382">
        <v>1659217.8379999998</v>
      </c>
      <c r="S382">
        <v>1620312.827</v>
      </c>
      <c r="T382">
        <v>1774801.4569999997</v>
      </c>
      <c r="U382">
        <v>1536394.635</v>
      </c>
      <c r="V382">
        <v>818379.68200000003</v>
      </c>
      <c r="W382">
        <v>1124163.4210000001</v>
      </c>
      <c r="X382">
        <v>1504741.807</v>
      </c>
      <c r="Y382">
        <v>684140.26</v>
      </c>
      <c r="Z382">
        <v>516772.68599999999</v>
      </c>
      <c r="AA382">
        <v>349888.24300000002</v>
      </c>
      <c r="AB382">
        <v>369692.98100000003</v>
      </c>
      <c r="AC382">
        <v>340851.402</v>
      </c>
      <c r="AD382">
        <v>380888.27700000006</v>
      </c>
      <c r="AE382">
        <v>210449.40747999999</v>
      </c>
      <c r="AF382">
        <v>641376.16044999985</v>
      </c>
      <c r="AG382">
        <v>1335603.2454900004</v>
      </c>
    </row>
    <row r="383" spans="1:33" x14ac:dyDescent="0.25">
      <c r="A383" t="s">
        <v>14</v>
      </c>
      <c r="B383" t="s">
        <v>12</v>
      </c>
      <c r="C383" t="s">
        <v>78</v>
      </c>
      <c r="D383" t="s">
        <v>93</v>
      </c>
      <c r="E383" t="s">
        <v>79</v>
      </c>
      <c r="K383">
        <v>495641.34399999998</v>
      </c>
      <c r="L383">
        <v>448379.39199999999</v>
      </c>
      <c r="M383">
        <v>619414.99800000002</v>
      </c>
      <c r="N383">
        <v>695582.26</v>
      </c>
      <c r="O383">
        <v>574397.255</v>
      </c>
      <c r="P383">
        <v>559350.90300000005</v>
      </c>
      <c r="Q383">
        <v>945893.91500000004</v>
      </c>
      <c r="R383">
        <v>1117848.7620000001</v>
      </c>
      <c r="S383">
        <v>758968.92799999996</v>
      </c>
      <c r="T383">
        <v>897940.41799999995</v>
      </c>
      <c r="U383">
        <v>967698.35199999996</v>
      </c>
      <c r="V383">
        <v>950883.47100000002</v>
      </c>
      <c r="W383">
        <v>830791.03099999996</v>
      </c>
      <c r="X383">
        <v>1000187.269</v>
      </c>
      <c r="Y383">
        <v>1000778.677</v>
      </c>
      <c r="Z383">
        <v>783895.26599999995</v>
      </c>
      <c r="AA383">
        <v>1121835.189</v>
      </c>
      <c r="AB383">
        <v>1457938.175</v>
      </c>
      <c r="AC383">
        <v>1704059.1340000001</v>
      </c>
      <c r="AD383">
        <v>1868018.8459999999</v>
      </c>
      <c r="AE383">
        <v>1961961.8797500001</v>
      </c>
      <c r="AF383">
        <v>2856682.3889000001</v>
      </c>
      <c r="AG383">
        <v>1781006.5261199998</v>
      </c>
    </row>
    <row r="401" spans="1:33" x14ac:dyDescent="0.25">
      <c r="A401" t="s">
        <v>70</v>
      </c>
      <c r="B401" t="s">
        <v>71</v>
      </c>
      <c r="C401" t="s">
        <v>72</v>
      </c>
      <c r="D401" t="s">
        <v>73</v>
      </c>
      <c r="E401" t="s">
        <v>74</v>
      </c>
      <c r="F401" t="s">
        <v>30</v>
      </c>
      <c r="G401" t="s">
        <v>31</v>
      </c>
      <c r="H401" t="s">
        <v>32</v>
      </c>
      <c r="I401" t="s">
        <v>33</v>
      </c>
      <c r="J401" t="s">
        <v>34</v>
      </c>
      <c r="K401" t="s">
        <v>35</v>
      </c>
      <c r="L401" t="s">
        <v>36</v>
      </c>
      <c r="M401" t="s">
        <v>37</v>
      </c>
      <c r="N401" t="s">
        <v>38</v>
      </c>
      <c r="O401" t="s">
        <v>39</v>
      </c>
      <c r="P401" t="s">
        <v>40</v>
      </c>
      <c r="Q401" t="s">
        <v>41</v>
      </c>
      <c r="R401" t="s">
        <v>42</v>
      </c>
      <c r="S401" t="s">
        <v>43</v>
      </c>
      <c r="T401" t="s">
        <v>44</v>
      </c>
      <c r="U401" t="s">
        <v>45</v>
      </c>
      <c r="V401" t="s">
        <v>46</v>
      </c>
      <c r="W401" t="s">
        <v>47</v>
      </c>
      <c r="X401" t="s">
        <v>48</v>
      </c>
      <c r="Y401" t="s">
        <v>49</v>
      </c>
      <c r="Z401" t="s">
        <v>50</v>
      </c>
      <c r="AA401" t="s">
        <v>51</v>
      </c>
      <c r="AB401" t="s">
        <v>52</v>
      </c>
      <c r="AC401" t="s">
        <v>53</v>
      </c>
      <c r="AD401" t="s">
        <v>54</v>
      </c>
      <c r="AE401" t="s">
        <v>55</v>
      </c>
      <c r="AF401" t="s">
        <v>56</v>
      </c>
      <c r="AG401" t="s">
        <v>57</v>
      </c>
    </row>
    <row r="402" spans="1:33" x14ac:dyDescent="0.25">
      <c r="A402" t="s">
        <v>14</v>
      </c>
      <c r="B402" t="s">
        <v>12</v>
      </c>
      <c r="C402" t="s">
        <v>75</v>
      </c>
      <c r="D402" t="s">
        <v>93</v>
      </c>
      <c r="E402" t="s">
        <v>77</v>
      </c>
      <c r="K402">
        <v>104081.952</v>
      </c>
      <c r="L402">
        <v>185390.52799999999</v>
      </c>
      <c r="M402">
        <v>144201.4</v>
      </c>
      <c r="N402">
        <v>68961.595000000001</v>
      </c>
      <c r="O402">
        <v>99552.936000000002</v>
      </c>
      <c r="P402">
        <v>312547.38099999999</v>
      </c>
      <c r="Q402">
        <v>705786.25600000005</v>
      </c>
      <c r="R402">
        <v>1041654.611</v>
      </c>
      <c r="S402">
        <v>1967756.1470000001</v>
      </c>
      <c r="T402">
        <v>3498520.8730000001</v>
      </c>
      <c r="U402">
        <v>6627376.7439999999</v>
      </c>
      <c r="V402">
        <v>12705014.809</v>
      </c>
      <c r="W402">
        <v>18080417.949000001</v>
      </c>
      <c r="X402">
        <v>10707482.882999999</v>
      </c>
      <c r="Y402">
        <v>18674272.107999999</v>
      </c>
      <c r="Z402">
        <v>23884454.23</v>
      </c>
      <c r="AA402">
        <v>26435507.421999998</v>
      </c>
      <c r="AB402">
        <v>26998680.899999999</v>
      </c>
      <c r="AC402">
        <v>25925996.708000001</v>
      </c>
      <c r="AD402">
        <v>18519575.706</v>
      </c>
      <c r="AE402">
        <v>28372695.910560001</v>
      </c>
      <c r="AF402">
        <v>36631373.562760003</v>
      </c>
      <c r="AG402">
        <v>30058727.111740001</v>
      </c>
    </row>
    <row r="403" spans="1:33" x14ac:dyDescent="0.25">
      <c r="A403" t="s">
        <v>14</v>
      </c>
      <c r="B403" t="s">
        <v>12</v>
      </c>
      <c r="C403" t="s">
        <v>75</v>
      </c>
      <c r="D403" t="s">
        <v>83</v>
      </c>
      <c r="E403" t="s">
        <v>77</v>
      </c>
      <c r="K403">
        <v>80434.393999999986</v>
      </c>
      <c r="L403">
        <v>135115.45800000001</v>
      </c>
      <c r="M403">
        <v>107050.36400000002</v>
      </c>
      <c r="N403">
        <v>110288.78</v>
      </c>
      <c r="O403">
        <v>109284.495</v>
      </c>
      <c r="P403">
        <v>228766.42</v>
      </c>
      <c r="Q403">
        <v>374977.34299999999</v>
      </c>
      <c r="R403">
        <v>499618.07500000001</v>
      </c>
      <c r="S403">
        <v>529943.15800000005</v>
      </c>
      <c r="T403">
        <v>496337.52300000004</v>
      </c>
      <c r="U403">
        <v>1011488.257</v>
      </c>
      <c r="V403">
        <v>1963883.7250000001</v>
      </c>
      <c r="W403">
        <v>3059689.23</v>
      </c>
      <c r="X403">
        <v>2673737.3219999997</v>
      </c>
      <c r="Y403">
        <v>4118625.8180000004</v>
      </c>
      <c r="Z403">
        <v>4927990.2760000005</v>
      </c>
      <c r="AA403">
        <v>4848462.3470000001</v>
      </c>
      <c r="AB403">
        <v>5221719.5260000005</v>
      </c>
      <c r="AC403">
        <v>4917541.7159999991</v>
      </c>
      <c r="AD403">
        <v>3113380.4850000003</v>
      </c>
      <c r="AE403">
        <v>3125392.5402099998</v>
      </c>
      <c r="AF403">
        <v>3645176.1162299998</v>
      </c>
      <c r="AG403">
        <v>3868705.5319799995</v>
      </c>
    </row>
    <row r="404" spans="1:33" x14ac:dyDescent="0.25">
      <c r="A404" t="s">
        <v>14</v>
      </c>
      <c r="B404" t="s">
        <v>12</v>
      </c>
      <c r="C404" t="s">
        <v>75</v>
      </c>
      <c r="D404" t="s">
        <v>88</v>
      </c>
      <c r="E404" t="s">
        <v>77</v>
      </c>
      <c r="K404">
        <v>30377.993000000002</v>
      </c>
      <c r="L404">
        <v>67555.01999999999</v>
      </c>
      <c r="M404">
        <v>56971.730999999992</v>
      </c>
      <c r="N404">
        <v>44982.337999999996</v>
      </c>
      <c r="O404">
        <v>52595.781999999999</v>
      </c>
      <c r="P404">
        <v>79400.883000000002</v>
      </c>
      <c r="Q404">
        <v>111889.367</v>
      </c>
      <c r="R404">
        <v>158826.51700000002</v>
      </c>
      <c r="S404">
        <v>276285.89399999997</v>
      </c>
      <c r="T404">
        <v>391609.84900000005</v>
      </c>
      <c r="U404">
        <v>768450.25800000003</v>
      </c>
      <c r="V404">
        <v>2091476.4889999998</v>
      </c>
      <c r="W404">
        <v>2928008.97</v>
      </c>
      <c r="X404">
        <v>1652851.4020000002</v>
      </c>
      <c r="Y404">
        <v>3349640.5210000002</v>
      </c>
      <c r="Z404">
        <v>4090873.7559999996</v>
      </c>
      <c r="AA404">
        <v>4149605.2850000001</v>
      </c>
      <c r="AB404">
        <v>4187991.0120000001</v>
      </c>
      <c r="AC404">
        <v>3954236.5439999998</v>
      </c>
      <c r="AD404">
        <v>2607185.0630000001</v>
      </c>
      <c r="AE404">
        <v>2558254.2123499997</v>
      </c>
      <c r="AF404">
        <v>3413460.3266799995</v>
      </c>
      <c r="AG404">
        <v>4040540.7336100005</v>
      </c>
    </row>
    <row r="405" spans="1:33" x14ac:dyDescent="0.25">
      <c r="A405" t="s">
        <v>14</v>
      </c>
      <c r="B405" t="s">
        <v>12</v>
      </c>
      <c r="C405" t="s">
        <v>75</v>
      </c>
      <c r="D405" t="s">
        <v>103</v>
      </c>
      <c r="E405" t="s">
        <v>77</v>
      </c>
      <c r="K405">
        <v>79236.103999999992</v>
      </c>
      <c r="L405">
        <v>170559.03999999998</v>
      </c>
      <c r="M405">
        <v>121281.027</v>
      </c>
      <c r="N405">
        <v>118909.798</v>
      </c>
      <c r="O405">
        <v>141494.25</v>
      </c>
      <c r="P405">
        <v>241142.26099999997</v>
      </c>
      <c r="Q405">
        <v>261985.565</v>
      </c>
      <c r="R405">
        <v>346232.80299999996</v>
      </c>
      <c r="S405">
        <v>488291.69600000005</v>
      </c>
      <c r="T405">
        <v>633884.48400000005</v>
      </c>
      <c r="U405">
        <v>1102356.4839999999</v>
      </c>
      <c r="V405">
        <v>1820395.5290000001</v>
      </c>
      <c r="W405">
        <v>2691726.716</v>
      </c>
      <c r="X405">
        <v>1893354.9680000001</v>
      </c>
      <c r="Y405">
        <v>3323710.6050000004</v>
      </c>
      <c r="Z405">
        <v>3821641.6380000003</v>
      </c>
      <c r="AA405">
        <v>4534460.3739999998</v>
      </c>
      <c r="AB405">
        <v>4589938.45</v>
      </c>
      <c r="AC405">
        <v>4452188.7760000005</v>
      </c>
      <c r="AD405">
        <v>2834913.835</v>
      </c>
      <c r="AE405">
        <v>3895810.25783</v>
      </c>
      <c r="AF405">
        <v>5156891.818500001</v>
      </c>
      <c r="AG405">
        <v>4084257.5203399998</v>
      </c>
    </row>
    <row r="408" spans="1:33" x14ac:dyDescent="0.25">
      <c r="A408" s="1" t="s">
        <v>15</v>
      </c>
    </row>
    <row r="410" spans="1:33" x14ac:dyDescent="0.25">
      <c r="A410" t="s">
        <v>70</v>
      </c>
      <c r="B410" t="s">
        <v>71</v>
      </c>
      <c r="C410" t="s">
        <v>72</v>
      </c>
      <c r="D410" t="s">
        <v>73</v>
      </c>
      <c r="E410" t="s">
        <v>74</v>
      </c>
      <c r="F410" t="s">
        <v>30</v>
      </c>
      <c r="G410" t="s">
        <v>31</v>
      </c>
      <c r="H410" t="s">
        <v>32</v>
      </c>
      <c r="I410" t="s">
        <v>33</v>
      </c>
      <c r="J410" t="s">
        <v>34</v>
      </c>
      <c r="K410" t="s">
        <v>35</v>
      </c>
      <c r="L410" t="s">
        <v>36</v>
      </c>
      <c r="M410" t="s">
        <v>37</v>
      </c>
      <c r="N410" t="s">
        <v>38</v>
      </c>
      <c r="O410" t="s">
        <v>39</v>
      </c>
      <c r="P410" t="s">
        <v>40</v>
      </c>
      <c r="Q410" t="s">
        <v>41</v>
      </c>
      <c r="R410" t="s">
        <v>42</v>
      </c>
      <c r="S410" t="s">
        <v>43</v>
      </c>
      <c r="T410" t="s">
        <v>44</v>
      </c>
      <c r="U410" t="s">
        <v>45</v>
      </c>
      <c r="V410" t="s">
        <v>46</v>
      </c>
      <c r="W410" t="s">
        <v>47</v>
      </c>
      <c r="X410" t="s">
        <v>48</v>
      </c>
      <c r="Y410" t="s">
        <v>49</v>
      </c>
      <c r="Z410" t="s">
        <v>50</v>
      </c>
      <c r="AA410" t="s">
        <v>51</v>
      </c>
      <c r="AB410" t="s">
        <v>52</v>
      </c>
      <c r="AC410" t="s">
        <v>53</v>
      </c>
      <c r="AD410" t="s">
        <v>54</v>
      </c>
      <c r="AE410" t="s">
        <v>55</v>
      </c>
      <c r="AF410" t="s">
        <v>56</v>
      </c>
      <c r="AG410" t="s">
        <v>57</v>
      </c>
    </row>
    <row r="411" spans="1:33" x14ac:dyDescent="0.25">
      <c r="A411" t="s">
        <v>14</v>
      </c>
      <c r="B411" t="s">
        <v>15</v>
      </c>
      <c r="C411" t="s">
        <v>78</v>
      </c>
      <c r="D411" t="s">
        <v>82</v>
      </c>
      <c r="E411" t="s">
        <v>79</v>
      </c>
      <c r="K411">
        <v>18.916</v>
      </c>
      <c r="L411">
        <v>3390.038</v>
      </c>
      <c r="M411">
        <v>4</v>
      </c>
      <c r="N411">
        <v>115.95099999999999</v>
      </c>
      <c r="O411">
        <v>27.849</v>
      </c>
      <c r="P411">
        <v>4.6150000000000002</v>
      </c>
      <c r="Q411">
        <v>1.9750000000000001</v>
      </c>
      <c r="R411">
        <v>1</v>
      </c>
      <c r="T411">
        <v>2.9</v>
      </c>
      <c r="V411">
        <v>3.3220000000000001</v>
      </c>
      <c r="W411">
        <v>28774.518</v>
      </c>
      <c r="Y411">
        <v>11.492000000000001</v>
      </c>
      <c r="AB411">
        <v>163.36699999999999</v>
      </c>
      <c r="AC411">
        <v>69.162000000000006</v>
      </c>
      <c r="AD411">
        <v>2065.9499999999998</v>
      </c>
      <c r="AE411">
        <v>965.63032999999996</v>
      </c>
      <c r="AF411">
        <v>983.28011000000004</v>
      </c>
      <c r="AG411">
        <v>2.1559999999999999E-2</v>
      </c>
    </row>
    <row r="412" spans="1:33" x14ac:dyDescent="0.25">
      <c r="A412" t="s">
        <v>14</v>
      </c>
      <c r="B412" t="s">
        <v>15</v>
      </c>
      <c r="C412" t="s">
        <v>78</v>
      </c>
      <c r="D412" t="s">
        <v>94</v>
      </c>
      <c r="E412" t="s">
        <v>79</v>
      </c>
      <c r="M412">
        <v>1.0920000000000001</v>
      </c>
      <c r="O412">
        <v>7.4180000000000001</v>
      </c>
      <c r="P412">
        <v>15.18</v>
      </c>
      <c r="R412">
        <v>2476.462</v>
      </c>
      <c r="U412">
        <v>25</v>
      </c>
      <c r="V412">
        <v>0.01</v>
      </c>
      <c r="W412">
        <v>451.95400000000001</v>
      </c>
      <c r="X412">
        <v>8575.2489999999998</v>
      </c>
      <c r="Y412">
        <v>9587.2189999999991</v>
      </c>
      <c r="Z412">
        <v>33319.944000000003</v>
      </c>
      <c r="AA412">
        <v>30801.739999999998</v>
      </c>
      <c r="AB412">
        <v>124496.12300000001</v>
      </c>
      <c r="AC412">
        <v>199425.16800000001</v>
      </c>
      <c r="AD412">
        <v>171837.07199999999</v>
      </c>
      <c r="AE412">
        <v>119304.10599999999</v>
      </c>
      <c r="AF412">
        <v>90145.290789999985</v>
      </c>
      <c r="AG412">
        <v>153553.35326999999</v>
      </c>
    </row>
    <row r="413" spans="1:33" x14ac:dyDescent="0.25">
      <c r="A413" t="s">
        <v>14</v>
      </c>
      <c r="B413" t="s">
        <v>15</v>
      </c>
      <c r="C413" t="s">
        <v>78</v>
      </c>
      <c r="D413" t="s">
        <v>88</v>
      </c>
      <c r="E413" t="s">
        <v>79</v>
      </c>
      <c r="K413">
        <v>9938.6530000000002</v>
      </c>
      <c r="L413">
        <v>16960.02</v>
      </c>
      <c r="M413">
        <v>9237.3700000000008</v>
      </c>
      <c r="N413">
        <v>8167.201</v>
      </c>
      <c r="O413">
        <v>16651.883999999998</v>
      </c>
      <c r="P413">
        <v>2523.9759999999997</v>
      </c>
      <c r="Q413">
        <v>1848.8339999999998</v>
      </c>
      <c r="R413">
        <v>2488.1329999999998</v>
      </c>
      <c r="S413">
        <v>3249.2489999999998</v>
      </c>
      <c r="T413">
        <v>3285.4750000000004</v>
      </c>
      <c r="U413">
        <v>3050.4069999999997</v>
      </c>
      <c r="V413">
        <v>9219.3590000000004</v>
      </c>
      <c r="W413">
        <v>3083.9809999999998</v>
      </c>
      <c r="X413">
        <v>3274.806</v>
      </c>
      <c r="Y413">
        <v>5171.844000000001</v>
      </c>
      <c r="Z413">
        <v>4819.7330000000002</v>
      </c>
      <c r="AA413">
        <v>9955.6719999999987</v>
      </c>
      <c r="AB413">
        <v>16882.742999999999</v>
      </c>
      <c r="AC413">
        <v>12271.055000000002</v>
      </c>
      <c r="AD413">
        <v>11134.865000000002</v>
      </c>
      <c r="AE413">
        <v>16242.721</v>
      </c>
      <c r="AF413">
        <v>13027.581119999999</v>
      </c>
      <c r="AG413">
        <v>8619.5963199999987</v>
      </c>
    </row>
    <row r="414" spans="1:33" x14ac:dyDescent="0.25">
      <c r="A414" t="s">
        <v>14</v>
      </c>
      <c r="B414" t="s">
        <v>15</v>
      </c>
      <c r="C414" t="s">
        <v>78</v>
      </c>
      <c r="D414" t="s">
        <v>80</v>
      </c>
      <c r="E414" t="s">
        <v>79</v>
      </c>
      <c r="K414">
        <v>549.61500000000001</v>
      </c>
      <c r="L414">
        <v>3600.4519999999998</v>
      </c>
      <c r="M414">
        <v>2116.355</v>
      </c>
      <c r="N414">
        <v>5087.8710000000001</v>
      </c>
      <c r="O414">
        <v>3924.3670000000002</v>
      </c>
      <c r="P414">
        <v>1384.6859999999999</v>
      </c>
      <c r="Q414">
        <v>193.12800000000001</v>
      </c>
      <c r="R414">
        <v>150.85400000000001</v>
      </c>
      <c r="S414">
        <v>2622.4350000000009</v>
      </c>
      <c r="T414">
        <v>4655.2800000000007</v>
      </c>
      <c r="U414">
        <v>659.45500000000004</v>
      </c>
      <c r="V414">
        <v>803.52300000000002</v>
      </c>
      <c r="W414">
        <v>2086.9049999999997</v>
      </c>
      <c r="X414">
        <v>2516.2179999999998</v>
      </c>
      <c r="Y414">
        <v>10899.894</v>
      </c>
      <c r="Z414">
        <v>43807.457000000002</v>
      </c>
      <c r="AA414">
        <v>48613.947999999997</v>
      </c>
      <c r="AB414">
        <v>41187.610999999997</v>
      </c>
      <c r="AC414">
        <v>13919.027000000002</v>
      </c>
      <c r="AD414">
        <v>42511.688999999998</v>
      </c>
      <c r="AE414">
        <v>19886.00303</v>
      </c>
      <c r="AF414">
        <v>34791.696989999997</v>
      </c>
      <c r="AG414">
        <v>18813.208189999998</v>
      </c>
    </row>
    <row r="432" spans="1:33" x14ac:dyDescent="0.25">
      <c r="A432" t="s">
        <v>70</v>
      </c>
      <c r="B432" t="s">
        <v>71</v>
      </c>
      <c r="C432" t="s">
        <v>72</v>
      </c>
      <c r="D432" t="s">
        <v>73</v>
      </c>
      <c r="E432" t="s">
        <v>74</v>
      </c>
      <c r="F432" t="s">
        <v>30</v>
      </c>
      <c r="G432" t="s">
        <v>31</v>
      </c>
      <c r="H432" t="s">
        <v>32</v>
      </c>
      <c r="I432" t="s">
        <v>33</v>
      </c>
      <c r="J432" t="s">
        <v>34</v>
      </c>
      <c r="K432" t="s">
        <v>35</v>
      </c>
      <c r="L432" t="s">
        <v>36</v>
      </c>
      <c r="M432" t="s">
        <v>37</v>
      </c>
      <c r="N432" t="s">
        <v>38</v>
      </c>
      <c r="O432" t="s">
        <v>39</v>
      </c>
      <c r="P432" t="s">
        <v>40</v>
      </c>
      <c r="Q432" t="s">
        <v>41</v>
      </c>
      <c r="R432" t="s">
        <v>42</v>
      </c>
      <c r="S432" t="s">
        <v>43</v>
      </c>
      <c r="T432" t="s">
        <v>44</v>
      </c>
      <c r="U432" t="s">
        <v>45</v>
      </c>
      <c r="V432" t="s">
        <v>46</v>
      </c>
      <c r="W432" t="s">
        <v>47</v>
      </c>
      <c r="X432" t="s">
        <v>48</v>
      </c>
      <c r="Y432" t="s">
        <v>49</v>
      </c>
      <c r="Z432" t="s">
        <v>50</v>
      </c>
      <c r="AA432" t="s">
        <v>51</v>
      </c>
      <c r="AB432" t="s">
        <v>52</v>
      </c>
      <c r="AC432" t="s">
        <v>53</v>
      </c>
      <c r="AD432" t="s">
        <v>54</v>
      </c>
      <c r="AE432" t="s">
        <v>55</v>
      </c>
      <c r="AF432" t="s">
        <v>56</v>
      </c>
      <c r="AG432" t="s">
        <v>57</v>
      </c>
    </row>
    <row r="433" spans="1:33" x14ac:dyDescent="0.25">
      <c r="A433" t="s">
        <v>14</v>
      </c>
      <c r="B433" t="s">
        <v>15</v>
      </c>
      <c r="C433" t="s">
        <v>75</v>
      </c>
      <c r="D433" t="s">
        <v>94</v>
      </c>
      <c r="E433" t="s">
        <v>77</v>
      </c>
      <c r="K433">
        <v>12521.562</v>
      </c>
      <c r="L433">
        <v>14382.111999999999</v>
      </c>
      <c r="M433">
        <v>13032.421</v>
      </c>
      <c r="N433">
        <v>11250.576999999999</v>
      </c>
      <c r="O433">
        <v>10282.044</v>
      </c>
      <c r="P433">
        <v>25568.093999999997</v>
      </c>
      <c r="Q433">
        <v>40428.409</v>
      </c>
      <c r="R433">
        <v>56016.595999999998</v>
      </c>
      <c r="S433">
        <v>59529.303</v>
      </c>
      <c r="T433">
        <v>47911.564000000006</v>
      </c>
      <c r="U433">
        <v>84238.661000000007</v>
      </c>
      <c r="V433">
        <v>116296.93999999999</v>
      </c>
      <c r="W433">
        <v>165655.245</v>
      </c>
      <c r="X433">
        <v>145997.41500000004</v>
      </c>
      <c r="Y433">
        <v>199758.15400000001</v>
      </c>
      <c r="Z433">
        <v>222201.63199999998</v>
      </c>
      <c r="AA433">
        <v>222106.644</v>
      </c>
      <c r="AB433">
        <v>261271.46500000003</v>
      </c>
      <c r="AC433">
        <v>233535.26500000001</v>
      </c>
      <c r="AD433">
        <v>218331.027</v>
      </c>
      <c r="AE433">
        <v>163226.36205000003</v>
      </c>
      <c r="AF433">
        <v>218583.24441999997</v>
      </c>
      <c r="AG433">
        <v>235975.10836000001</v>
      </c>
    </row>
    <row r="434" spans="1:33" x14ac:dyDescent="0.25">
      <c r="A434" t="s">
        <v>14</v>
      </c>
      <c r="B434" t="s">
        <v>15</v>
      </c>
      <c r="C434" t="s">
        <v>75</v>
      </c>
      <c r="D434" t="s">
        <v>82</v>
      </c>
      <c r="E434" t="s">
        <v>77</v>
      </c>
      <c r="K434">
        <v>24559.382000000001</v>
      </c>
      <c r="L434">
        <v>22420.315999999999</v>
      </c>
      <c r="M434">
        <v>7.101</v>
      </c>
      <c r="N434">
        <v>35297.317999999999</v>
      </c>
      <c r="O434">
        <v>10308.093000000001</v>
      </c>
      <c r="P434">
        <v>15.914</v>
      </c>
      <c r="Q434">
        <v>98.943999999999988</v>
      </c>
      <c r="R434">
        <v>275.73700000000002</v>
      </c>
      <c r="S434">
        <v>586.75900000000001</v>
      </c>
      <c r="T434">
        <v>559.48799999999994</v>
      </c>
      <c r="U434">
        <v>1859.4679999999998</v>
      </c>
      <c r="V434">
        <v>31593.495999999999</v>
      </c>
      <c r="W434">
        <v>95504.366999999998</v>
      </c>
      <c r="X434">
        <v>24045.324000000001</v>
      </c>
      <c r="Y434">
        <v>82555.932000000001</v>
      </c>
      <c r="Z434">
        <v>73255.275999999998</v>
      </c>
      <c r="AA434">
        <v>113127.236</v>
      </c>
      <c r="AB434">
        <v>154024.06400000001</v>
      </c>
      <c r="AC434">
        <v>158816.182</v>
      </c>
      <c r="AD434">
        <v>130038.739</v>
      </c>
      <c r="AE434">
        <v>150138.41882999998</v>
      </c>
      <c r="AF434">
        <v>149873.52648</v>
      </c>
      <c r="AG434">
        <v>243687.94874999998</v>
      </c>
    </row>
    <row r="435" spans="1:33" x14ac:dyDescent="0.25">
      <c r="A435" t="s">
        <v>14</v>
      </c>
      <c r="B435" t="s">
        <v>15</v>
      </c>
      <c r="C435" t="s">
        <v>75</v>
      </c>
      <c r="D435" t="s">
        <v>97</v>
      </c>
      <c r="E435" t="s">
        <v>77</v>
      </c>
      <c r="K435">
        <v>9.9979999999999993</v>
      </c>
      <c r="L435">
        <v>10521.365</v>
      </c>
      <c r="M435">
        <v>299.39</v>
      </c>
      <c r="N435">
        <v>715.5329999999999</v>
      </c>
      <c r="O435">
        <v>155.309</v>
      </c>
      <c r="P435">
        <v>1366.54</v>
      </c>
      <c r="Q435">
        <v>827.91599999999994</v>
      </c>
      <c r="R435">
        <v>1591.3409999999999</v>
      </c>
      <c r="S435">
        <v>2758.7249999999999</v>
      </c>
      <c r="T435">
        <v>151.46600000000001</v>
      </c>
      <c r="U435">
        <v>569.11699999999996</v>
      </c>
      <c r="V435">
        <v>2653.1550000000002</v>
      </c>
      <c r="W435">
        <v>9766.1980000000003</v>
      </c>
      <c r="X435">
        <v>20916.136999999999</v>
      </c>
      <c r="Y435">
        <v>15944.367</v>
      </c>
      <c r="Z435">
        <v>49721.393000000004</v>
      </c>
      <c r="AA435">
        <v>163922.954</v>
      </c>
      <c r="AB435">
        <v>134945.78399999999</v>
      </c>
      <c r="AC435">
        <v>143351.01300000001</v>
      </c>
      <c r="AD435">
        <v>96847.783999999985</v>
      </c>
      <c r="AE435">
        <v>54202.577019999997</v>
      </c>
      <c r="AF435">
        <v>64161.736980000001</v>
      </c>
      <c r="AG435">
        <v>59139.265220000001</v>
      </c>
    </row>
    <row r="436" spans="1:33" x14ac:dyDescent="0.25">
      <c r="A436" t="s">
        <v>14</v>
      </c>
      <c r="B436" t="s">
        <v>15</v>
      </c>
      <c r="C436" t="s">
        <v>75</v>
      </c>
      <c r="D436" t="s">
        <v>88</v>
      </c>
      <c r="E436" t="s">
        <v>77</v>
      </c>
      <c r="K436">
        <v>39.307000000000002</v>
      </c>
      <c r="L436">
        <v>198.24799999999999</v>
      </c>
      <c r="M436">
        <v>247.74</v>
      </c>
      <c r="N436">
        <v>5646.1770000000006</v>
      </c>
      <c r="O436">
        <v>3311.1540000000005</v>
      </c>
      <c r="P436">
        <v>613.79</v>
      </c>
      <c r="Q436">
        <v>1598.3380000000002</v>
      </c>
      <c r="R436">
        <v>748.6819999999999</v>
      </c>
      <c r="S436">
        <v>3828.8070000000002</v>
      </c>
      <c r="T436">
        <v>3998.0960000000005</v>
      </c>
      <c r="U436">
        <v>6677.3389999999999</v>
      </c>
      <c r="V436">
        <v>37518.35</v>
      </c>
      <c r="W436">
        <v>75913.412999999986</v>
      </c>
      <c r="X436">
        <v>49110.317999999999</v>
      </c>
      <c r="Y436">
        <v>36221.294000000002</v>
      </c>
      <c r="Z436">
        <v>28162.911</v>
      </c>
      <c r="AA436">
        <v>30007.266</v>
      </c>
      <c r="AB436">
        <v>39330.340000000004</v>
      </c>
      <c r="AC436">
        <v>42832.551999999989</v>
      </c>
      <c r="AD436">
        <v>41580.604000000007</v>
      </c>
      <c r="AE436">
        <v>55640.315309999998</v>
      </c>
      <c r="AF436">
        <v>54212.443079999997</v>
      </c>
      <c r="AG436">
        <v>41134.053550000004</v>
      </c>
    </row>
    <row r="438" spans="1:33" x14ac:dyDescent="0.25">
      <c r="A438" s="13" t="s">
        <v>104</v>
      </c>
      <c r="B438" s="14"/>
      <c r="C438" s="14"/>
      <c r="D438" s="14"/>
      <c r="E438" s="14"/>
      <c r="F438" s="14"/>
      <c r="G438" s="14"/>
      <c r="H438" s="14"/>
      <c r="I438" s="14"/>
      <c r="J438" s="14"/>
      <c r="K438" s="14"/>
      <c r="L438" s="14"/>
      <c r="M438" s="14"/>
      <c r="N438" s="14"/>
      <c r="O438" s="14"/>
      <c r="P438" s="14"/>
      <c r="Q438" s="14"/>
      <c r="R438" s="14"/>
    </row>
    <row r="439" spans="1:33" x14ac:dyDescent="0.25">
      <c r="A439" s="14"/>
      <c r="B439" s="14"/>
      <c r="C439" s="14"/>
      <c r="D439" s="14"/>
      <c r="E439" s="14"/>
      <c r="F439" s="14"/>
      <c r="G439" s="14"/>
      <c r="H439" s="14"/>
      <c r="I439" s="14"/>
      <c r="J439" s="14"/>
      <c r="K439" s="14"/>
      <c r="L439" s="14"/>
      <c r="M439" s="14"/>
      <c r="N439" s="14"/>
      <c r="O439" s="14"/>
      <c r="P439" s="14"/>
      <c r="Q439" s="14"/>
      <c r="R439" s="14"/>
    </row>
    <row r="440" spans="1:33" x14ac:dyDescent="0.25">
      <c r="A440" s="14"/>
      <c r="B440" s="14"/>
      <c r="C440" s="14"/>
      <c r="D440" s="14"/>
      <c r="E440" s="14"/>
      <c r="F440" s="14"/>
      <c r="G440" s="14"/>
      <c r="H440" s="14"/>
      <c r="I440" s="14"/>
      <c r="J440" s="14"/>
      <c r="K440" s="14"/>
      <c r="L440" s="14"/>
      <c r="M440" s="14"/>
      <c r="N440" s="14"/>
      <c r="O440" s="14"/>
      <c r="P440" s="14"/>
      <c r="Q440" s="14"/>
      <c r="R440" s="14"/>
    </row>
    <row r="441" spans="1:33" x14ac:dyDescent="0.25">
      <c r="A441" s="14"/>
      <c r="B441" s="14"/>
      <c r="C441" s="14"/>
      <c r="D441" s="14"/>
      <c r="E441" s="14"/>
      <c r="F441" s="14"/>
      <c r="G441" s="14"/>
      <c r="H441" s="14"/>
      <c r="I441" s="14"/>
      <c r="J441" s="14"/>
      <c r="K441" s="14"/>
      <c r="L441" s="14"/>
      <c r="M441" s="14"/>
      <c r="N441" s="14"/>
      <c r="O441" s="14"/>
      <c r="P441" s="14"/>
      <c r="Q441" s="14"/>
      <c r="R441" s="14"/>
    </row>
    <row r="444" spans="1:33" x14ac:dyDescent="0.25">
      <c r="A444" s="1" t="s">
        <v>13</v>
      </c>
    </row>
    <row r="446" spans="1:33" x14ac:dyDescent="0.25">
      <c r="A446" t="s">
        <v>70</v>
      </c>
      <c r="B446" t="s">
        <v>71</v>
      </c>
      <c r="C446" t="s">
        <v>72</v>
      </c>
      <c r="D446" t="s">
        <v>73</v>
      </c>
      <c r="E446" t="s">
        <v>74</v>
      </c>
      <c r="F446" t="s">
        <v>30</v>
      </c>
      <c r="G446" t="s">
        <v>31</v>
      </c>
      <c r="H446" t="s">
        <v>32</v>
      </c>
      <c r="I446" t="s">
        <v>33</v>
      </c>
      <c r="J446" t="s">
        <v>34</v>
      </c>
      <c r="K446" t="s">
        <v>35</v>
      </c>
      <c r="L446" t="s">
        <v>36</v>
      </c>
      <c r="M446" t="s">
        <v>37</v>
      </c>
      <c r="N446" t="s">
        <v>38</v>
      </c>
      <c r="O446" t="s">
        <v>39</v>
      </c>
      <c r="P446" t="s">
        <v>40</v>
      </c>
      <c r="Q446" t="s">
        <v>41</v>
      </c>
      <c r="R446" t="s">
        <v>42</v>
      </c>
      <c r="S446" t="s">
        <v>43</v>
      </c>
      <c r="T446" t="s">
        <v>44</v>
      </c>
      <c r="U446" t="s">
        <v>45</v>
      </c>
      <c r="V446" t="s">
        <v>46</v>
      </c>
      <c r="W446" t="s">
        <v>47</v>
      </c>
      <c r="X446" t="s">
        <v>48</v>
      </c>
      <c r="Y446" t="s">
        <v>49</v>
      </c>
      <c r="Z446" t="s">
        <v>50</v>
      </c>
      <c r="AA446" t="s">
        <v>51</v>
      </c>
      <c r="AB446" t="s">
        <v>52</v>
      </c>
      <c r="AC446" t="s">
        <v>53</v>
      </c>
      <c r="AD446" t="s">
        <v>54</v>
      </c>
      <c r="AE446" t="s">
        <v>55</v>
      </c>
      <c r="AF446" t="s">
        <v>56</v>
      </c>
      <c r="AG446" t="s">
        <v>57</v>
      </c>
    </row>
    <row r="447" spans="1:33" x14ac:dyDescent="0.25">
      <c r="A447" t="s">
        <v>15</v>
      </c>
      <c r="B447" t="s">
        <v>13</v>
      </c>
      <c r="C447" t="s">
        <v>78</v>
      </c>
      <c r="D447" t="s">
        <v>88</v>
      </c>
      <c r="E447" t="s">
        <v>79</v>
      </c>
      <c r="G447">
        <v>64.099000000000004</v>
      </c>
      <c r="H447">
        <v>6979.5289999999995</v>
      </c>
      <c r="I447">
        <v>70392.782999999996</v>
      </c>
      <c r="J447">
        <v>56642.566999999988</v>
      </c>
      <c r="K447">
        <v>97067.313999999998</v>
      </c>
      <c r="L447">
        <v>93570.863999999987</v>
      </c>
      <c r="M447">
        <v>67121.945000000007</v>
      </c>
      <c r="N447">
        <v>81726.512000000017</v>
      </c>
      <c r="O447">
        <v>52547.521000000001</v>
      </c>
      <c r="P447">
        <v>79866.649999999994</v>
      </c>
      <c r="Q447">
        <v>61946.401000000005</v>
      </c>
      <c r="R447">
        <v>61354.52900000001</v>
      </c>
      <c r="S447">
        <v>104531.887</v>
      </c>
      <c r="T447">
        <v>226206.908</v>
      </c>
      <c r="U447">
        <v>221674.48900000003</v>
      </c>
      <c r="V447">
        <v>320768.11500000005</v>
      </c>
      <c r="W447">
        <v>441706.375</v>
      </c>
      <c r="X447">
        <v>282678.40500000003</v>
      </c>
      <c r="Y447">
        <v>352646.49899999995</v>
      </c>
      <c r="Z447">
        <v>553070.07400000002</v>
      </c>
      <c r="AA447">
        <v>767229.86800000002</v>
      </c>
      <c r="AB447">
        <v>674614.05999999994</v>
      </c>
      <c r="AC447">
        <v>629663.10100000002</v>
      </c>
      <c r="AD447">
        <v>639370.26299999992</v>
      </c>
      <c r="AE447">
        <v>346735.43300000008</v>
      </c>
      <c r="AF447">
        <v>337081.61201112397</v>
      </c>
      <c r="AG447">
        <v>565614.65313033748</v>
      </c>
    </row>
    <row r="448" spans="1:33" x14ac:dyDescent="0.25">
      <c r="A448" t="s">
        <v>15</v>
      </c>
      <c r="B448" t="s">
        <v>13</v>
      </c>
      <c r="C448" t="s">
        <v>78</v>
      </c>
      <c r="D448" t="s">
        <v>82</v>
      </c>
      <c r="E448" t="s">
        <v>79</v>
      </c>
      <c r="F448">
        <v>849.678</v>
      </c>
      <c r="G448">
        <v>679.21199999999999</v>
      </c>
      <c r="H448">
        <v>1346.2140000000002</v>
      </c>
      <c r="I448">
        <v>8959.2119999999995</v>
      </c>
      <c r="J448">
        <v>20549.094000000001</v>
      </c>
      <c r="K448">
        <v>17461.284</v>
      </c>
      <c r="L448">
        <v>14918.64</v>
      </c>
      <c r="M448">
        <v>17986.136000000002</v>
      </c>
      <c r="N448">
        <v>32647.915000000001</v>
      </c>
      <c r="O448">
        <v>24882.948</v>
      </c>
      <c r="P448">
        <v>27571.563000000002</v>
      </c>
      <c r="Q448">
        <v>17004.304</v>
      </c>
      <c r="R448">
        <v>11047.413</v>
      </c>
      <c r="S448">
        <v>26428.952999999998</v>
      </c>
      <c r="T448">
        <v>15887.912</v>
      </c>
      <c r="U448">
        <v>139732.55100000001</v>
      </c>
      <c r="V448">
        <v>112919.571</v>
      </c>
      <c r="W448">
        <v>334165.62800000003</v>
      </c>
      <c r="X448">
        <v>247740.90199999997</v>
      </c>
      <c r="Y448">
        <v>337266.08799999999</v>
      </c>
      <c r="Z448">
        <v>251062.05499999999</v>
      </c>
      <c r="AA448">
        <v>384328.64299999998</v>
      </c>
      <c r="AB448">
        <v>339672.11699999997</v>
      </c>
      <c r="AC448">
        <v>688800.61199999996</v>
      </c>
      <c r="AD448">
        <v>627370.23400000005</v>
      </c>
      <c r="AE448">
        <v>338161.88600000006</v>
      </c>
      <c r="AF448">
        <v>672615.58213130187</v>
      </c>
      <c r="AG448">
        <v>973974.36349260865</v>
      </c>
    </row>
    <row r="449" spans="1:33" x14ac:dyDescent="0.25">
      <c r="A449" t="s">
        <v>15</v>
      </c>
      <c r="B449" t="s">
        <v>13</v>
      </c>
      <c r="C449" t="s">
        <v>78</v>
      </c>
      <c r="D449" t="s">
        <v>80</v>
      </c>
      <c r="E449" t="s">
        <v>79</v>
      </c>
      <c r="H449">
        <v>15247.705999999998</v>
      </c>
      <c r="I449">
        <v>39253.234000000004</v>
      </c>
      <c r="J449">
        <v>59063.25</v>
      </c>
      <c r="K449">
        <v>67987.623000000007</v>
      </c>
      <c r="L449">
        <v>86931.132999999987</v>
      </c>
      <c r="M449">
        <v>80226.953999999998</v>
      </c>
      <c r="N449">
        <v>120277.55299999999</v>
      </c>
      <c r="O449">
        <v>99589.593000000008</v>
      </c>
      <c r="P449">
        <v>121472.83</v>
      </c>
      <c r="Q449">
        <v>107696.51200000002</v>
      </c>
      <c r="R449">
        <v>131276.342</v>
      </c>
      <c r="S449">
        <v>177752.14799999999</v>
      </c>
      <c r="T449">
        <v>226572.25299999997</v>
      </c>
      <c r="U449">
        <v>266997.45199999999</v>
      </c>
      <c r="V449">
        <v>303789.50599999999</v>
      </c>
      <c r="W449">
        <v>796816.80099999986</v>
      </c>
      <c r="X449">
        <v>364237.96400000004</v>
      </c>
      <c r="Y449">
        <v>294483.49099999998</v>
      </c>
      <c r="Z449">
        <v>450121.05100000004</v>
      </c>
      <c r="AA449">
        <v>212515.26200000002</v>
      </c>
      <c r="AB449">
        <v>223141.82600000003</v>
      </c>
      <c r="AC449">
        <v>180399.166</v>
      </c>
      <c r="AD449">
        <v>140603.889</v>
      </c>
      <c r="AE449">
        <v>143655.68800000002</v>
      </c>
      <c r="AF449">
        <v>187417.22458153719</v>
      </c>
      <c r="AG449">
        <v>227847.80154578396</v>
      </c>
    </row>
    <row r="450" spans="1:33" x14ac:dyDescent="0.25">
      <c r="A450" t="s">
        <v>15</v>
      </c>
      <c r="B450" t="s">
        <v>13</v>
      </c>
      <c r="C450" t="s">
        <v>78</v>
      </c>
      <c r="D450" t="s">
        <v>81</v>
      </c>
      <c r="E450" t="s">
        <v>79</v>
      </c>
      <c r="G450">
        <v>0.97</v>
      </c>
      <c r="H450">
        <v>2186.9360000000001</v>
      </c>
      <c r="I450">
        <v>2529.326</v>
      </c>
      <c r="J450">
        <v>5945.8410000000003</v>
      </c>
      <c r="K450">
        <v>17897.099999999999</v>
      </c>
      <c r="L450">
        <v>19318.668000000001</v>
      </c>
      <c r="M450">
        <v>14149.673999999999</v>
      </c>
      <c r="N450">
        <v>11131.42</v>
      </c>
      <c r="O450">
        <v>23475.832999999999</v>
      </c>
      <c r="P450">
        <v>25162.075000000001</v>
      </c>
      <c r="Q450">
        <v>32210.501</v>
      </c>
      <c r="R450">
        <v>26559.093999999997</v>
      </c>
      <c r="S450">
        <v>48433.904999999999</v>
      </c>
      <c r="T450">
        <v>52027.796999999999</v>
      </c>
      <c r="U450">
        <v>34212.938000000002</v>
      </c>
      <c r="V450">
        <v>35507.156000000003</v>
      </c>
      <c r="W450">
        <v>52080.741000000002</v>
      </c>
      <c r="X450">
        <v>41558.864000000001</v>
      </c>
      <c r="Y450">
        <v>68405.127999999997</v>
      </c>
      <c r="Z450">
        <v>130468.995</v>
      </c>
      <c r="AA450">
        <v>87173.615000000005</v>
      </c>
      <c r="AB450">
        <v>101324.41200000001</v>
      </c>
      <c r="AC450">
        <v>152698.09400000001</v>
      </c>
      <c r="AD450">
        <v>155392.48799999998</v>
      </c>
      <c r="AE450">
        <v>160739.30799999999</v>
      </c>
      <c r="AF450">
        <v>156810.93605354024</v>
      </c>
      <c r="AG450">
        <v>170512.20631458829</v>
      </c>
    </row>
    <row r="469" spans="1:33" x14ac:dyDescent="0.25">
      <c r="A469" t="s">
        <v>70</v>
      </c>
      <c r="B469" t="s">
        <v>71</v>
      </c>
      <c r="C469" t="s">
        <v>72</v>
      </c>
      <c r="D469" t="s">
        <v>73</v>
      </c>
      <c r="E469" t="s">
        <v>74</v>
      </c>
      <c r="F469" t="s">
        <v>30</v>
      </c>
      <c r="G469" t="s">
        <v>31</v>
      </c>
      <c r="H469" t="s">
        <v>32</v>
      </c>
      <c r="I469" t="s">
        <v>33</v>
      </c>
      <c r="J469" t="s">
        <v>34</v>
      </c>
      <c r="K469" t="s">
        <v>35</v>
      </c>
      <c r="L469" t="s">
        <v>36</v>
      </c>
      <c r="M469" t="s">
        <v>37</v>
      </c>
      <c r="N469" t="s">
        <v>38</v>
      </c>
      <c r="O469" t="s">
        <v>39</v>
      </c>
      <c r="P469" t="s">
        <v>40</v>
      </c>
      <c r="Q469" t="s">
        <v>41</v>
      </c>
      <c r="R469" t="s">
        <v>42</v>
      </c>
      <c r="S469" t="s">
        <v>43</v>
      </c>
      <c r="T469" t="s">
        <v>44</v>
      </c>
      <c r="U469" t="s">
        <v>45</v>
      </c>
      <c r="V469" t="s">
        <v>46</v>
      </c>
      <c r="W469" t="s">
        <v>47</v>
      </c>
      <c r="X469" t="s">
        <v>48</v>
      </c>
      <c r="Y469" t="s">
        <v>49</v>
      </c>
      <c r="Z469" t="s">
        <v>50</v>
      </c>
      <c r="AA469" t="s">
        <v>51</v>
      </c>
      <c r="AB469" t="s">
        <v>52</v>
      </c>
      <c r="AC469" t="s">
        <v>53</v>
      </c>
      <c r="AD469" t="s">
        <v>54</v>
      </c>
      <c r="AE469" t="s">
        <v>55</v>
      </c>
      <c r="AF469" t="s">
        <v>56</v>
      </c>
      <c r="AG469" t="s">
        <v>57</v>
      </c>
    </row>
    <row r="470" spans="1:33" x14ac:dyDescent="0.25">
      <c r="A470" t="s">
        <v>15</v>
      </c>
      <c r="B470" t="s">
        <v>13</v>
      </c>
      <c r="C470" t="s">
        <v>75</v>
      </c>
      <c r="D470" t="s">
        <v>82</v>
      </c>
      <c r="E470" t="s">
        <v>77</v>
      </c>
      <c r="H470">
        <v>683.31599999999992</v>
      </c>
      <c r="I470">
        <v>216.297</v>
      </c>
      <c r="J470">
        <v>3067.1089999999999</v>
      </c>
      <c r="K470">
        <v>2636.68</v>
      </c>
      <c r="L470">
        <v>3887.9839999999999</v>
      </c>
      <c r="M470">
        <v>1723.452</v>
      </c>
      <c r="N470">
        <v>2250.1019999999999</v>
      </c>
      <c r="O470">
        <v>1862.3940000000002</v>
      </c>
      <c r="P470">
        <v>4752.8620000000001</v>
      </c>
      <c r="Q470">
        <v>4159.3410000000003</v>
      </c>
      <c r="R470">
        <v>4168.3459999999995</v>
      </c>
      <c r="S470">
        <v>5411.8220000000001</v>
      </c>
      <c r="T470">
        <v>10028.82</v>
      </c>
      <c r="U470">
        <v>7636.0940000000001</v>
      </c>
      <c r="V470">
        <v>9205.1719999999987</v>
      </c>
      <c r="W470">
        <v>4077.7360000000003</v>
      </c>
      <c r="X470">
        <v>5402.2049999999999</v>
      </c>
      <c r="Y470">
        <v>8029.0930000000008</v>
      </c>
      <c r="Z470">
        <v>10626.454</v>
      </c>
      <c r="AA470">
        <v>7224.2470000000003</v>
      </c>
      <c r="AB470">
        <v>13177.052</v>
      </c>
      <c r="AC470">
        <v>8358.482</v>
      </c>
      <c r="AD470">
        <v>4170.1589999999997</v>
      </c>
      <c r="AE470">
        <v>5843.4919999999993</v>
      </c>
      <c r="AF470">
        <v>4120.5521139251805</v>
      </c>
      <c r="AG470">
        <v>11329.868756082611</v>
      </c>
    </row>
    <row r="471" spans="1:33" x14ac:dyDescent="0.25">
      <c r="A471" t="s">
        <v>15</v>
      </c>
      <c r="B471" t="s">
        <v>13</v>
      </c>
      <c r="C471" t="s">
        <v>75</v>
      </c>
      <c r="D471" t="s">
        <v>97</v>
      </c>
      <c r="E471" t="s">
        <v>77</v>
      </c>
      <c r="F471">
        <v>131.11699999999999</v>
      </c>
      <c r="G471">
        <v>1101.9929999999999</v>
      </c>
      <c r="H471">
        <v>1507.6120000000001</v>
      </c>
      <c r="I471">
        <v>5707.7170000000006</v>
      </c>
      <c r="J471">
        <v>13017.792000000001</v>
      </c>
      <c r="K471">
        <v>18098.061999999998</v>
      </c>
      <c r="L471">
        <v>24799.408000000003</v>
      </c>
      <c r="M471">
        <v>12517.167000000001</v>
      </c>
      <c r="N471">
        <v>8533.1910000000007</v>
      </c>
      <c r="O471">
        <v>12748.395</v>
      </c>
      <c r="P471">
        <v>16431.202000000001</v>
      </c>
      <c r="Q471">
        <v>16608.321</v>
      </c>
      <c r="R471">
        <v>31162.651000000002</v>
      </c>
      <c r="S471">
        <v>56585.934000000001</v>
      </c>
      <c r="T471">
        <v>255111.342</v>
      </c>
      <c r="U471">
        <v>335735.12199999997</v>
      </c>
      <c r="V471">
        <v>243542.47500000001</v>
      </c>
      <c r="W471">
        <v>218478.57199999996</v>
      </c>
      <c r="X471">
        <v>187282.62699999998</v>
      </c>
      <c r="Y471">
        <v>1419731.3960000002</v>
      </c>
      <c r="Z471">
        <v>694091.16500000004</v>
      </c>
      <c r="AA471">
        <v>979362.87000000011</v>
      </c>
      <c r="AB471">
        <v>1091530.057</v>
      </c>
      <c r="AC471">
        <v>1549227.7490000001</v>
      </c>
      <c r="AD471">
        <v>916581.755</v>
      </c>
      <c r="AE471">
        <v>635285.85699999996</v>
      </c>
      <c r="AF471">
        <v>855207.69786214083</v>
      </c>
      <c r="AG471">
        <v>1048907.3337053927</v>
      </c>
    </row>
    <row r="472" spans="1:33" x14ac:dyDescent="0.25">
      <c r="A472" t="s">
        <v>15</v>
      </c>
      <c r="B472" t="s">
        <v>13</v>
      </c>
      <c r="C472" t="s">
        <v>75</v>
      </c>
      <c r="D472" t="s">
        <v>89</v>
      </c>
      <c r="E472" t="s">
        <v>77</v>
      </c>
      <c r="F472">
        <v>60.393999999999998</v>
      </c>
      <c r="G472">
        <v>1172.0340000000001</v>
      </c>
      <c r="H472">
        <v>5103.0460000000003</v>
      </c>
      <c r="I472">
        <v>14725.735000000001</v>
      </c>
      <c r="J472">
        <v>27289.716</v>
      </c>
      <c r="K472">
        <v>40159.493999999999</v>
      </c>
      <c r="L472">
        <v>37961.196000000004</v>
      </c>
      <c r="M472">
        <v>32187.218000000001</v>
      </c>
      <c r="N472">
        <v>38217.671999999999</v>
      </c>
      <c r="O472">
        <v>46763.061000000002</v>
      </c>
      <c r="P472">
        <v>41543.658000000003</v>
      </c>
      <c r="Q472">
        <v>49534.290999999997</v>
      </c>
      <c r="R472">
        <v>61807.667000000001</v>
      </c>
      <c r="S472">
        <v>103068.026</v>
      </c>
      <c r="T472">
        <v>148236.541</v>
      </c>
      <c r="U472">
        <v>194071.429</v>
      </c>
      <c r="V472">
        <v>233005.35399999999</v>
      </c>
      <c r="W472">
        <v>368156.34899999999</v>
      </c>
      <c r="X472">
        <v>360663.95500000002</v>
      </c>
      <c r="Y472">
        <v>477454.22100000002</v>
      </c>
      <c r="Z472">
        <v>638336.48600000003</v>
      </c>
      <c r="AA472">
        <v>665876.81999999995</v>
      </c>
      <c r="AB472">
        <v>895045.25899999996</v>
      </c>
      <c r="AC472">
        <v>764292.02300000004</v>
      </c>
      <c r="AD472">
        <v>818464.701</v>
      </c>
      <c r="AE472">
        <v>771928.245</v>
      </c>
      <c r="AF472">
        <v>902863.099637368</v>
      </c>
      <c r="AG472">
        <v>983343.24990616599</v>
      </c>
    </row>
    <row r="473" spans="1:33" x14ac:dyDescent="0.25">
      <c r="A473" t="s">
        <v>15</v>
      </c>
      <c r="B473" t="s">
        <v>13</v>
      </c>
      <c r="C473" t="s">
        <v>75</v>
      </c>
      <c r="D473" t="s">
        <v>81</v>
      </c>
      <c r="E473" t="s">
        <v>77</v>
      </c>
      <c r="F473">
        <v>2448.6660000000002</v>
      </c>
      <c r="G473">
        <v>1034.028</v>
      </c>
      <c r="H473">
        <v>2631.5119999999997</v>
      </c>
      <c r="I473">
        <v>14119.021000000001</v>
      </c>
      <c r="J473">
        <v>16554.04</v>
      </c>
      <c r="K473">
        <v>16354.581</v>
      </c>
      <c r="L473">
        <v>20691.722999999998</v>
      </c>
      <c r="M473">
        <v>24718.425999999999</v>
      </c>
      <c r="N473">
        <v>17331.313999999998</v>
      </c>
      <c r="O473">
        <v>21765.938999999998</v>
      </c>
      <c r="P473">
        <v>25235.382000000001</v>
      </c>
      <c r="Q473">
        <v>25676.773000000001</v>
      </c>
      <c r="R473">
        <v>37790.347999999998</v>
      </c>
      <c r="S473">
        <v>48864.664000000004</v>
      </c>
      <c r="T473">
        <v>70633.331999999995</v>
      </c>
      <c r="U473">
        <v>115004.75399999999</v>
      </c>
      <c r="V473">
        <v>123203.21399999999</v>
      </c>
      <c r="W473">
        <v>171229.125</v>
      </c>
      <c r="X473">
        <v>264763.837</v>
      </c>
      <c r="Y473">
        <v>261319.90900000001</v>
      </c>
      <c r="Z473">
        <v>369923.49899999995</v>
      </c>
      <c r="AA473">
        <v>396344.89199999999</v>
      </c>
      <c r="AB473">
        <v>497468.141</v>
      </c>
      <c r="AC473">
        <v>305203.81099999999</v>
      </c>
      <c r="AD473">
        <v>258579.826</v>
      </c>
      <c r="AE473">
        <v>224324.21299999999</v>
      </c>
      <c r="AF473">
        <v>276482.629523393</v>
      </c>
      <c r="AG473">
        <v>427321.3920852</v>
      </c>
    </row>
    <row r="477" spans="1:33" x14ac:dyDescent="0.25">
      <c r="A477" s="1" t="s">
        <v>11</v>
      </c>
    </row>
    <row r="479" spans="1:33" x14ac:dyDescent="0.25">
      <c r="A479" t="s">
        <v>70</v>
      </c>
      <c r="B479" t="s">
        <v>71</v>
      </c>
      <c r="C479" t="s">
        <v>72</v>
      </c>
      <c r="D479" t="s">
        <v>73</v>
      </c>
      <c r="E479" t="s">
        <v>74</v>
      </c>
      <c r="F479" t="s">
        <v>30</v>
      </c>
      <c r="G479" t="s">
        <v>31</v>
      </c>
      <c r="H479" t="s">
        <v>32</v>
      </c>
      <c r="I479" t="s">
        <v>33</v>
      </c>
      <c r="J479" t="s">
        <v>34</v>
      </c>
      <c r="K479" t="s">
        <v>35</v>
      </c>
      <c r="L479" t="s">
        <v>36</v>
      </c>
      <c r="M479" t="s">
        <v>37</v>
      </c>
      <c r="N479" t="s">
        <v>38</v>
      </c>
      <c r="O479" t="s">
        <v>39</v>
      </c>
      <c r="P479" t="s">
        <v>40</v>
      </c>
      <c r="Q479" t="s">
        <v>41</v>
      </c>
      <c r="R479" t="s">
        <v>42</v>
      </c>
      <c r="S479" t="s">
        <v>43</v>
      </c>
      <c r="T479" t="s">
        <v>44</v>
      </c>
      <c r="U479" t="s">
        <v>45</v>
      </c>
      <c r="V479" t="s">
        <v>46</v>
      </c>
      <c r="W479" t="s">
        <v>47</v>
      </c>
      <c r="X479" t="s">
        <v>48</v>
      </c>
      <c r="Y479" t="s">
        <v>49</v>
      </c>
      <c r="Z479" t="s">
        <v>50</v>
      </c>
      <c r="AA479" t="s">
        <v>51</v>
      </c>
      <c r="AB479" t="s">
        <v>52</v>
      </c>
      <c r="AC479" t="s">
        <v>53</v>
      </c>
      <c r="AD479" t="s">
        <v>54</v>
      </c>
      <c r="AE479" t="s">
        <v>55</v>
      </c>
      <c r="AF479" t="s">
        <v>56</v>
      </c>
      <c r="AG479" t="s">
        <v>57</v>
      </c>
    </row>
    <row r="480" spans="1:33" x14ac:dyDescent="0.25">
      <c r="A480" t="s">
        <v>15</v>
      </c>
      <c r="B480" t="s">
        <v>11</v>
      </c>
      <c r="C480" t="s">
        <v>78</v>
      </c>
      <c r="D480" t="s">
        <v>80</v>
      </c>
      <c r="E480" t="s">
        <v>79</v>
      </c>
      <c r="F480">
        <v>11883.119999999999</v>
      </c>
      <c r="G480">
        <v>15266.749999999998</v>
      </c>
      <c r="H480">
        <v>9931.8069999999989</v>
      </c>
      <c r="I480">
        <v>17069.092000000001</v>
      </c>
      <c r="J480">
        <v>25032.529000000002</v>
      </c>
      <c r="K480">
        <v>64575.213000000011</v>
      </c>
      <c r="L480">
        <v>74937.892000000022</v>
      </c>
      <c r="M480">
        <v>58819.782999999996</v>
      </c>
      <c r="N480">
        <v>35171.203999999998</v>
      </c>
      <c r="O480">
        <v>47161.47800000001</v>
      </c>
      <c r="P480">
        <v>63148.550999999992</v>
      </c>
      <c r="Q480">
        <v>39302.098999999987</v>
      </c>
      <c r="R480">
        <v>46514.224999999999</v>
      </c>
      <c r="S480">
        <v>58832.625999999997</v>
      </c>
      <c r="T480">
        <v>60022.848000000013</v>
      </c>
      <c r="U480">
        <v>81555.248999999996</v>
      </c>
      <c r="V480">
        <v>93902.809000000008</v>
      </c>
      <c r="W480">
        <v>107132.515</v>
      </c>
      <c r="X480">
        <v>96758.05799999999</v>
      </c>
      <c r="Y480">
        <v>133627.24299999996</v>
      </c>
      <c r="Z480">
        <v>173813.701</v>
      </c>
      <c r="AA480">
        <v>207730.48300000004</v>
      </c>
      <c r="AB480">
        <v>198118.76800000001</v>
      </c>
      <c r="AC480">
        <v>181621.253</v>
      </c>
      <c r="AD480">
        <v>153242.94700000001</v>
      </c>
      <c r="AE480">
        <v>91995.173999999999</v>
      </c>
      <c r="AF480">
        <v>128598.978</v>
      </c>
      <c r="AG480">
        <v>146759.36300000001</v>
      </c>
    </row>
    <row r="481" spans="1:33" x14ac:dyDescent="0.25">
      <c r="A481" t="s">
        <v>15</v>
      </c>
      <c r="B481" t="s">
        <v>11</v>
      </c>
      <c r="C481" t="s">
        <v>78</v>
      </c>
      <c r="D481" t="s">
        <v>88</v>
      </c>
      <c r="E481" t="s">
        <v>79</v>
      </c>
      <c r="F481">
        <v>15785.02</v>
      </c>
      <c r="G481">
        <v>10206.172</v>
      </c>
      <c r="H481">
        <v>8014.5460000000003</v>
      </c>
      <c r="I481">
        <v>9663.8989999999994</v>
      </c>
      <c r="J481">
        <v>31111.258000000002</v>
      </c>
      <c r="K481">
        <v>32643.681</v>
      </c>
      <c r="L481">
        <v>24772.584999999999</v>
      </c>
      <c r="M481">
        <v>38979.515999999989</v>
      </c>
      <c r="N481">
        <v>38935.069999999992</v>
      </c>
      <c r="O481">
        <v>64647.13</v>
      </c>
      <c r="P481">
        <v>66794.979000000007</v>
      </c>
      <c r="Q481">
        <v>38970.390000000007</v>
      </c>
      <c r="R481">
        <v>48505.046999999991</v>
      </c>
      <c r="S481">
        <v>67668.061000000016</v>
      </c>
      <c r="T481">
        <v>116209.38799999999</v>
      </c>
      <c r="U481">
        <v>147976.03099999999</v>
      </c>
      <c r="V481">
        <v>157081.53200000001</v>
      </c>
      <c r="W481">
        <v>234038.76500000001</v>
      </c>
      <c r="X481">
        <v>98153.900999999983</v>
      </c>
      <c r="Y481">
        <v>217204.64200000002</v>
      </c>
      <c r="Z481">
        <v>212521.73399999997</v>
      </c>
      <c r="AA481">
        <v>203364.27800000002</v>
      </c>
      <c r="AB481">
        <v>143293.91500000001</v>
      </c>
      <c r="AC481">
        <v>156428.46300000002</v>
      </c>
      <c r="AD481">
        <v>122995.62</v>
      </c>
      <c r="AE481">
        <v>78948.491999999998</v>
      </c>
      <c r="AF481">
        <v>97766.381000000008</v>
      </c>
      <c r="AG481">
        <v>193831.614</v>
      </c>
    </row>
    <row r="482" spans="1:33" x14ac:dyDescent="0.25">
      <c r="A482" t="s">
        <v>15</v>
      </c>
      <c r="B482" t="s">
        <v>11</v>
      </c>
      <c r="C482" t="s">
        <v>78</v>
      </c>
      <c r="D482" t="s">
        <v>82</v>
      </c>
      <c r="E482" t="s">
        <v>79</v>
      </c>
      <c r="F482">
        <v>4376.9930000000004</v>
      </c>
      <c r="G482">
        <v>8628.5589999999993</v>
      </c>
      <c r="H482">
        <v>12787.585999999999</v>
      </c>
      <c r="I482">
        <v>12849.019</v>
      </c>
      <c r="J482">
        <v>18260.682999999997</v>
      </c>
      <c r="K482">
        <v>8313.9959999999992</v>
      </c>
      <c r="L482">
        <v>9013.4349999999995</v>
      </c>
      <c r="M482">
        <v>11166.565000000001</v>
      </c>
      <c r="N482">
        <v>4796.6319999999996</v>
      </c>
      <c r="O482">
        <v>12256.441000000001</v>
      </c>
      <c r="P482">
        <v>7920.9050000000007</v>
      </c>
      <c r="Q482">
        <v>5299.89</v>
      </c>
      <c r="R482">
        <v>6025.0750000000007</v>
      </c>
      <c r="S482">
        <v>14817.329</v>
      </c>
      <c r="T482">
        <v>18649.960999999999</v>
      </c>
      <c r="U482">
        <v>22131.113000000001</v>
      </c>
      <c r="V482">
        <v>33146.699000000001</v>
      </c>
      <c r="W482">
        <v>74655.183000000005</v>
      </c>
      <c r="X482">
        <v>10901.852999999999</v>
      </c>
      <c r="Y482">
        <v>30928.991000000002</v>
      </c>
      <c r="Z482">
        <v>29737.583000000002</v>
      </c>
      <c r="AA482">
        <v>24988.548000000003</v>
      </c>
      <c r="AB482">
        <v>22457.365999999998</v>
      </c>
      <c r="AC482">
        <v>27457.921000000002</v>
      </c>
      <c r="AD482">
        <v>20493.343000000001</v>
      </c>
      <c r="AE482">
        <v>19196.299000000003</v>
      </c>
      <c r="AF482">
        <v>38508.255000000005</v>
      </c>
      <c r="AG482">
        <v>34296.267</v>
      </c>
    </row>
    <row r="483" spans="1:33" x14ac:dyDescent="0.25">
      <c r="A483" t="s">
        <v>15</v>
      </c>
      <c r="B483" t="s">
        <v>11</v>
      </c>
      <c r="C483" t="s">
        <v>78</v>
      </c>
      <c r="D483" t="s">
        <v>80</v>
      </c>
      <c r="E483" t="s">
        <v>79</v>
      </c>
      <c r="F483">
        <v>11883.119999999999</v>
      </c>
      <c r="G483">
        <v>15266.749999999998</v>
      </c>
      <c r="H483">
        <v>9931.8069999999989</v>
      </c>
      <c r="I483">
        <v>17069.092000000001</v>
      </c>
      <c r="J483">
        <v>25032.529000000002</v>
      </c>
      <c r="K483">
        <v>64575.213000000011</v>
      </c>
      <c r="L483">
        <v>74937.892000000022</v>
      </c>
      <c r="M483">
        <v>58819.782999999996</v>
      </c>
      <c r="N483">
        <v>35171.203999999998</v>
      </c>
      <c r="O483">
        <v>47161.47800000001</v>
      </c>
      <c r="P483">
        <v>63148.550999999992</v>
      </c>
      <c r="Q483">
        <v>39302.098999999987</v>
      </c>
      <c r="R483">
        <v>46514.224999999999</v>
      </c>
      <c r="S483">
        <v>58832.625999999997</v>
      </c>
      <c r="T483">
        <v>60022.848000000013</v>
      </c>
      <c r="U483">
        <v>81555.248999999996</v>
      </c>
      <c r="V483">
        <v>93902.809000000008</v>
      </c>
      <c r="W483">
        <v>107132.515</v>
      </c>
      <c r="X483">
        <v>96758.05799999999</v>
      </c>
      <c r="Y483">
        <v>133627.24299999996</v>
      </c>
      <c r="Z483">
        <v>173813.701</v>
      </c>
      <c r="AA483">
        <v>207730.48300000004</v>
      </c>
      <c r="AB483">
        <v>198118.76800000001</v>
      </c>
      <c r="AC483">
        <v>181621.253</v>
      </c>
      <c r="AD483">
        <v>153242.94700000001</v>
      </c>
      <c r="AE483">
        <v>91995.173999999999</v>
      </c>
      <c r="AF483">
        <v>128598.978</v>
      </c>
      <c r="AG483">
        <v>146759.36300000001</v>
      </c>
    </row>
    <row r="502" spans="1:33" x14ac:dyDescent="0.25">
      <c r="A502" t="s">
        <v>70</v>
      </c>
      <c r="B502" t="s">
        <v>71</v>
      </c>
      <c r="C502" t="s">
        <v>72</v>
      </c>
      <c r="D502" t="s">
        <v>73</v>
      </c>
      <c r="E502" t="s">
        <v>74</v>
      </c>
      <c r="F502" t="s">
        <v>30</v>
      </c>
      <c r="G502" t="s">
        <v>31</v>
      </c>
      <c r="H502" t="s">
        <v>32</v>
      </c>
      <c r="I502" t="s">
        <v>33</v>
      </c>
      <c r="J502" t="s">
        <v>34</v>
      </c>
      <c r="K502" t="s">
        <v>35</v>
      </c>
      <c r="L502" t="s">
        <v>36</v>
      </c>
      <c r="M502" t="s">
        <v>37</v>
      </c>
      <c r="N502" t="s">
        <v>38</v>
      </c>
      <c r="O502" t="s">
        <v>39</v>
      </c>
      <c r="P502" t="s">
        <v>40</v>
      </c>
      <c r="Q502" t="s">
        <v>41</v>
      </c>
      <c r="R502" t="s">
        <v>42</v>
      </c>
      <c r="S502" t="s">
        <v>43</v>
      </c>
      <c r="T502" t="s">
        <v>44</v>
      </c>
      <c r="U502" t="s">
        <v>45</v>
      </c>
      <c r="V502" t="s">
        <v>46</v>
      </c>
      <c r="W502" t="s">
        <v>47</v>
      </c>
      <c r="X502" t="s">
        <v>48</v>
      </c>
      <c r="Y502" t="s">
        <v>49</v>
      </c>
      <c r="Z502" t="s">
        <v>50</v>
      </c>
      <c r="AA502" t="s">
        <v>51</v>
      </c>
      <c r="AB502" t="s">
        <v>52</v>
      </c>
      <c r="AC502" t="s">
        <v>53</v>
      </c>
      <c r="AD502" t="s">
        <v>54</v>
      </c>
      <c r="AE502" t="s">
        <v>55</v>
      </c>
      <c r="AF502" t="s">
        <v>56</v>
      </c>
      <c r="AG502" t="s">
        <v>57</v>
      </c>
    </row>
    <row r="503" spans="1:33" x14ac:dyDescent="0.25">
      <c r="A503" t="s">
        <v>15</v>
      </c>
      <c r="B503" t="s">
        <v>11</v>
      </c>
      <c r="C503" t="s">
        <v>75</v>
      </c>
      <c r="D503" t="s">
        <v>97</v>
      </c>
      <c r="E503" t="s">
        <v>77</v>
      </c>
      <c r="F503">
        <v>28043.911</v>
      </c>
      <c r="G503">
        <v>14843.867</v>
      </c>
      <c r="H503">
        <v>22395.264999999999</v>
      </c>
      <c r="I503">
        <v>26825.745999999999</v>
      </c>
      <c r="J503">
        <v>30586.896000000001</v>
      </c>
      <c r="K503">
        <v>72113.043000000005</v>
      </c>
      <c r="L503">
        <v>119439.91900000001</v>
      </c>
      <c r="M503">
        <v>64745.278000000006</v>
      </c>
      <c r="N503">
        <v>51679.415000000001</v>
      </c>
      <c r="O503">
        <v>72711.00499999999</v>
      </c>
      <c r="P503">
        <v>142962.00199999998</v>
      </c>
      <c r="Q503">
        <v>137801.361</v>
      </c>
      <c r="R503">
        <v>221768.35399999999</v>
      </c>
      <c r="S503">
        <v>301969.897</v>
      </c>
      <c r="T503">
        <v>438224.35299999994</v>
      </c>
      <c r="U503">
        <v>538873.77</v>
      </c>
      <c r="V503">
        <v>556362.26399999997</v>
      </c>
      <c r="W503">
        <v>555315.54300000006</v>
      </c>
      <c r="X503">
        <v>365806.935</v>
      </c>
      <c r="Y503">
        <v>397355.00699999998</v>
      </c>
      <c r="Z503">
        <v>428370.24300000002</v>
      </c>
      <c r="AA503">
        <v>433039.98599999998</v>
      </c>
      <c r="AB503">
        <v>406229.62400000001</v>
      </c>
      <c r="AC503">
        <v>337662.97099999996</v>
      </c>
      <c r="AD503">
        <v>346444.04599999997</v>
      </c>
      <c r="AE503">
        <v>443927.35100000002</v>
      </c>
      <c r="AF503">
        <v>299612.40299999999</v>
      </c>
      <c r="AG503">
        <v>277243.10100000002</v>
      </c>
    </row>
    <row r="504" spans="1:33" x14ac:dyDescent="0.25">
      <c r="A504" t="s">
        <v>15</v>
      </c>
      <c r="B504" t="s">
        <v>11</v>
      </c>
      <c r="C504" t="s">
        <v>75</v>
      </c>
      <c r="D504" t="s">
        <v>81</v>
      </c>
      <c r="E504" t="s">
        <v>77</v>
      </c>
      <c r="F504">
        <v>29617.524000000001</v>
      </c>
      <c r="G504">
        <v>29314.091</v>
      </c>
      <c r="H504">
        <v>39155.065000000002</v>
      </c>
      <c r="I504">
        <v>39524.578999999998</v>
      </c>
      <c r="J504">
        <v>48648.169000000002</v>
      </c>
      <c r="K504">
        <v>49095.923999999999</v>
      </c>
      <c r="L504">
        <v>54852.012000000002</v>
      </c>
      <c r="M504">
        <v>38695.585999999996</v>
      </c>
      <c r="N504">
        <v>43036.678</v>
      </c>
      <c r="O504">
        <v>61818.483</v>
      </c>
      <c r="P504">
        <v>64475.183000000005</v>
      </c>
      <c r="Q504">
        <v>78735.278999999995</v>
      </c>
      <c r="R504">
        <v>116213.353</v>
      </c>
      <c r="S504">
        <v>182421.24799999999</v>
      </c>
      <c r="T504">
        <v>213174.878</v>
      </c>
      <c r="U504">
        <v>222906.50599999999</v>
      </c>
      <c r="V504">
        <v>281202.22899999999</v>
      </c>
      <c r="W504">
        <v>333688.92800000001</v>
      </c>
      <c r="X504">
        <v>202851.114</v>
      </c>
      <c r="Y504">
        <v>201981.467</v>
      </c>
      <c r="Z504">
        <v>248904.14899999998</v>
      </c>
      <c r="AA504">
        <v>251022.31299999999</v>
      </c>
      <c r="AB504">
        <v>244154.05599999998</v>
      </c>
      <c r="AC504">
        <v>207357.348</v>
      </c>
      <c r="AD504">
        <v>174353.421</v>
      </c>
      <c r="AE504">
        <v>147883.76799999998</v>
      </c>
      <c r="AF504">
        <v>200412.842</v>
      </c>
      <c r="AG504">
        <v>191305.68799999999</v>
      </c>
    </row>
    <row r="505" spans="1:33" x14ac:dyDescent="0.25">
      <c r="A505" t="s">
        <v>15</v>
      </c>
      <c r="B505" t="s">
        <v>11</v>
      </c>
      <c r="C505" t="s">
        <v>75</v>
      </c>
      <c r="D505" t="s">
        <v>86</v>
      </c>
      <c r="E505" t="s">
        <v>77</v>
      </c>
      <c r="F505">
        <v>28.547000000000001</v>
      </c>
      <c r="G505">
        <v>294.38599999999997</v>
      </c>
      <c r="H505">
        <v>16.416</v>
      </c>
      <c r="I505">
        <v>1881.6210000000001</v>
      </c>
      <c r="J505">
        <v>248.024</v>
      </c>
      <c r="K505">
        <v>2184.1260000000002</v>
      </c>
      <c r="L505">
        <v>6850.0780000000004</v>
      </c>
      <c r="M505">
        <v>3136.221</v>
      </c>
      <c r="N505">
        <v>6596.74</v>
      </c>
      <c r="O505">
        <v>10154.356</v>
      </c>
      <c r="P505">
        <v>17233.636000000002</v>
      </c>
      <c r="Q505">
        <v>19906.142</v>
      </c>
      <c r="R505">
        <v>53071.815999999999</v>
      </c>
      <c r="S505">
        <v>123160.34300000001</v>
      </c>
      <c r="T505">
        <v>161680.51499999998</v>
      </c>
      <c r="U505">
        <v>139472.54200000004</v>
      </c>
      <c r="V505">
        <v>182116.24799999999</v>
      </c>
      <c r="W505">
        <v>148084.08099999998</v>
      </c>
      <c r="X505">
        <v>143556.23499999996</v>
      </c>
      <c r="Y505">
        <v>188859.43099999998</v>
      </c>
      <c r="Z505">
        <v>227359.64500000002</v>
      </c>
      <c r="AA505">
        <v>185733.68600000002</v>
      </c>
      <c r="AB505">
        <v>165646.46399999998</v>
      </c>
      <c r="AC505">
        <v>117928.43000000001</v>
      </c>
      <c r="AD505">
        <v>141880.83700000003</v>
      </c>
      <c r="AE505">
        <v>122464.189</v>
      </c>
      <c r="AF505">
        <v>286645.06300000002</v>
      </c>
      <c r="AG505">
        <v>291162.52299999999</v>
      </c>
    </row>
    <row r="506" spans="1:33" x14ac:dyDescent="0.25">
      <c r="A506" t="s">
        <v>15</v>
      </c>
      <c r="B506" t="s">
        <v>11</v>
      </c>
      <c r="C506" t="s">
        <v>75</v>
      </c>
      <c r="D506" t="s">
        <v>87</v>
      </c>
      <c r="E506" t="s">
        <v>77</v>
      </c>
      <c r="F506">
        <v>17312.422000000002</v>
      </c>
      <c r="G506">
        <v>30995.065999999999</v>
      </c>
      <c r="H506">
        <v>11902.103999999999</v>
      </c>
      <c r="I506">
        <v>21916.933999999997</v>
      </c>
      <c r="J506">
        <v>23664.675999999999</v>
      </c>
      <c r="K506">
        <v>33827.305</v>
      </c>
      <c r="L506">
        <v>27038.300999999999</v>
      </c>
      <c r="M506">
        <v>17549.91</v>
      </c>
      <c r="N506">
        <v>19595.468000000001</v>
      </c>
      <c r="O506">
        <v>16235.713</v>
      </c>
      <c r="P506">
        <v>26597.755000000001</v>
      </c>
      <c r="Q506">
        <v>43796.014000000003</v>
      </c>
      <c r="R506">
        <v>54133.415000000001</v>
      </c>
      <c r="S506">
        <v>114278.908</v>
      </c>
      <c r="T506">
        <v>157272.22899999999</v>
      </c>
      <c r="U506">
        <v>168997.283</v>
      </c>
      <c r="V506">
        <v>245029.26800000001</v>
      </c>
      <c r="W506">
        <v>182221.296</v>
      </c>
      <c r="X506">
        <v>213695.69500000001</v>
      </c>
      <c r="Y506">
        <v>125193.84800000001</v>
      </c>
      <c r="Z506">
        <v>192997.383</v>
      </c>
      <c r="AA506">
        <v>212630.66899999999</v>
      </c>
      <c r="AB506">
        <v>240802.57200000001</v>
      </c>
      <c r="AC506">
        <v>107238.53200000001</v>
      </c>
      <c r="AD506">
        <v>132707.45300000001</v>
      </c>
      <c r="AE506">
        <v>155502.75700000001</v>
      </c>
      <c r="AF506">
        <v>206751.66999999998</v>
      </c>
      <c r="AG506">
        <v>82256.047000000006</v>
      </c>
    </row>
    <row r="508" spans="1:33" x14ac:dyDescent="0.25">
      <c r="A508" s="1" t="s">
        <v>63</v>
      </c>
    </row>
    <row r="510" spans="1:33" x14ac:dyDescent="0.25">
      <c r="A510" t="s">
        <v>70</v>
      </c>
      <c r="B510" t="s">
        <v>71</v>
      </c>
      <c r="C510" t="s">
        <v>72</v>
      </c>
      <c r="D510" t="s">
        <v>73</v>
      </c>
      <c r="E510" t="s">
        <v>74</v>
      </c>
      <c r="F510" t="s">
        <v>30</v>
      </c>
      <c r="G510" t="s">
        <v>31</v>
      </c>
      <c r="H510" t="s">
        <v>32</v>
      </c>
      <c r="I510" t="s">
        <v>33</v>
      </c>
      <c r="J510" t="s">
        <v>34</v>
      </c>
      <c r="K510" t="s">
        <v>35</v>
      </c>
      <c r="L510" t="s">
        <v>36</v>
      </c>
      <c r="M510" t="s">
        <v>37</v>
      </c>
      <c r="N510" t="s">
        <v>38</v>
      </c>
      <c r="O510" t="s">
        <v>39</v>
      </c>
      <c r="P510" t="s">
        <v>40</v>
      </c>
      <c r="Q510" t="s">
        <v>41</v>
      </c>
      <c r="R510" t="s">
        <v>42</v>
      </c>
      <c r="S510" t="s">
        <v>43</v>
      </c>
      <c r="T510" t="s">
        <v>44</v>
      </c>
      <c r="U510" t="s">
        <v>45</v>
      </c>
      <c r="V510" t="s">
        <v>46</v>
      </c>
      <c r="W510" t="s">
        <v>47</v>
      </c>
      <c r="X510" t="s">
        <v>48</v>
      </c>
      <c r="Y510" t="s">
        <v>49</v>
      </c>
      <c r="Z510" t="s">
        <v>50</v>
      </c>
      <c r="AA510" t="s">
        <v>51</v>
      </c>
      <c r="AB510" t="s">
        <v>52</v>
      </c>
      <c r="AC510" t="s">
        <v>53</v>
      </c>
      <c r="AD510" t="s">
        <v>54</v>
      </c>
      <c r="AE510" t="s">
        <v>55</v>
      </c>
      <c r="AF510" t="s">
        <v>56</v>
      </c>
      <c r="AG510" t="s">
        <v>57</v>
      </c>
    </row>
    <row r="511" spans="1:33" x14ac:dyDescent="0.25">
      <c r="A511" t="s">
        <v>15</v>
      </c>
      <c r="B511" t="s">
        <v>14</v>
      </c>
      <c r="C511" t="s">
        <v>78</v>
      </c>
      <c r="D511" t="s">
        <v>94</v>
      </c>
      <c r="E511" t="s">
        <v>77</v>
      </c>
      <c r="K511">
        <v>12521.562</v>
      </c>
      <c r="L511">
        <v>14382.111999999999</v>
      </c>
      <c r="M511">
        <v>13032.421</v>
      </c>
      <c r="N511">
        <v>11250.576999999999</v>
      </c>
      <c r="O511">
        <v>10282.044</v>
      </c>
      <c r="P511">
        <v>25568.093999999997</v>
      </c>
      <c r="Q511">
        <v>40428.409</v>
      </c>
      <c r="R511">
        <v>56016.595999999998</v>
      </c>
      <c r="S511">
        <v>59529.303</v>
      </c>
      <c r="T511">
        <v>47911.564000000006</v>
      </c>
      <c r="U511">
        <v>84238.661000000007</v>
      </c>
      <c r="V511">
        <v>116296.93999999999</v>
      </c>
      <c r="W511">
        <v>165655.245</v>
      </c>
      <c r="X511">
        <v>145997.41500000004</v>
      </c>
      <c r="Y511">
        <v>199758.15400000001</v>
      </c>
      <c r="Z511">
        <v>222201.63199999998</v>
      </c>
      <c r="AA511">
        <v>222106.644</v>
      </c>
      <c r="AB511">
        <v>261271.46500000003</v>
      </c>
      <c r="AC511">
        <v>233535.26500000001</v>
      </c>
      <c r="AD511">
        <v>218331.027</v>
      </c>
      <c r="AE511">
        <v>163226.36205000003</v>
      </c>
      <c r="AF511">
        <v>218583.24441999997</v>
      </c>
      <c r="AG511">
        <v>235975.10836000001</v>
      </c>
    </row>
    <row r="512" spans="1:33" x14ac:dyDescent="0.25">
      <c r="A512" t="s">
        <v>15</v>
      </c>
      <c r="B512" t="s">
        <v>14</v>
      </c>
      <c r="C512" t="s">
        <v>78</v>
      </c>
      <c r="D512" t="s">
        <v>82</v>
      </c>
      <c r="E512" t="s">
        <v>77</v>
      </c>
      <c r="K512">
        <v>24559.382000000001</v>
      </c>
      <c r="L512">
        <v>22420.315999999999</v>
      </c>
      <c r="M512">
        <v>7.101</v>
      </c>
      <c r="N512">
        <v>35297.317999999999</v>
      </c>
      <c r="O512">
        <v>10308.093000000001</v>
      </c>
      <c r="P512">
        <v>15.914</v>
      </c>
      <c r="Q512">
        <v>98.943999999999988</v>
      </c>
      <c r="R512">
        <v>275.73700000000002</v>
      </c>
      <c r="S512">
        <v>586.75900000000001</v>
      </c>
      <c r="T512">
        <v>559.48799999999994</v>
      </c>
      <c r="U512">
        <v>1859.4679999999998</v>
      </c>
      <c r="V512">
        <v>31593.495999999999</v>
      </c>
      <c r="W512">
        <v>95504.366999999998</v>
      </c>
      <c r="X512">
        <v>24045.324000000001</v>
      </c>
      <c r="Y512">
        <v>82555.932000000001</v>
      </c>
      <c r="Z512">
        <v>73255.275999999998</v>
      </c>
      <c r="AA512">
        <v>113127.236</v>
      </c>
      <c r="AB512">
        <v>154024.06400000001</v>
      </c>
      <c r="AC512">
        <v>158816.182</v>
      </c>
      <c r="AD512">
        <v>130038.739</v>
      </c>
      <c r="AE512">
        <v>150138.41882999998</v>
      </c>
      <c r="AF512">
        <v>149873.52648</v>
      </c>
      <c r="AG512">
        <v>243687.94874999998</v>
      </c>
    </row>
    <row r="513" spans="1:33" x14ac:dyDescent="0.25">
      <c r="A513" t="s">
        <v>15</v>
      </c>
      <c r="B513" t="s">
        <v>14</v>
      </c>
      <c r="C513" t="s">
        <v>78</v>
      </c>
      <c r="D513" t="s">
        <v>97</v>
      </c>
      <c r="E513" t="s">
        <v>77</v>
      </c>
      <c r="K513">
        <v>9.9979999999999993</v>
      </c>
      <c r="L513">
        <v>10521.365</v>
      </c>
      <c r="M513">
        <v>299.39</v>
      </c>
      <c r="N513">
        <v>715.5329999999999</v>
      </c>
      <c r="O513">
        <v>155.309</v>
      </c>
      <c r="P513">
        <v>1366.54</v>
      </c>
      <c r="Q513">
        <v>827.91599999999994</v>
      </c>
      <c r="R513">
        <v>1591.3409999999999</v>
      </c>
      <c r="S513">
        <v>2758.7249999999999</v>
      </c>
      <c r="T513">
        <v>151.46600000000001</v>
      </c>
      <c r="U513">
        <v>569.11699999999996</v>
      </c>
      <c r="V513">
        <v>2653.1550000000002</v>
      </c>
      <c r="W513">
        <v>9766.1980000000003</v>
      </c>
      <c r="X513">
        <v>20916.136999999999</v>
      </c>
      <c r="Y513">
        <v>15944.367</v>
      </c>
      <c r="Z513">
        <v>49721.393000000004</v>
      </c>
      <c r="AA513">
        <v>163922.954</v>
      </c>
      <c r="AB513">
        <v>134945.78399999999</v>
      </c>
      <c r="AC513">
        <v>143351.01300000001</v>
      </c>
      <c r="AD513">
        <v>96847.783999999985</v>
      </c>
      <c r="AE513">
        <v>54202.577019999997</v>
      </c>
      <c r="AF513">
        <v>64161.736980000001</v>
      </c>
      <c r="AG513">
        <v>59139.265220000001</v>
      </c>
    </row>
    <row r="514" spans="1:33" x14ac:dyDescent="0.25">
      <c r="A514" t="s">
        <v>15</v>
      </c>
      <c r="B514" t="s">
        <v>14</v>
      </c>
      <c r="C514" t="s">
        <v>78</v>
      </c>
      <c r="D514" t="s">
        <v>88</v>
      </c>
      <c r="E514" t="s">
        <v>77</v>
      </c>
      <c r="K514">
        <v>39.307000000000002</v>
      </c>
      <c r="L514">
        <v>198.24799999999999</v>
      </c>
      <c r="M514">
        <v>247.74</v>
      </c>
      <c r="N514">
        <v>5646.1770000000006</v>
      </c>
      <c r="O514">
        <v>3311.1540000000005</v>
      </c>
      <c r="P514">
        <v>613.79</v>
      </c>
      <c r="Q514">
        <v>1598.3380000000002</v>
      </c>
      <c r="R514">
        <v>748.6819999999999</v>
      </c>
      <c r="S514">
        <v>3828.8070000000002</v>
      </c>
      <c r="T514">
        <v>3998.0960000000005</v>
      </c>
      <c r="U514">
        <v>6677.3389999999999</v>
      </c>
      <c r="V514">
        <v>37518.35</v>
      </c>
      <c r="W514">
        <v>75913.412999999986</v>
      </c>
      <c r="X514">
        <v>49110.317999999999</v>
      </c>
      <c r="Y514">
        <v>36221.294000000002</v>
      </c>
      <c r="Z514">
        <v>28162.911</v>
      </c>
      <c r="AA514">
        <v>30007.266</v>
      </c>
      <c r="AB514">
        <v>39330.340000000004</v>
      </c>
      <c r="AC514">
        <v>42832.551999999989</v>
      </c>
      <c r="AD514">
        <v>41580.604000000007</v>
      </c>
      <c r="AE514">
        <v>55640.315309999998</v>
      </c>
      <c r="AF514">
        <v>54212.443079999997</v>
      </c>
      <c r="AG514">
        <v>41134.053550000004</v>
      </c>
    </row>
    <row r="532" spans="1:33" x14ac:dyDescent="0.25">
      <c r="A532" t="s">
        <v>70</v>
      </c>
      <c r="B532" t="s">
        <v>71</v>
      </c>
      <c r="C532" t="s">
        <v>72</v>
      </c>
      <c r="D532" t="s">
        <v>73</v>
      </c>
      <c r="E532" t="s">
        <v>74</v>
      </c>
      <c r="F532" t="s">
        <v>30</v>
      </c>
      <c r="G532" t="s">
        <v>31</v>
      </c>
      <c r="H532" t="s">
        <v>32</v>
      </c>
      <c r="I532" t="s">
        <v>33</v>
      </c>
      <c r="J532" t="s">
        <v>34</v>
      </c>
      <c r="K532" t="s">
        <v>35</v>
      </c>
      <c r="L532" t="s">
        <v>36</v>
      </c>
      <c r="M532" t="s">
        <v>37</v>
      </c>
      <c r="N532" t="s">
        <v>38</v>
      </c>
      <c r="O532" t="s">
        <v>39</v>
      </c>
      <c r="P532" t="s">
        <v>40</v>
      </c>
      <c r="Q532" t="s">
        <v>41</v>
      </c>
      <c r="R532" t="s">
        <v>42</v>
      </c>
      <c r="S532" t="s">
        <v>43</v>
      </c>
      <c r="T532" t="s">
        <v>44</v>
      </c>
      <c r="U532" t="s">
        <v>45</v>
      </c>
      <c r="V532" t="s">
        <v>46</v>
      </c>
      <c r="W532" t="s">
        <v>47</v>
      </c>
      <c r="X532" t="s">
        <v>48</v>
      </c>
      <c r="Y532" t="s">
        <v>49</v>
      </c>
      <c r="Z532" t="s">
        <v>50</v>
      </c>
      <c r="AA532" t="s">
        <v>51</v>
      </c>
      <c r="AB532" t="s">
        <v>52</v>
      </c>
      <c r="AC532" t="s">
        <v>53</v>
      </c>
      <c r="AD532" t="s">
        <v>54</v>
      </c>
      <c r="AE532" t="s">
        <v>55</v>
      </c>
      <c r="AF532" t="s">
        <v>56</v>
      </c>
      <c r="AG532" t="s">
        <v>57</v>
      </c>
    </row>
    <row r="533" spans="1:33" x14ac:dyDescent="0.25">
      <c r="A533" t="s">
        <v>15</v>
      </c>
      <c r="B533" t="s">
        <v>14</v>
      </c>
      <c r="C533" t="s">
        <v>75</v>
      </c>
      <c r="D533" t="s">
        <v>82</v>
      </c>
      <c r="E533" t="s">
        <v>77</v>
      </c>
      <c r="K533">
        <v>18.916</v>
      </c>
      <c r="L533">
        <v>3390.038</v>
      </c>
      <c r="M533">
        <v>4</v>
      </c>
      <c r="N533">
        <v>115.95099999999999</v>
      </c>
      <c r="O533">
        <v>27.849</v>
      </c>
      <c r="P533">
        <v>4.6150000000000002</v>
      </c>
      <c r="Q533">
        <v>1.9750000000000001</v>
      </c>
      <c r="R533">
        <v>1</v>
      </c>
      <c r="T533">
        <v>2.9</v>
      </c>
      <c r="V533">
        <v>3.3220000000000001</v>
      </c>
      <c r="W533">
        <v>28774.518</v>
      </c>
      <c r="Y533">
        <v>11.492000000000001</v>
      </c>
      <c r="AB533">
        <v>163.36699999999999</v>
      </c>
      <c r="AC533">
        <v>69.162000000000006</v>
      </c>
      <c r="AD533">
        <v>2065.9499999999998</v>
      </c>
      <c r="AE533">
        <v>965.63032999999996</v>
      </c>
      <c r="AF533">
        <v>983.28011000000004</v>
      </c>
      <c r="AG533">
        <v>2.1559999999999999E-2</v>
      </c>
    </row>
    <row r="534" spans="1:33" x14ac:dyDescent="0.25">
      <c r="A534" t="s">
        <v>15</v>
      </c>
      <c r="B534" t="s">
        <v>14</v>
      </c>
      <c r="C534" t="s">
        <v>75</v>
      </c>
      <c r="D534" t="s">
        <v>94</v>
      </c>
      <c r="E534" t="s">
        <v>77</v>
      </c>
      <c r="M534">
        <v>1.0920000000000001</v>
      </c>
      <c r="O534">
        <v>7.4180000000000001</v>
      </c>
      <c r="P534">
        <v>15.18</v>
      </c>
      <c r="R534">
        <v>2476.462</v>
      </c>
      <c r="U534">
        <v>25</v>
      </c>
      <c r="V534">
        <v>0.01</v>
      </c>
      <c r="W534">
        <v>451.95400000000001</v>
      </c>
      <c r="X534">
        <v>8575.2489999999998</v>
      </c>
      <c r="Y534">
        <v>9587.2189999999991</v>
      </c>
      <c r="Z534">
        <v>33319.944000000003</v>
      </c>
      <c r="AA534">
        <v>30801.739999999998</v>
      </c>
      <c r="AB534">
        <v>124496.12300000001</v>
      </c>
      <c r="AC534">
        <v>199425.16800000001</v>
      </c>
      <c r="AD534">
        <v>171837.07199999999</v>
      </c>
      <c r="AE534">
        <v>119304.10599999999</v>
      </c>
      <c r="AF534">
        <v>90145.290789999985</v>
      </c>
      <c r="AG534">
        <v>153553.35326999999</v>
      </c>
    </row>
    <row r="535" spans="1:33" x14ac:dyDescent="0.25">
      <c r="A535" t="s">
        <v>15</v>
      </c>
      <c r="B535" t="s">
        <v>14</v>
      </c>
      <c r="C535" t="s">
        <v>75</v>
      </c>
      <c r="D535" t="s">
        <v>88</v>
      </c>
      <c r="E535" t="s">
        <v>77</v>
      </c>
      <c r="K535">
        <v>9938.6530000000002</v>
      </c>
      <c r="L535">
        <v>16960.02</v>
      </c>
      <c r="M535">
        <v>9237.3700000000008</v>
      </c>
      <c r="N535">
        <v>8167.201</v>
      </c>
      <c r="O535">
        <v>16651.883999999998</v>
      </c>
      <c r="P535">
        <v>2523.9759999999997</v>
      </c>
      <c r="Q535">
        <v>1848.8339999999998</v>
      </c>
      <c r="R535">
        <v>2488.1329999999998</v>
      </c>
      <c r="S535">
        <v>3249.2489999999998</v>
      </c>
      <c r="T535">
        <v>3285.4750000000004</v>
      </c>
      <c r="U535">
        <v>3050.4069999999997</v>
      </c>
      <c r="V535">
        <v>9219.3590000000004</v>
      </c>
      <c r="W535">
        <v>3083.9809999999998</v>
      </c>
      <c r="X535">
        <v>3274.806</v>
      </c>
      <c r="Y535">
        <v>5171.844000000001</v>
      </c>
      <c r="Z535">
        <v>4819.7330000000002</v>
      </c>
      <c r="AA535">
        <v>9955.6719999999987</v>
      </c>
      <c r="AB535">
        <v>16882.742999999999</v>
      </c>
      <c r="AC535">
        <v>12271.055000000002</v>
      </c>
      <c r="AD535">
        <v>11134.865000000002</v>
      </c>
      <c r="AE535">
        <v>16242.721</v>
      </c>
      <c r="AF535">
        <v>13027.581119999999</v>
      </c>
      <c r="AG535">
        <v>8619.5963199999987</v>
      </c>
    </row>
    <row r="536" spans="1:33" x14ac:dyDescent="0.25">
      <c r="A536" t="s">
        <v>15</v>
      </c>
      <c r="B536" t="s">
        <v>14</v>
      </c>
      <c r="C536" t="s">
        <v>75</v>
      </c>
      <c r="D536" t="s">
        <v>80</v>
      </c>
      <c r="E536" t="s">
        <v>77</v>
      </c>
      <c r="K536">
        <v>549.61500000000001</v>
      </c>
      <c r="L536">
        <v>3600.4519999999998</v>
      </c>
      <c r="M536">
        <v>2116.355</v>
      </c>
      <c r="N536">
        <v>5087.8710000000001</v>
      </c>
      <c r="O536">
        <v>3924.3670000000002</v>
      </c>
      <c r="P536">
        <v>1384.6859999999999</v>
      </c>
      <c r="Q536">
        <v>193.12800000000001</v>
      </c>
      <c r="R536">
        <v>150.85400000000001</v>
      </c>
      <c r="S536">
        <v>2622.4350000000009</v>
      </c>
      <c r="T536">
        <v>4655.2800000000007</v>
      </c>
      <c r="U536">
        <v>659.45500000000004</v>
      </c>
      <c r="V536">
        <v>803.52300000000002</v>
      </c>
      <c r="W536">
        <v>2086.9049999999997</v>
      </c>
      <c r="X536">
        <v>2516.2179999999998</v>
      </c>
      <c r="Y536">
        <v>10899.894</v>
      </c>
      <c r="Z536">
        <v>43807.457000000002</v>
      </c>
      <c r="AA536">
        <v>48613.947999999997</v>
      </c>
      <c r="AB536">
        <v>41187.610999999997</v>
      </c>
      <c r="AC536">
        <v>13919.027000000002</v>
      </c>
      <c r="AD536">
        <v>42511.688999999998</v>
      </c>
      <c r="AE536">
        <v>19886.00303</v>
      </c>
      <c r="AF536">
        <v>34791.696989999997</v>
      </c>
      <c r="AG536">
        <v>18813.208189999998</v>
      </c>
    </row>
    <row r="539" spans="1:33" x14ac:dyDescent="0.25">
      <c r="A539" s="1" t="s">
        <v>12</v>
      </c>
    </row>
    <row r="541" spans="1:33" x14ac:dyDescent="0.25">
      <c r="A541" t="s">
        <v>70</v>
      </c>
      <c r="B541" t="s">
        <v>71</v>
      </c>
      <c r="C541" t="s">
        <v>72</v>
      </c>
      <c r="D541" t="s">
        <v>73</v>
      </c>
      <c r="E541" t="s">
        <v>74</v>
      </c>
      <c r="F541" t="s">
        <v>31</v>
      </c>
      <c r="G541" t="s">
        <v>32</v>
      </c>
      <c r="H541" t="s">
        <v>33</v>
      </c>
      <c r="I541" t="s">
        <v>34</v>
      </c>
      <c r="J541" t="s">
        <v>35</v>
      </c>
      <c r="K541" t="s">
        <v>36</v>
      </c>
      <c r="L541" t="s">
        <v>37</v>
      </c>
      <c r="M541" t="s">
        <v>38</v>
      </c>
      <c r="N541" t="s">
        <v>39</v>
      </c>
      <c r="O541" t="s">
        <v>40</v>
      </c>
      <c r="P541" t="s">
        <v>41</v>
      </c>
      <c r="Q541" t="s">
        <v>42</v>
      </c>
      <c r="R541" t="s">
        <v>43</v>
      </c>
      <c r="S541" t="s">
        <v>44</v>
      </c>
      <c r="T541" t="s">
        <v>45</v>
      </c>
      <c r="U541" t="s">
        <v>46</v>
      </c>
      <c r="V541" t="s">
        <v>47</v>
      </c>
      <c r="W541" t="s">
        <v>48</v>
      </c>
      <c r="X541" t="s">
        <v>49</v>
      </c>
      <c r="Y541" t="s">
        <v>50</v>
      </c>
      <c r="Z541" t="s">
        <v>51</v>
      </c>
      <c r="AA541" t="s">
        <v>52</v>
      </c>
      <c r="AB541" t="s">
        <v>53</v>
      </c>
      <c r="AC541" t="s">
        <v>54</v>
      </c>
      <c r="AD541" t="s">
        <v>55</v>
      </c>
      <c r="AE541" t="s">
        <v>56</v>
      </c>
      <c r="AF541" t="s">
        <v>57</v>
      </c>
    </row>
    <row r="542" spans="1:33" x14ac:dyDescent="0.25">
      <c r="A542" t="s">
        <v>15</v>
      </c>
      <c r="B542" t="s">
        <v>12</v>
      </c>
      <c r="C542" t="s">
        <v>78</v>
      </c>
      <c r="D542" t="s">
        <v>82</v>
      </c>
      <c r="E542" t="s">
        <v>79</v>
      </c>
      <c r="F542">
        <v>51475.714999999997</v>
      </c>
      <c r="G542">
        <v>56970.957999999999</v>
      </c>
      <c r="H542">
        <v>64886.644</v>
      </c>
      <c r="I542">
        <v>86168.006999999998</v>
      </c>
      <c r="J542">
        <v>88749.821000000011</v>
      </c>
      <c r="K542">
        <v>93059.483000000007</v>
      </c>
      <c r="L542">
        <v>84344.52900000001</v>
      </c>
      <c r="M542">
        <v>103517.527</v>
      </c>
      <c r="N542">
        <v>119725.818</v>
      </c>
      <c r="O542">
        <v>172898.041</v>
      </c>
      <c r="P542">
        <v>197284.01300000001</v>
      </c>
      <c r="Q542">
        <v>225145.85699999999</v>
      </c>
      <c r="R542">
        <v>365243.55499999999</v>
      </c>
      <c r="S542">
        <v>572484.67600000009</v>
      </c>
      <c r="T542">
        <v>869329.88199999998</v>
      </c>
      <c r="U542">
        <v>1387031.584</v>
      </c>
      <c r="V542">
        <v>2498872.3870000001</v>
      </c>
      <c r="W542">
        <v>3436819.6180000002</v>
      </c>
      <c r="X542">
        <v>5295419.3795055849</v>
      </c>
      <c r="Y542">
        <v>8460211.8065303639</v>
      </c>
      <c r="Z542">
        <v>6859781.5722259721</v>
      </c>
      <c r="AA542">
        <v>8070525.1245702105</v>
      </c>
      <c r="AB542">
        <v>5705071.1431277143</v>
      </c>
      <c r="AC542">
        <v>4345545.3105245037</v>
      </c>
      <c r="AD542">
        <v>4019565.8860000004</v>
      </c>
      <c r="AE542">
        <v>5796850.5020905789</v>
      </c>
      <c r="AF542">
        <v>5877932.0907407133</v>
      </c>
    </row>
    <row r="543" spans="1:33" x14ac:dyDescent="0.25">
      <c r="A543" t="s">
        <v>15</v>
      </c>
      <c r="B543" t="s">
        <v>12</v>
      </c>
      <c r="C543" t="s">
        <v>78</v>
      </c>
      <c r="D543" t="s">
        <v>88</v>
      </c>
      <c r="E543" t="s">
        <v>79</v>
      </c>
      <c r="F543">
        <v>16517.713</v>
      </c>
      <c r="G543">
        <v>22599.053999999996</v>
      </c>
      <c r="H543">
        <v>10923.282999999999</v>
      </c>
      <c r="I543">
        <v>42997.648999999998</v>
      </c>
      <c r="J543">
        <v>47526.067999999999</v>
      </c>
      <c r="K543">
        <v>26686.878000000001</v>
      </c>
      <c r="L543">
        <v>20866.093000000001</v>
      </c>
      <c r="M543">
        <v>29268.692000000003</v>
      </c>
      <c r="N543">
        <v>109466.518</v>
      </c>
      <c r="O543">
        <v>121517.85999999999</v>
      </c>
      <c r="P543">
        <v>130770.56299999999</v>
      </c>
      <c r="Q543">
        <v>402624.28000000009</v>
      </c>
      <c r="R543">
        <v>392300.23699999996</v>
      </c>
      <c r="S543">
        <v>450548.52500000002</v>
      </c>
      <c r="T543">
        <v>579812.772</v>
      </c>
      <c r="U543">
        <v>1072747.3220000002</v>
      </c>
      <c r="V543">
        <v>864563.24999999988</v>
      </c>
      <c r="W543">
        <v>1268885.216</v>
      </c>
      <c r="X543">
        <v>1333828.0671816736</v>
      </c>
      <c r="Y543">
        <v>1627155.2219903474</v>
      </c>
      <c r="Z543">
        <v>1158234.4643490049</v>
      </c>
      <c r="AA543">
        <v>1528666.3172766301</v>
      </c>
      <c r="AB543">
        <v>1500044.422458061</v>
      </c>
      <c r="AC543">
        <v>1748916.3873277265</v>
      </c>
      <c r="AD543">
        <v>1583340.273</v>
      </c>
      <c r="AE543">
        <v>1234243.3875159796</v>
      </c>
      <c r="AF543">
        <v>1181388.3725557711</v>
      </c>
    </row>
    <row r="544" spans="1:33" x14ac:dyDescent="0.25">
      <c r="A544" t="s">
        <v>15</v>
      </c>
      <c r="B544" t="s">
        <v>12</v>
      </c>
      <c r="C544" t="s">
        <v>78</v>
      </c>
      <c r="D544" t="s">
        <v>89</v>
      </c>
      <c r="E544" t="s">
        <v>79</v>
      </c>
      <c r="F544">
        <v>7204.8829999999998</v>
      </c>
      <c r="G544">
        <v>4527.2700000000004</v>
      </c>
      <c r="H544">
        <v>6901.9679999999998</v>
      </c>
      <c r="I544">
        <v>9686.9590000000007</v>
      </c>
      <c r="J544">
        <v>13898.388999999999</v>
      </c>
      <c r="K544">
        <v>19335.38</v>
      </c>
      <c r="L544">
        <v>9145.1110000000008</v>
      </c>
      <c r="M544">
        <v>12341.790999999999</v>
      </c>
      <c r="N544">
        <v>18507.587</v>
      </c>
      <c r="O544">
        <v>34256.302000000003</v>
      </c>
      <c r="P544">
        <v>33879.127999999997</v>
      </c>
      <c r="Q544">
        <v>67737.380999999994</v>
      </c>
      <c r="R544">
        <v>115197.647</v>
      </c>
      <c r="S544">
        <v>135411.84299999999</v>
      </c>
      <c r="T544">
        <v>116000.387</v>
      </c>
      <c r="U544">
        <v>163710.64499999999</v>
      </c>
      <c r="V544">
        <v>210025.647</v>
      </c>
      <c r="W544">
        <v>204531.739</v>
      </c>
      <c r="X544">
        <v>270987.15585471102</v>
      </c>
      <c r="Y544">
        <v>258792.28067752201</v>
      </c>
      <c r="Z544">
        <v>247480.752454851</v>
      </c>
      <c r="AA544">
        <v>211485.170313582</v>
      </c>
      <c r="AB544">
        <v>212669.589827594</v>
      </c>
      <c r="AC544">
        <v>147271.84851935299</v>
      </c>
      <c r="AD544">
        <v>125512.815</v>
      </c>
      <c r="AE544">
        <v>157943.72741153499</v>
      </c>
      <c r="AF544">
        <v>140875.66841976898</v>
      </c>
    </row>
    <row r="545" spans="1:32" x14ac:dyDescent="0.25">
      <c r="A545" t="s">
        <v>15</v>
      </c>
      <c r="B545" t="s">
        <v>12</v>
      </c>
      <c r="C545" t="s">
        <v>78</v>
      </c>
      <c r="D545" t="s">
        <v>81</v>
      </c>
      <c r="E545" t="s">
        <v>79</v>
      </c>
      <c r="F545">
        <v>603.58100000000002</v>
      </c>
      <c r="G545">
        <v>571.96</v>
      </c>
      <c r="H545">
        <v>1773.2150000000001</v>
      </c>
      <c r="I545">
        <v>2729.3589999999999</v>
      </c>
      <c r="J545">
        <v>3941.9719999999998</v>
      </c>
      <c r="K545">
        <v>2860.018</v>
      </c>
      <c r="L545">
        <v>4802.9870000000001</v>
      </c>
      <c r="M545">
        <v>26603.814000000002</v>
      </c>
      <c r="N545">
        <v>27752.269999999997</v>
      </c>
      <c r="O545">
        <v>60947.960000000006</v>
      </c>
      <c r="P545">
        <v>14456.764000000001</v>
      </c>
      <c r="Q545">
        <v>41487.379000000001</v>
      </c>
      <c r="R545">
        <v>51302.315000000002</v>
      </c>
      <c r="S545">
        <v>48327.15</v>
      </c>
      <c r="T545">
        <v>51816.396000000001</v>
      </c>
      <c r="U545">
        <v>72755.531000000003</v>
      </c>
      <c r="V545">
        <v>52757.709000000003</v>
      </c>
      <c r="W545">
        <v>33305.989000000001</v>
      </c>
      <c r="X545">
        <v>93902.391223603889</v>
      </c>
      <c r="Y545">
        <v>52051.144534563093</v>
      </c>
      <c r="Z545">
        <v>114209.01272412071</v>
      </c>
      <c r="AA545">
        <v>169073.26553743254</v>
      </c>
      <c r="AB545">
        <v>109963.5180974582</v>
      </c>
      <c r="AC545">
        <v>27423.291120674912</v>
      </c>
      <c r="AD545">
        <v>45912.25</v>
      </c>
      <c r="AE545">
        <v>50196.833507803196</v>
      </c>
      <c r="AF545">
        <v>51062.400865349904</v>
      </c>
    </row>
    <row r="564" spans="1:33" x14ac:dyDescent="0.25">
      <c r="A564" t="s">
        <v>70</v>
      </c>
      <c r="B564" t="s">
        <v>71</v>
      </c>
      <c r="C564" t="s">
        <v>72</v>
      </c>
      <c r="D564" t="s">
        <v>73</v>
      </c>
      <c r="E564" t="s">
        <v>74</v>
      </c>
      <c r="F564" t="s">
        <v>30</v>
      </c>
      <c r="G564" t="s">
        <v>31</v>
      </c>
      <c r="H564" t="s">
        <v>32</v>
      </c>
      <c r="I564" t="s">
        <v>33</v>
      </c>
      <c r="J564" t="s">
        <v>34</v>
      </c>
      <c r="K564" t="s">
        <v>35</v>
      </c>
      <c r="L564" t="s">
        <v>36</v>
      </c>
      <c r="M564" t="s">
        <v>37</v>
      </c>
      <c r="N564" t="s">
        <v>38</v>
      </c>
      <c r="O564" t="s">
        <v>39</v>
      </c>
      <c r="P564" t="s">
        <v>40</v>
      </c>
      <c r="Q564" t="s">
        <v>41</v>
      </c>
      <c r="R564" t="s">
        <v>42</v>
      </c>
      <c r="S564" t="s">
        <v>43</v>
      </c>
      <c r="T564" t="s">
        <v>44</v>
      </c>
      <c r="U564" t="s">
        <v>45</v>
      </c>
      <c r="V564" t="s">
        <v>46</v>
      </c>
      <c r="W564" t="s">
        <v>47</v>
      </c>
      <c r="X564" t="s">
        <v>48</v>
      </c>
      <c r="Y564" t="s">
        <v>49</v>
      </c>
      <c r="Z564" t="s">
        <v>50</v>
      </c>
      <c r="AA564" t="s">
        <v>51</v>
      </c>
      <c r="AB564" t="s">
        <v>52</v>
      </c>
      <c r="AC564" t="s">
        <v>53</v>
      </c>
      <c r="AD564" t="s">
        <v>54</v>
      </c>
      <c r="AE564" t="s">
        <v>55</v>
      </c>
      <c r="AF564" t="s">
        <v>56</v>
      </c>
      <c r="AG564" t="s">
        <v>57</v>
      </c>
    </row>
    <row r="565" spans="1:33" x14ac:dyDescent="0.25">
      <c r="A565" t="s">
        <v>15</v>
      </c>
      <c r="B565" t="s">
        <v>12</v>
      </c>
      <c r="C565" t="s">
        <v>75</v>
      </c>
      <c r="D565" t="s">
        <v>81</v>
      </c>
      <c r="E565" t="s">
        <v>77</v>
      </c>
      <c r="G565">
        <v>26304.303999999996</v>
      </c>
      <c r="H565">
        <v>47343.14</v>
      </c>
      <c r="I565">
        <v>75291.448000000004</v>
      </c>
      <c r="J565">
        <v>113576.628</v>
      </c>
      <c r="K565">
        <v>138871.29999999999</v>
      </c>
      <c r="L565">
        <v>171226.77600000001</v>
      </c>
      <c r="M565">
        <v>213044.288</v>
      </c>
      <c r="N565">
        <v>251884.88</v>
      </c>
      <c r="O565">
        <v>280628.59899999999</v>
      </c>
      <c r="P565">
        <v>322197.962</v>
      </c>
      <c r="Q565">
        <v>479294.98600000003</v>
      </c>
      <c r="R565">
        <v>764057.25099999993</v>
      </c>
      <c r="S565">
        <v>1287120.496</v>
      </c>
      <c r="T565">
        <v>1900211.727</v>
      </c>
      <c r="U565">
        <v>2726435.1090000002</v>
      </c>
      <c r="V565">
        <v>3714039.0039999997</v>
      </c>
      <c r="W565">
        <v>4522168.1980000008</v>
      </c>
      <c r="X565">
        <v>3656156.7540000002</v>
      </c>
      <c r="Y565">
        <v>5053405.8357464299</v>
      </c>
      <c r="Z565">
        <v>6362964.2886380004</v>
      </c>
      <c r="AA565">
        <v>6233639.2912637107</v>
      </c>
      <c r="AB565">
        <v>7399177.2441980401</v>
      </c>
      <c r="AC565">
        <v>7082379.4294779198</v>
      </c>
      <c r="AD565">
        <v>7113308.21199595</v>
      </c>
      <c r="AE565">
        <v>6159381.9639999997</v>
      </c>
      <c r="AF565">
        <v>7041337.38724594</v>
      </c>
      <c r="AG565">
        <v>8002743.15960941</v>
      </c>
    </row>
    <row r="566" spans="1:33" x14ac:dyDescent="0.25">
      <c r="A566" t="s">
        <v>15</v>
      </c>
      <c r="B566" t="s">
        <v>12</v>
      </c>
      <c r="C566" t="s">
        <v>75</v>
      </c>
      <c r="D566" t="s">
        <v>90</v>
      </c>
      <c r="E566" t="s">
        <v>77</v>
      </c>
      <c r="G566">
        <v>59426.775999999998</v>
      </c>
      <c r="H566">
        <v>66807.766000000003</v>
      </c>
      <c r="I566">
        <v>75051.205000000002</v>
      </c>
      <c r="J566">
        <v>74431.548999999999</v>
      </c>
      <c r="K566">
        <v>88910.297000000006</v>
      </c>
      <c r="L566">
        <v>91566.391000000003</v>
      </c>
      <c r="M566">
        <v>88742.626999999993</v>
      </c>
      <c r="N566">
        <v>103140.155</v>
      </c>
      <c r="O566">
        <v>158215.236</v>
      </c>
      <c r="P566">
        <v>156495.76800000001</v>
      </c>
      <c r="Q566">
        <v>192186.28200000001</v>
      </c>
      <c r="R566">
        <v>351022.239</v>
      </c>
      <c r="S566">
        <v>645693.88600000006</v>
      </c>
      <c r="T566">
        <v>858865.52399999998</v>
      </c>
      <c r="U566">
        <v>1167761.0179999999</v>
      </c>
      <c r="V566">
        <v>931311.46</v>
      </c>
      <c r="W566">
        <v>942537.07799999998</v>
      </c>
      <c r="X566">
        <v>1071000.5149999999</v>
      </c>
      <c r="Y566">
        <v>1447539.202</v>
      </c>
      <c r="Z566">
        <v>1611739.439</v>
      </c>
      <c r="AA566">
        <v>1611461.1140000001</v>
      </c>
      <c r="AB566">
        <v>1671126.429</v>
      </c>
      <c r="AC566">
        <v>1622656.1510000001</v>
      </c>
      <c r="AD566">
        <v>1604041.26</v>
      </c>
      <c r="AE566">
        <v>1449732.8659999999</v>
      </c>
      <c r="AF566">
        <v>1516380.5009999999</v>
      </c>
      <c r="AG566">
        <v>1659824.6059999999</v>
      </c>
    </row>
    <row r="567" spans="1:33" x14ac:dyDescent="0.25">
      <c r="A567" t="s">
        <v>15</v>
      </c>
      <c r="B567" t="s">
        <v>12</v>
      </c>
      <c r="C567" t="s">
        <v>75</v>
      </c>
      <c r="D567" t="s">
        <v>88</v>
      </c>
      <c r="E567" t="s">
        <v>77</v>
      </c>
      <c r="G567">
        <v>11031.638999999999</v>
      </c>
      <c r="H567">
        <v>16474.323</v>
      </c>
      <c r="I567">
        <v>22268.018</v>
      </c>
      <c r="J567">
        <v>34315.256999999998</v>
      </c>
      <c r="K567">
        <v>36179.314000000006</v>
      </c>
      <c r="L567">
        <v>43155.485000000008</v>
      </c>
      <c r="M567">
        <v>44306.97</v>
      </c>
      <c r="N567">
        <v>47666.298000000003</v>
      </c>
      <c r="O567">
        <v>69984.159999999989</v>
      </c>
      <c r="P567">
        <v>67951.186999999991</v>
      </c>
      <c r="Q567">
        <v>85028.223999999987</v>
      </c>
      <c r="R567">
        <v>132246.74800000002</v>
      </c>
      <c r="S567">
        <v>210478.77399999998</v>
      </c>
      <c r="T567">
        <v>322573.26899999997</v>
      </c>
      <c r="U567">
        <v>499109.97499999992</v>
      </c>
      <c r="V567">
        <v>663606.5830000001</v>
      </c>
      <c r="W567">
        <v>894621.57199999993</v>
      </c>
      <c r="X567">
        <v>669648.45000000007</v>
      </c>
      <c r="Y567">
        <v>825649.58822730673</v>
      </c>
      <c r="Z567">
        <v>1145524.1672014759</v>
      </c>
      <c r="AA567">
        <v>1160168.320295807</v>
      </c>
      <c r="AB567">
        <v>1290925.2661797819</v>
      </c>
      <c r="AC567">
        <v>1256782.6022609365</v>
      </c>
      <c r="AD567">
        <v>1394680.5314129593</v>
      </c>
      <c r="AE567">
        <v>1148551.0190000001</v>
      </c>
      <c r="AF567">
        <v>1256036.8263843462</v>
      </c>
      <c r="AG567">
        <v>1348070.5468836075</v>
      </c>
    </row>
    <row r="568" spans="1:33" x14ac:dyDescent="0.25">
      <c r="A568" t="s">
        <v>15</v>
      </c>
      <c r="B568" t="s">
        <v>12</v>
      </c>
      <c r="C568" t="s">
        <v>75</v>
      </c>
      <c r="D568" t="s">
        <v>80</v>
      </c>
      <c r="E568" t="s">
        <v>77</v>
      </c>
      <c r="G568">
        <v>7530.53</v>
      </c>
      <c r="H568">
        <v>11641.2</v>
      </c>
      <c r="I568">
        <v>18733.848000000002</v>
      </c>
      <c r="J568">
        <v>34758.036</v>
      </c>
      <c r="K568">
        <v>52580.866000000002</v>
      </c>
      <c r="L568">
        <v>60469.805</v>
      </c>
      <c r="M568">
        <v>73730.198000000004</v>
      </c>
      <c r="N568">
        <v>76729.259999999995</v>
      </c>
      <c r="O568">
        <v>80635.885999999999</v>
      </c>
      <c r="P568">
        <v>82646.688999999998</v>
      </c>
      <c r="Q568">
        <v>101791.06600000001</v>
      </c>
      <c r="R568">
        <v>138454.14600000001</v>
      </c>
      <c r="S568">
        <v>206009.29300000001</v>
      </c>
      <c r="T568">
        <v>234693.11199999999</v>
      </c>
      <c r="U568">
        <v>292756.89600000001</v>
      </c>
      <c r="V568">
        <v>416649.25099999999</v>
      </c>
      <c r="W568">
        <v>636162.40500000003</v>
      </c>
      <c r="X568">
        <v>492804.46100000001</v>
      </c>
      <c r="Y568">
        <v>666853.76910000003</v>
      </c>
      <c r="Z568">
        <v>858486.40610000002</v>
      </c>
      <c r="AA568">
        <v>889942.97589999996</v>
      </c>
      <c r="AB568">
        <v>901230.25210000004</v>
      </c>
      <c r="AC568">
        <v>1016120.179</v>
      </c>
      <c r="AD568">
        <v>936701.61069999996</v>
      </c>
      <c r="AE568">
        <v>844766.61499999999</v>
      </c>
      <c r="AF568">
        <v>990813.18339999998</v>
      </c>
      <c r="AG568">
        <v>1225824.0530000001</v>
      </c>
    </row>
    <row r="571" spans="1:33" x14ac:dyDescent="0.25">
      <c r="A571" s="15" t="s">
        <v>105</v>
      </c>
      <c r="B571" s="5"/>
      <c r="C571" s="5"/>
      <c r="D571" s="5"/>
      <c r="E571" s="5"/>
      <c r="F571" s="5"/>
      <c r="G571" s="5"/>
      <c r="H571" s="5"/>
      <c r="I571" s="5"/>
      <c r="J571" s="5"/>
      <c r="K571" s="5"/>
      <c r="L571" s="5"/>
      <c r="M571" s="5"/>
    </row>
    <row r="572" spans="1:33" x14ac:dyDescent="0.25">
      <c r="A572" s="5"/>
      <c r="B572" s="5"/>
      <c r="C572" s="5"/>
      <c r="D572" s="5"/>
      <c r="E572" s="5"/>
      <c r="F572" s="5"/>
      <c r="G572" s="5"/>
      <c r="H572" s="5"/>
      <c r="I572" s="5"/>
      <c r="J572" s="5"/>
      <c r="K572" s="5"/>
      <c r="L572" s="5"/>
      <c r="M572" s="5"/>
    </row>
    <row r="573" spans="1:33" x14ac:dyDescent="0.25">
      <c r="A573" s="5"/>
      <c r="B573" s="5"/>
      <c r="C573" s="5"/>
      <c r="D573" s="5"/>
      <c r="E573" s="5"/>
      <c r="F573" s="5"/>
      <c r="G573" s="5"/>
      <c r="H573" s="5"/>
      <c r="I573" s="5"/>
      <c r="J573" s="5"/>
      <c r="K573" s="5"/>
      <c r="L573" s="5"/>
      <c r="M573" s="5"/>
    </row>
    <row r="576" spans="1:33" x14ac:dyDescent="0.25">
      <c r="A576" s="1" t="s">
        <v>11</v>
      </c>
    </row>
    <row r="577" spans="1:33" x14ac:dyDescent="0.25">
      <c r="A577" s="1"/>
    </row>
    <row r="578" spans="1:33" x14ac:dyDescent="0.25">
      <c r="A578" t="s">
        <v>70</v>
      </c>
      <c r="B578" t="s">
        <v>71</v>
      </c>
      <c r="C578" t="s">
        <v>72</v>
      </c>
      <c r="D578" t="s">
        <v>73</v>
      </c>
      <c r="E578" t="s">
        <v>74</v>
      </c>
      <c r="F578" t="s">
        <v>30</v>
      </c>
      <c r="G578" t="s">
        <v>31</v>
      </c>
      <c r="H578" t="s">
        <v>32</v>
      </c>
      <c r="I578" t="s">
        <v>33</v>
      </c>
      <c r="J578" t="s">
        <v>34</v>
      </c>
      <c r="K578" t="s">
        <v>35</v>
      </c>
      <c r="L578" t="s">
        <v>36</v>
      </c>
      <c r="M578" t="s">
        <v>37</v>
      </c>
      <c r="N578" t="s">
        <v>38</v>
      </c>
      <c r="O578" t="s">
        <v>39</v>
      </c>
      <c r="P578" t="s">
        <v>40</v>
      </c>
      <c r="Q578" t="s">
        <v>41</v>
      </c>
      <c r="R578" t="s">
        <v>42</v>
      </c>
      <c r="S578" t="s">
        <v>43</v>
      </c>
      <c r="T578" t="s">
        <v>44</v>
      </c>
      <c r="U578" t="s">
        <v>45</v>
      </c>
      <c r="V578" t="s">
        <v>46</v>
      </c>
      <c r="W578" t="s">
        <v>47</v>
      </c>
      <c r="X578" t="s">
        <v>48</v>
      </c>
      <c r="Y578" t="s">
        <v>49</v>
      </c>
      <c r="Z578" t="s">
        <v>50</v>
      </c>
      <c r="AA578" t="s">
        <v>51</v>
      </c>
      <c r="AB578" t="s">
        <v>52</v>
      </c>
      <c r="AC578" t="s">
        <v>53</v>
      </c>
      <c r="AD578" t="s">
        <v>54</v>
      </c>
      <c r="AE578" t="s">
        <v>55</v>
      </c>
      <c r="AF578" t="s">
        <v>56</v>
      </c>
      <c r="AG578" t="s">
        <v>57</v>
      </c>
    </row>
    <row r="579" spans="1:33" x14ac:dyDescent="0.25">
      <c r="A579" t="s">
        <v>12</v>
      </c>
      <c r="B579" t="s">
        <v>11</v>
      </c>
      <c r="C579" t="s">
        <v>78</v>
      </c>
      <c r="D579" t="s">
        <v>93</v>
      </c>
      <c r="E579" t="s">
        <v>77</v>
      </c>
      <c r="F579">
        <v>10484.657999999999</v>
      </c>
      <c r="G579">
        <v>17232.092000000001</v>
      </c>
      <c r="H579">
        <v>44448.692000000003</v>
      </c>
      <c r="I579">
        <v>39693.74</v>
      </c>
      <c r="J579">
        <v>91904.72</v>
      </c>
      <c r="K579">
        <v>392841.53600000002</v>
      </c>
      <c r="L579">
        <v>446535.58399999997</v>
      </c>
      <c r="M579">
        <v>377224.92800000001</v>
      </c>
      <c r="N579">
        <v>392618.14199999999</v>
      </c>
      <c r="O579">
        <v>547455.88199999998</v>
      </c>
      <c r="P579">
        <v>582553.47600000002</v>
      </c>
      <c r="Q579">
        <v>652549.35400000005</v>
      </c>
      <c r="R579">
        <v>962841.38</v>
      </c>
      <c r="S579">
        <v>1900669.2350000001</v>
      </c>
      <c r="T579">
        <v>3024133.49</v>
      </c>
      <c r="U579">
        <v>4717860.8679999998</v>
      </c>
      <c r="V579">
        <v>4914841.5820000004</v>
      </c>
      <c r="W579">
        <v>10544689.971000001</v>
      </c>
      <c r="X579">
        <v>8859367.1339999996</v>
      </c>
      <c r="Y579">
        <v>14236898.819</v>
      </c>
      <c r="Z579">
        <v>17976682.515000001</v>
      </c>
      <c r="AA579">
        <v>18933521.670000002</v>
      </c>
      <c r="AB579">
        <v>20378398.074000001</v>
      </c>
      <c r="AC579">
        <v>19706014.734999999</v>
      </c>
      <c r="AD579">
        <v>15878220.992000001</v>
      </c>
      <c r="AE579">
        <v>12275615.085000001</v>
      </c>
      <c r="AF579">
        <v>14331300.507999999</v>
      </c>
      <c r="AG579">
        <v>19374657.403999999</v>
      </c>
    </row>
    <row r="580" spans="1:33" x14ac:dyDescent="0.25">
      <c r="A580" t="s">
        <v>12</v>
      </c>
      <c r="B580" t="s">
        <v>11</v>
      </c>
      <c r="C580" t="s">
        <v>78</v>
      </c>
      <c r="D580" t="s">
        <v>89</v>
      </c>
      <c r="E580" t="s">
        <v>77</v>
      </c>
      <c r="F580">
        <v>5541.473</v>
      </c>
      <c r="G580">
        <v>8058.0370000000003</v>
      </c>
      <c r="H580">
        <v>12709.424000000001</v>
      </c>
      <c r="I580">
        <v>22061.66</v>
      </c>
      <c r="J580">
        <v>61092.767999999996</v>
      </c>
      <c r="K580">
        <v>149752.288</v>
      </c>
      <c r="L580">
        <v>139558.79999999999</v>
      </c>
      <c r="M580">
        <v>138659.008</v>
      </c>
      <c r="N580">
        <v>154087.31899999999</v>
      </c>
      <c r="O580">
        <v>202012.019</v>
      </c>
      <c r="P580">
        <v>209642.897</v>
      </c>
      <c r="Q580">
        <v>230315.36</v>
      </c>
      <c r="R580">
        <v>309588.11700000003</v>
      </c>
      <c r="S580">
        <v>449173.40600000002</v>
      </c>
      <c r="T580">
        <v>590152.75199999998</v>
      </c>
      <c r="U580">
        <v>797837.66599999997</v>
      </c>
      <c r="V580">
        <v>1410615.8540000001</v>
      </c>
      <c r="W580">
        <v>2360828.3930000002</v>
      </c>
      <c r="X580">
        <v>1730110.0589999999</v>
      </c>
      <c r="Y580">
        <v>2288276.8259999999</v>
      </c>
      <c r="Z580">
        <v>3417086.8969999999</v>
      </c>
      <c r="AA580">
        <v>3449681.5120000001</v>
      </c>
      <c r="AB580">
        <v>4325620.8909999998</v>
      </c>
      <c r="AC580">
        <v>4654171.9689999996</v>
      </c>
      <c r="AD580">
        <v>3996953.2259999998</v>
      </c>
      <c r="AE580">
        <v>3672531.2579999999</v>
      </c>
      <c r="AF580">
        <v>4246364.648</v>
      </c>
      <c r="AG580">
        <v>5394728.9699999997</v>
      </c>
    </row>
    <row r="581" spans="1:33" x14ac:dyDescent="0.25">
      <c r="A581" t="s">
        <v>12</v>
      </c>
      <c r="B581" t="s">
        <v>11</v>
      </c>
      <c r="C581" t="s">
        <v>78</v>
      </c>
      <c r="D581" t="s">
        <v>83</v>
      </c>
      <c r="E581" t="s">
        <v>77</v>
      </c>
      <c r="F581">
        <v>4354.6329999999998</v>
      </c>
      <c r="G581">
        <v>4037.74</v>
      </c>
      <c r="H581">
        <v>25972.660999999996</v>
      </c>
      <c r="I581">
        <v>19554.371999999999</v>
      </c>
      <c r="J581">
        <v>64637.392999999996</v>
      </c>
      <c r="K581">
        <v>160611.07800000001</v>
      </c>
      <c r="L581">
        <v>182789.82</v>
      </c>
      <c r="M581">
        <v>111199.822</v>
      </c>
      <c r="N581">
        <v>60835.907999999989</v>
      </c>
      <c r="O581">
        <v>60848.69</v>
      </c>
      <c r="P581">
        <v>91216.980999999985</v>
      </c>
      <c r="Q581">
        <v>93702.965000000011</v>
      </c>
      <c r="R581">
        <v>152677.31300000002</v>
      </c>
      <c r="S581">
        <v>251142.32200000001</v>
      </c>
      <c r="T581">
        <v>359544.47000000009</v>
      </c>
      <c r="U581">
        <v>607596.17200000002</v>
      </c>
      <c r="V581">
        <v>940975.25000000012</v>
      </c>
      <c r="W581">
        <v>1404772.4009999998</v>
      </c>
      <c r="X581">
        <v>1368873.0380000002</v>
      </c>
      <c r="Y581">
        <v>2147872.7390000001</v>
      </c>
      <c r="Z581">
        <v>2909760.2849999997</v>
      </c>
      <c r="AA581">
        <v>3320108.1550000007</v>
      </c>
      <c r="AB581">
        <v>3518147.02</v>
      </c>
      <c r="AC581">
        <v>3812592.5579999997</v>
      </c>
      <c r="AD581">
        <v>3222311.2309999997</v>
      </c>
      <c r="AE581">
        <v>2121337.389</v>
      </c>
      <c r="AF581">
        <v>2641664.7999999998</v>
      </c>
      <c r="AG581">
        <v>2918419.5479999995</v>
      </c>
    </row>
    <row r="582" spans="1:33" x14ac:dyDescent="0.25">
      <c r="A582" t="s">
        <v>12</v>
      </c>
      <c r="B582" t="s">
        <v>11</v>
      </c>
      <c r="C582" t="s">
        <v>78</v>
      </c>
      <c r="D582" t="s">
        <v>88</v>
      </c>
      <c r="E582" t="s">
        <v>77</v>
      </c>
      <c r="F582">
        <v>2153.732</v>
      </c>
      <c r="G582">
        <v>2106.7940000000003</v>
      </c>
      <c r="H582">
        <v>3163.1000000000004</v>
      </c>
      <c r="I582">
        <v>5330.5039999999999</v>
      </c>
      <c r="J582">
        <v>15719.608999999999</v>
      </c>
      <c r="K582">
        <v>56911.46</v>
      </c>
      <c r="L582">
        <v>65972.771000000008</v>
      </c>
      <c r="M582">
        <v>54900.177999999993</v>
      </c>
      <c r="N582">
        <v>42514.498999999996</v>
      </c>
      <c r="O582">
        <v>59625.970999999998</v>
      </c>
      <c r="P582">
        <v>59292.439000000006</v>
      </c>
      <c r="Q582">
        <v>64715.611000000004</v>
      </c>
      <c r="R582">
        <v>74350.781000000003</v>
      </c>
      <c r="S582">
        <v>142494.24299999999</v>
      </c>
      <c r="T582">
        <v>222228.89</v>
      </c>
      <c r="U582">
        <v>411560.05200000003</v>
      </c>
      <c r="V582">
        <v>912556.75500000012</v>
      </c>
      <c r="W582">
        <v>1571566.0860000004</v>
      </c>
      <c r="X582">
        <v>1017005.916</v>
      </c>
      <c r="Y582">
        <v>2489330.841</v>
      </c>
      <c r="Z582">
        <v>2724168.5399999996</v>
      </c>
      <c r="AA582">
        <v>2629542.946</v>
      </c>
      <c r="AB582">
        <v>2846411.9750000006</v>
      </c>
      <c r="AC582">
        <v>3299311.4199999995</v>
      </c>
      <c r="AD582">
        <v>2548328.6040000003</v>
      </c>
      <c r="AE582">
        <v>1416800.727</v>
      </c>
      <c r="AF582">
        <v>1828561.8179999995</v>
      </c>
      <c r="AG582">
        <v>2357774.2409999999</v>
      </c>
    </row>
    <row r="601" spans="1:33" x14ac:dyDescent="0.25">
      <c r="A601" t="s">
        <v>70</v>
      </c>
      <c r="B601" t="s">
        <v>71</v>
      </c>
      <c r="C601" t="s">
        <v>72</v>
      </c>
      <c r="D601" t="s">
        <v>73</v>
      </c>
      <c r="E601" t="s">
        <v>74</v>
      </c>
      <c r="F601" t="s">
        <v>30</v>
      </c>
      <c r="G601" t="s">
        <v>31</v>
      </c>
      <c r="H601" t="s">
        <v>32</v>
      </c>
      <c r="I601" t="s">
        <v>33</v>
      </c>
      <c r="J601" t="s">
        <v>34</v>
      </c>
      <c r="K601" t="s">
        <v>35</v>
      </c>
      <c r="L601" t="s">
        <v>36</v>
      </c>
      <c r="M601" t="s">
        <v>37</v>
      </c>
      <c r="N601" t="s">
        <v>38</v>
      </c>
      <c r="O601" t="s">
        <v>39</v>
      </c>
      <c r="P601" t="s">
        <v>40</v>
      </c>
      <c r="Q601" t="s">
        <v>41</v>
      </c>
      <c r="R601" t="s">
        <v>42</v>
      </c>
      <c r="S601" t="s">
        <v>43</v>
      </c>
      <c r="T601" t="s">
        <v>44</v>
      </c>
      <c r="U601" t="s">
        <v>45</v>
      </c>
      <c r="V601" t="s">
        <v>46</v>
      </c>
      <c r="W601" t="s">
        <v>47</v>
      </c>
      <c r="X601" t="s">
        <v>48</v>
      </c>
      <c r="Y601" t="s">
        <v>49</v>
      </c>
      <c r="Z601" t="s">
        <v>50</v>
      </c>
      <c r="AA601" t="s">
        <v>51</v>
      </c>
      <c r="AB601" t="s">
        <v>52</v>
      </c>
      <c r="AC601" t="s">
        <v>53</v>
      </c>
      <c r="AD601" t="s">
        <v>54</v>
      </c>
      <c r="AE601" t="s">
        <v>55</v>
      </c>
      <c r="AF601" t="s">
        <v>56</v>
      </c>
      <c r="AG601" t="s">
        <v>57</v>
      </c>
    </row>
    <row r="602" spans="1:33" x14ac:dyDescent="0.25">
      <c r="A602" t="s">
        <v>12</v>
      </c>
      <c r="B602" t="s">
        <v>11</v>
      </c>
      <c r="C602" t="s">
        <v>75</v>
      </c>
      <c r="D602" t="s">
        <v>82</v>
      </c>
      <c r="E602" t="s">
        <v>79</v>
      </c>
      <c r="F602">
        <v>88138.948999999993</v>
      </c>
      <c r="G602">
        <v>99037.239000000001</v>
      </c>
      <c r="H602">
        <v>113514.20299999999</v>
      </c>
      <c r="I602">
        <v>130515.30799999999</v>
      </c>
      <c r="J602">
        <v>158757.47200000001</v>
      </c>
      <c r="K602">
        <v>151424.30000000002</v>
      </c>
      <c r="L602">
        <v>189070.005</v>
      </c>
      <c r="M602">
        <v>200768.905</v>
      </c>
      <c r="N602">
        <v>249185.46</v>
      </c>
      <c r="O602">
        <v>284171.78100000002</v>
      </c>
      <c r="P602">
        <v>504886.00399999996</v>
      </c>
      <c r="Q602">
        <v>632282.44999999995</v>
      </c>
      <c r="R602">
        <v>825323.52600000007</v>
      </c>
      <c r="S602">
        <v>1216020.0260000001</v>
      </c>
      <c r="T602">
        <v>1952588.06</v>
      </c>
      <c r="U602">
        <v>2775228.1120000002</v>
      </c>
      <c r="V602">
        <v>3893509.1069999998</v>
      </c>
      <c r="W602">
        <v>5368713.4069999997</v>
      </c>
      <c r="X602">
        <v>8111694.7599999998</v>
      </c>
      <c r="Y602">
        <v>13756498.004999999</v>
      </c>
      <c r="Z602">
        <v>20327722.261999998</v>
      </c>
      <c r="AA602">
        <v>15370518.193</v>
      </c>
      <c r="AB602">
        <v>16588467.502</v>
      </c>
      <c r="AC602">
        <v>12858095.556</v>
      </c>
      <c r="AD602">
        <v>6983762.1469999999</v>
      </c>
      <c r="AE602">
        <v>7870983.5999999996</v>
      </c>
      <c r="AF602">
        <v>11062488.425000001</v>
      </c>
      <c r="AG602">
        <v>11681889.848000001</v>
      </c>
    </row>
    <row r="603" spans="1:33" x14ac:dyDescent="0.25">
      <c r="A603" t="s">
        <v>12</v>
      </c>
      <c r="B603" t="s">
        <v>11</v>
      </c>
      <c r="C603" t="s">
        <v>75</v>
      </c>
      <c r="D603" t="s">
        <v>94</v>
      </c>
      <c r="E603" t="s">
        <v>79</v>
      </c>
      <c r="F603">
        <v>40073.582000000002</v>
      </c>
      <c r="G603">
        <v>48447.935000000005</v>
      </c>
      <c r="H603">
        <v>11228.707999999999</v>
      </c>
      <c r="I603">
        <v>417489.728</v>
      </c>
      <c r="J603">
        <v>561308.59199999995</v>
      </c>
      <c r="K603">
        <v>422980.89899999998</v>
      </c>
      <c r="L603">
        <v>354264.80900000001</v>
      </c>
      <c r="M603">
        <v>333862.99600000004</v>
      </c>
      <c r="N603">
        <v>159685.98000000001</v>
      </c>
      <c r="O603">
        <v>360238.33900000004</v>
      </c>
      <c r="P603">
        <v>544775.51500000001</v>
      </c>
      <c r="Q603">
        <v>954355.98900000006</v>
      </c>
      <c r="R603">
        <v>1587826.6039999998</v>
      </c>
      <c r="S603">
        <v>2123499.1749999998</v>
      </c>
      <c r="T603">
        <v>1898827.155</v>
      </c>
      <c r="U603">
        <v>2558152.5470000003</v>
      </c>
      <c r="V603">
        <v>3160752.179</v>
      </c>
      <c r="W603">
        <v>6170488.1519999998</v>
      </c>
      <c r="X603">
        <v>6784833.2379999999</v>
      </c>
      <c r="Y603">
        <v>7973997.6190000009</v>
      </c>
      <c r="Z603">
        <v>11813372.527999999</v>
      </c>
      <c r="AA603">
        <v>12924923.063000001</v>
      </c>
      <c r="AB603">
        <v>17803565.471000001</v>
      </c>
      <c r="AC603">
        <v>17073106.598000001</v>
      </c>
      <c r="AD603">
        <v>16107256.521999998</v>
      </c>
      <c r="AE603">
        <v>14700772.261000002</v>
      </c>
      <c r="AF603">
        <v>20698180.662</v>
      </c>
      <c r="AG603">
        <v>27751577.356999997</v>
      </c>
    </row>
    <row r="604" spans="1:33" x14ac:dyDescent="0.25">
      <c r="A604" t="s">
        <v>12</v>
      </c>
      <c r="B604" t="s">
        <v>11</v>
      </c>
      <c r="C604" t="s">
        <v>75</v>
      </c>
      <c r="D604" t="s">
        <v>87</v>
      </c>
      <c r="E604" t="s">
        <v>79</v>
      </c>
      <c r="F604">
        <v>159.666</v>
      </c>
      <c r="G604">
        <v>5436.5439999999999</v>
      </c>
      <c r="H604">
        <v>2691.7539999999999</v>
      </c>
      <c r="I604">
        <v>9857.6610000000001</v>
      </c>
      <c r="J604">
        <v>151504.19799999997</v>
      </c>
      <c r="K604">
        <v>244082.38</v>
      </c>
      <c r="L604">
        <v>288507.24400000001</v>
      </c>
      <c r="M604">
        <v>210613.628</v>
      </c>
      <c r="N604">
        <v>60091.474999999991</v>
      </c>
      <c r="O604">
        <v>66024.212</v>
      </c>
      <c r="P604">
        <v>90788.964000000007</v>
      </c>
      <c r="Q604">
        <v>79046.187999999995</v>
      </c>
      <c r="R604">
        <v>75908.071000000011</v>
      </c>
      <c r="S604">
        <v>139332.85399999999</v>
      </c>
      <c r="T604">
        <v>295761.20199999999</v>
      </c>
      <c r="U604">
        <v>191196.04999999996</v>
      </c>
      <c r="V604">
        <v>357506.87599999999</v>
      </c>
      <c r="W604">
        <v>476052.06899999996</v>
      </c>
      <c r="X604">
        <v>520751.11099999992</v>
      </c>
      <c r="Y604">
        <v>974153.95000000007</v>
      </c>
      <c r="Z604">
        <v>1772846.9680000001</v>
      </c>
      <c r="AA604">
        <v>1696596.2629999998</v>
      </c>
      <c r="AB604">
        <v>2004043.544</v>
      </c>
      <c r="AC604">
        <v>1367367.699</v>
      </c>
      <c r="AD604">
        <v>1176456.2619999999</v>
      </c>
      <c r="AE604">
        <v>1222780.352</v>
      </c>
      <c r="AF604">
        <v>524159.00400000007</v>
      </c>
      <c r="AG604">
        <v>539199.34399999992</v>
      </c>
    </row>
    <row r="605" spans="1:33" x14ac:dyDescent="0.25">
      <c r="A605" t="s">
        <v>12</v>
      </c>
      <c r="B605" t="s">
        <v>11</v>
      </c>
      <c r="C605" t="s">
        <v>75</v>
      </c>
      <c r="D605" t="s">
        <v>86</v>
      </c>
      <c r="E605" t="s">
        <v>79</v>
      </c>
      <c r="F605">
        <v>3114.7550000000001</v>
      </c>
      <c r="G605">
        <v>7540.5110000000004</v>
      </c>
      <c r="H605">
        <v>5768.4569999999994</v>
      </c>
      <c r="I605">
        <v>3340.2429999999995</v>
      </c>
      <c r="J605">
        <v>2031.296</v>
      </c>
      <c r="K605">
        <v>3295.0590000000002</v>
      </c>
      <c r="L605">
        <v>9148.7530000000006</v>
      </c>
      <c r="M605">
        <v>1588.049</v>
      </c>
      <c r="N605">
        <v>8561.1020000000008</v>
      </c>
      <c r="O605">
        <v>14708.268</v>
      </c>
      <c r="P605">
        <v>11021.893</v>
      </c>
      <c r="Q605">
        <v>9079.3179999999993</v>
      </c>
      <c r="R605">
        <v>13386.824000000001</v>
      </c>
      <c r="S605">
        <v>43509.837</v>
      </c>
      <c r="T605">
        <v>91406.539000000004</v>
      </c>
      <c r="U605">
        <v>22443.48</v>
      </c>
      <c r="V605">
        <v>17558.164000000001</v>
      </c>
      <c r="W605">
        <v>10024.069</v>
      </c>
      <c r="X605">
        <v>49815.351999999992</v>
      </c>
      <c r="Y605">
        <v>236899.356</v>
      </c>
      <c r="Z605">
        <v>450322.08700000006</v>
      </c>
      <c r="AA605">
        <v>590721.81699999992</v>
      </c>
      <c r="AB605">
        <v>466979.42699999997</v>
      </c>
      <c r="AC605">
        <v>532639.62799999991</v>
      </c>
      <c r="AD605">
        <v>1105739.0419999999</v>
      </c>
      <c r="AE605">
        <v>1769346.1290000002</v>
      </c>
      <c r="AF605">
        <v>1802362.3939999999</v>
      </c>
      <c r="AG605">
        <v>2619396.2419999996</v>
      </c>
    </row>
    <row r="607" spans="1:33" x14ac:dyDescent="0.25">
      <c r="A607" s="1" t="s">
        <v>13</v>
      </c>
    </row>
    <row r="609" spans="1:33" x14ac:dyDescent="0.25">
      <c r="A609" t="s">
        <v>70</v>
      </c>
      <c r="B609" t="s">
        <v>71</v>
      </c>
      <c r="C609" t="s">
        <v>72</v>
      </c>
      <c r="D609" t="s">
        <v>73</v>
      </c>
      <c r="E609" t="s">
        <v>74</v>
      </c>
      <c r="F609" t="s">
        <v>30</v>
      </c>
      <c r="G609" t="s">
        <v>31</v>
      </c>
      <c r="H609" t="s">
        <v>32</v>
      </c>
      <c r="I609" t="s">
        <v>33</v>
      </c>
      <c r="J609" t="s">
        <v>34</v>
      </c>
      <c r="K609" t="s">
        <v>35</v>
      </c>
      <c r="L609" t="s">
        <v>36</v>
      </c>
      <c r="M609" t="s">
        <v>37</v>
      </c>
      <c r="N609" t="s">
        <v>38</v>
      </c>
      <c r="O609" t="s">
        <v>39</v>
      </c>
      <c r="P609" t="s">
        <v>40</v>
      </c>
      <c r="Q609" t="s">
        <v>41</v>
      </c>
      <c r="R609" t="s">
        <v>42</v>
      </c>
      <c r="S609" t="s">
        <v>43</v>
      </c>
      <c r="T609" t="s">
        <v>44</v>
      </c>
      <c r="U609" t="s">
        <v>45</v>
      </c>
      <c r="V609" t="s">
        <v>46</v>
      </c>
      <c r="W609" t="s">
        <v>47</v>
      </c>
      <c r="X609" t="s">
        <v>48</v>
      </c>
      <c r="Y609" t="s">
        <v>49</v>
      </c>
      <c r="Z609" t="s">
        <v>50</v>
      </c>
      <c r="AA609" t="s">
        <v>51</v>
      </c>
      <c r="AB609" t="s">
        <v>52</v>
      </c>
      <c r="AC609" t="s">
        <v>53</v>
      </c>
      <c r="AD609" t="s">
        <v>54</v>
      </c>
      <c r="AE609" t="s">
        <v>55</v>
      </c>
      <c r="AF609" t="s">
        <v>56</v>
      </c>
      <c r="AG609" t="s">
        <v>57</v>
      </c>
    </row>
    <row r="610" spans="1:33" x14ac:dyDescent="0.25">
      <c r="A610" t="s">
        <v>12</v>
      </c>
      <c r="B610" t="s">
        <v>13</v>
      </c>
      <c r="C610" t="s">
        <v>78</v>
      </c>
      <c r="D610" t="s">
        <v>80</v>
      </c>
      <c r="E610" t="s">
        <v>77</v>
      </c>
      <c r="F610">
        <v>1344.2469999999998</v>
      </c>
      <c r="G610">
        <v>38805.481999999996</v>
      </c>
      <c r="H610">
        <v>91786.709000000003</v>
      </c>
      <c r="I610">
        <v>184375.36300000001</v>
      </c>
      <c r="J610">
        <v>256889.92300000001</v>
      </c>
      <c r="K610">
        <v>257104.39300000001</v>
      </c>
      <c r="L610">
        <v>338053.73800000001</v>
      </c>
      <c r="M610">
        <v>331618.28200000001</v>
      </c>
      <c r="N610">
        <v>347056.033</v>
      </c>
      <c r="O610">
        <v>338845.45199999999</v>
      </c>
      <c r="P610">
        <v>407989.3</v>
      </c>
      <c r="Q610">
        <v>617967.92799999996</v>
      </c>
      <c r="R610">
        <v>826595.71799999999</v>
      </c>
      <c r="S610">
        <v>1050545.949</v>
      </c>
      <c r="T610">
        <v>1655521.0530000001</v>
      </c>
      <c r="U610">
        <v>2313571.1379999998</v>
      </c>
      <c r="V610">
        <v>3785446.3829999994</v>
      </c>
      <c r="W610">
        <v>5132537.318</v>
      </c>
      <c r="X610">
        <v>4274359.9579999987</v>
      </c>
      <c r="Y610">
        <v>6613062.5629999992</v>
      </c>
      <c r="Z610">
        <v>8843008.1770000011</v>
      </c>
      <c r="AA610">
        <v>9343212.7079999987</v>
      </c>
      <c r="AB610">
        <v>9420222.4169999994</v>
      </c>
      <c r="AC610">
        <v>11229949.236999998</v>
      </c>
      <c r="AD610">
        <v>11852487.463</v>
      </c>
      <c r="AE610">
        <v>9302456.4620000012</v>
      </c>
      <c r="AF610">
        <v>10425098.936895506</v>
      </c>
      <c r="AG610">
        <v>16368940.419284962</v>
      </c>
    </row>
    <row r="611" spans="1:33" x14ac:dyDescent="0.25">
      <c r="A611" t="s">
        <v>12</v>
      </c>
      <c r="B611" t="s">
        <v>13</v>
      </c>
      <c r="C611" t="s">
        <v>78</v>
      </c>
      <c r="D611" t="s">
        <v>81</v>
      </c>
      <c r="E611" t="s">
        <v>77</v>
      </c>
      <c r="F611">
        <v>394.55799999999999</v>
      </c>
      <c r="G611">
        <v>15274.384999999998</v>
      </c>
      <c r="H611">
        <v>36742.262000000002</v>
      </c>
      <c r="I611">
        <v>61459.413999999997</v>
      </c>
      <c r="J611">
        <v>100986.576</v>
      </c>
      <c r="K611">
        <v>105761.977</v>
      </c>
      <c r="L611">
        <v>180555.008</v>
      </c>
      <c r="M611">
        <v>234149.61599999998</v>
      </c>
      <c r="N611">
        <v>259467.34899999999</v>
      </c>
      <c r="O611">
        <v>345450.66700000002</v>
      </c>
      <c r="P611">
        <v>427548.18200000003</v>
      </c>
      <c r="Q611">
        <v>864091.3600000001</v>
      </c>
      <c r="R611">
        <v>1400105.923</v>
      </c>
      <c r="S611">
        <v>2532536.46</v>
      </c>
      <c r="T611">
        <v>4313357.2939999998</v>
      </c>
      <c r="U611">
        <v>6858232.7829999998</v>
      </c>
      <c r="V611">
        <v>11148647.483999999</v>
      </c>
      <c r="W611">
        <v>12241184.76</v>
      </c>
      <c r="X611">
        <v>16366736.658</v>
      </c>
      <c r="Y611">
        <v>18487504.931000002</v>
      </c>
      <c r="Z611">
        <v>23026660.824999999</v>
      </c>
      <c r="AA611">
        <v>23339701.081</v>
      </c>
      <c r="AB611">
        <v>24203054.903000001</v>
      </c>
      <c r="AC611">
        <v>25738367.211999997</v>
      </c>
      <c r="AD611">
        <v>29926155.424999997</v>
      </c>
      <c r="AE611">
        <v>31511085.193</v>
      </c>
      <c r="AF611">
        <v>40287522.7943433</v>
      </c>
      <c r="AG611">
        <v>45601932.252216995</v>
      </c>
    </row>
    <row r="612" spans="1:33" x14ac:dyDescent="0.25">
      <c r="A612" t="s">
        <v>12</v>
      </c>
      <c r="B612" t="s">
        <v>13</v>
      </c>
      <c r="C612" t="s">
        <v>78</v>
      </c>
      <c r="D612" t="s">
        <v>88</v>
      </c>
      <c r="E612" t="s">
        <v>77</v>
      </c>
      <c r="F612">
        <v>470.99199999999996</v>
      </c>
      <c r="G612">
        <v>6323.1290000000008</v>
      </c>
      <c r="H612">
        <v>25917.59</v>
      </c>
      <c r="I612">
        <v>31271.117000000002</v>
      </c>
      <c r="J612">
        <v>58049.741000000009</v>
      </c>
      <c r="K612">
        <v>95618.631000000023</v>
      </c>
      <c r="L612">
        <v>144182.807</v>
      </c>
      <c r="M612">
        <v>93232.62</v>
      </c>
      <c r="N612">
        <v>102631.44799999999</v>
      </c>
      <c r="O612">
        <v>84877.366999999984</v>
      </c>
      <c r="P612">
        <v>99299.290000000008</v>
      </c>
      <c r="Q612">
        <v>88571.921000000017</v>
      </c>
      <c r="R612">
        <v>161077.36800000002</v>
      </c>
      <c r="S612">
        <v>325425.73099999997</v>
      </c>
      <c r="T612">
        <v>699466.63100000005</v>
      </c>
      <c r="U612">
        <v>1716137.655</v>
      </c>
      <c r="V612">
        <v>3178807.2000000007</v>
      </c>
      <c r="W612">
        <v>3609973.3619999997</v>
      </c>
      <c r="X612">
        <v>2048749.5619999999</v>
      </c>
      <c r="Y612">
        <v>3978503.0129999998</v>
      </c>
      <c r="Z612">
        <v>4750884.6649999991</v>
      </c>
      <c r="AA612">
        <v>4496738.584999999</v>
      </c>
      <c r="AB612">
        <v>3781521.7230000002</v>
      </c>
      <c r="AC612">
        <v>5384654.8669999996</v>
      </c>
      <c r="AD612">
        <v>5318509.03</v>
      </c>
      <c r="AE612">
        <v>4336737.3689999999</v>
      </c>
      <c r="AF612">
        <v>4821146.9650348779</v>
      </c>
      <c r="AG612">
        <v>6547929.2279896475</v>
      </c>
    </row>
    <row r="613" spans="1:33" x14ac:dyDescent="0.25">
      <c r="A613" t="s">
        <v>12</v>
      </c>
      <c r="B613" t="s">
        <v>13</v>
      </c>
      <c r="C613" t="s">
        <v>78</v>
      </c>
      <c r="D613" t="s">
        <v>90</v>
      </c>
      <c r="E613" t="s">
        <v>77</v>
      </c>
      <c r="F613">
        <v>3069.1990000000001</v>
      </c>
      <c r="G613">
        <v>31969.756999999998</v>
      </c>
      <c r="H613">
        <v>73761.868000000002</v>
      </c>
      <c r="I613">
        <v>113188.274</v>
      </c>
      <c r="J613">
        <v>102773.518</v>
      </c>
      <c r="K613">
        <v>87598.562999999995</v>
      </c>
      <c r="L613">
        <v>102948.136</v>
      </c>
      <c r="M613">
        <v>105844.51300000001</v>
      </c>
      <c r="N613">
        <v>156373.92299999998</v>
      </c>
      <c r="O613">
        <v>192869.783</v>
      </c>
      <c r="P613">
        <v>219926.068</v>
      </c>
      <c r="Q613">
        <v>327345.505</v>
      </c>
      <c r="R613">
        <v>445762.658</v>
      </c>
      <c r="S613">
        <v>635814.36400000006</v>
      </c>
      <c r="T613">
        <v>1078651.3390000002</v>
      </c>
      <c r="U613">
        <v>1145478.1870000002</v>
      </c>
      <c r="V613">
        <v>1345603.892</v>
      </c>
      <c r="W613">
        <v>1449587.851</v>
      </c>
      <c r="X613">
        <v>1423979.9270000001</v>
      </c>
      <c r="Y613">
        <v>1789895.851</v>
      </c>
      <c r="Z613">
        <v>2255651.8629999999</v>
      </c>
      <c r="AA613">
        <v>2231818.6039999998</v>
      </c>
      <c r="AB613">
        <v>2513168.6060000001</v>
      </c>
      <c r="AC613">
        <v>2606859.7620000001</v>
      </c>
      <c r="AD613">
        <v>2644209.4160000002</v>
      </c>
      <c r="AE613">
        <v>2475150.2209999999</v>
      </c>
      <c r="AF613">
        <v>2809775.7271689842</v>
      </c>
      <c r="AG613">
        <v>3619794.1715437165</v>
      </c>
    </row>
    <row r="632" spans="1:33" x14ac:dyDescent="0.25">
      <c r="A632" t="s">
        <v>70</v>
      </c>
      <c r="B632" t="s">
        <v>71</v>
      </c>
      <c r="C632" t="s">
        <v>72</v>
      </c>
      <c r="D632" t="s">
        <v>73</v>
      </c>
      <c r="E632" t="s">
        <v>74</v>
      </c>
      <c r="F632" t="s">
        <v>30</v>
      </c>
      <c r="G632" t="s">
        <v>31</v>
      </c>
      <c r="H632" t="s">
        <v>32</v>
      </c>
      <c r="I632" t="s">
        <v>33</v>
      </c>
      <c r="J632" t="s">
        <v>34</v>
      </c>
      <c r="K632" t="s">
        <v>35</v>
      </c>
      <c r="L632" t="s">
        <v>36</v>
      </c>
      <c r="M632" t="s">
        <v>37</v>
      </c>
      <c r="N632" t="s">
        <v>38</v>
      </c>
      <c r="O632" t="s">
        <v>39</v>
      </c>
      <c r="P632" t="s">
        <v>40</v>
      </c>
      <c r="Q632" t="s">
        <v>41</v>
      </c>
      <c r="R632" t="s">
        <v>42</v>
      </c>
      <c r="S632" t="s">
        <v>43</v>
      </c>
      <c r="T632" t="s">
        <v>44</v>
      </c>
      <c r="U632" t="s">
        <v>45</v>
      </c>
      <c r="V632" t="s">
        <v>46</v>
      </c>
      <c r="W632" t="s">
        <v>47</v>
      </c>
      <c r="X632" t="s">
        <v>48</v>
      </c>
      <c r="Y632" t="s">
        <v>49</v>
      </c>
      <c r="Z632" t="s">
        <v>50</v>
      </c>
      <c r="AA632" t="s">
        <v>51</v>
      </c>
      <c r="AB632" t="s">
        <v>52</v>
      </c>
      <c r="AC632" t="s">
        <v>53</v>
      </c>
      <c r="AD632" t="s">
        <v>54</v>
      </c>
      <c r="AE632" t="s">
        <v>55</v>
      </c>
      <c r="AF632" t="s">
        <v>56</v>
      </c>
      <c r="AG632" t="s">
        <v>57</v>
      </c>
    </row>
    <row r="633" spans="1:33" x14ac:dyDescent="0.25">
      <c r="A633" t="s">
        <v>12</v>
      </c>
      <c r="B633" t="s">
        <v>13</v>
      </c>
      <c r="C633" t="s">
        <v>75</v>
      </c>
      <c r="D633" t="s">
        <v>82</v>
      </c>
      <c r="E633" t="s">
        <v>79</v>
      </c>
      <c r="F633">
        <v>32291.918999999998</v>
      </c>
      <c r="G633">
        <v>68084.737999999998</v>
      </c>
      <c r="H633">
        <v>69172.582000000009</v>
      </c>
      <c r="I633">
        <v>90450.839000000007</v>
      </c>
      <c r="J633">
        <v>125602.23499999999</v>
      </c>
      <c r="K633">
        <v>136927.99100000001</v>
      </c>
      <c r="L633">
        <v>141900.57</v>
      </c>
      <c r="M633">
        <v>127693.87299999999</v>
      </c>
      <c r="N633">
        <v>147766.579</v>
      </c>
      <c r="O633">
        <v>183310.37</v>
      </c>
      <c r="P633">
        <v>303439.12199999997</v>
      </c>
      <c r="Q633">
        <v>457994.989</v>
      </c>
      <c r="R633">
        <v>660760.60200000007</v>
      </c>
      <c r="S633">
        <v>1937781.4279999998</v>
      </c>
      <c r="T633">
        <v>4105521.6059999997</v>
      </c>
      <c r="U633">
        <v>3769287.6979999999</v>
      </c>
      <c r="V633">
        <v>5148339.5619999999</v>
      </c>
      <c r="W633">
        <v>6123113.5889999997</v>
      </c>
      <c r="X633">
        <v>4972251.3169999998</v>
      </c>
      <c r="Y633">
        <v>6660373.7119999994</v>
      </c>
      <c r="Z633">
        <v>4770044.9179999996</v>
      </c>
      <c r="AA633">
        <v>3188983.02</v>
      </c>
      <c r="AB633">
        <v>2451163.3590000002</v>
      </c>
      <c r="AC633">
        <v>1442028.8259999999</v>
      </c>
      <c r="AD633">
        <v>1001052.448</v>
      </c>
      <c r="AE633">
        <v>1677911.9840000002</v>
      </c>
      <c r="AF633">
        <v>2168310.175439232</v>
      </c>
      <c r="AG633">
        <v>1828822.1631693488</v>
      </c>
    </row>
    <row r="634" spans="1:33" x14ac:dyDescent="0.25">
      <c r="A634" t="s">
        <v>12</v>
      </c>
      <c r="B634" t="s">
        <v>13</v>
      </c>
      <c r="C634" t="s">
        <v>75</v>
      </c>
      <c r="D634" t="s">
        <v>89</v>
      </c>
      <c r="E634" t="s">
        <v>79</v>
      </c>
      <c r="F634">
        <v>658.53300000000002</v>
      </c>
      <c r="G634">
        <v>4685.4279999999999</v>
      </c>
      <c r="H634">
        <v>9964.7019999999993</v>
      </c>
      <c r="I634">
        <v>42348.447999999997</v>
      </c>
      <c r="J634">
        <v>48979.976000000002</v>
      </c>
      <c r="K634">
        <v>50088.699000000001</v>
      </c>
      <c r="L634">
        <v>71931.495999999999</v>
      </c>
      <c r="M634">
        <v>77365.296000000002</v>
      </c>
      <c r="N634">
        <v>115204.484</v>
      </c>
      <c r="O634">
        <v>187053.986</v>
      </c>
      <c r="P634">
        <v>262909.86499999999</v>
      </c>
      <c r="Q634">
        <v>365029.91800000001</v>
      </c>
      <c r="R634">
        <v>472679.41100000002</v>
      </c>
      <c r="S634">
        <v>788309.946</v>
      </c>
      <c r="T634">
        <v>893776.31799999997</v>
      </c>
      <c r="U634">
        <v>1051175.8359999999</v>
      </c>
      <c r="V634">
        <v>1060625.3119999999</v>
      </c>
      <c r="W634">
        <v>828442.57900000003</v>
      </c>
      <c r="X634">
        <v>897554.75600000005</v>
      </c>
      <c r="Y634">
        <v>1406590.1159999999</v>
      </c>
      <c r="Z634">
        <v>1954158.4739999999</v>
      </c>
      <c r="AA634">
        <v>2272150.6030000001</v>
      </c>
      <c r="AB634">
        <v>2445632.5290000001</v>
      </c>
      <c r="AC634">
        <v>1822718.2960000001</v>
      </c>
      <c r="AD634">
        <v>1548630.4029999999</v>
      </c>
      <c r="AE634">
        <v>1418193.659</v>
      </c>
      <c r="AF634">
        <v>2643269.80023422</v>
      </c>
      <c r="AG634">
        <v>4736230.1555576203</v>
      </c>
    </row>
    <row r="635" spans="1:33" x14ac:dyDescent="0.25">
      <c r="A635" t="s">
        <v>12</v>
      </c>
      <c r="B635" t="s">
        <v>13</v>
      </c>
      <c r="C635" t="s">
        <v>75</v>
      </c>
      <c r="D635" t="s">
        <v>88</v>
      </c>
      <c r="E635" t="s">
        <v>79</v>
      </c>
      <c r="F635">
        <v>382.27</v>
      </c>
      <c r="G635">
        <v>73752.682000000001</v>
      </c>
      <c r="H635">
        <v>170348.07699999999</v>
      </c>
      <c r="I635">
        <v>36803.012999999999</v>
      </c>
      <c r="J635">
        <v>38487.040000000001</v>
      </c>
      <c r="K635">
        <v>72386.717000000004</v>
      </c>
      <c r="L635">
        <v>16360.373999999998</v>
      </c>
      <c r="M635">
        <v>10625.04</v>
      </c>
      <c r="N635">
        <v>5809.7390000000005</v>
      </c>
      <c r="O635">
        <v>42916.782999999996</v>
      </c>
      <c r="P635">
        <v>38168.122000000003</v>
      </c>
      <c r="Q635">
        <v>262222.62300000002</v>
      </c>
      <c r="R635">
        <v>797040.24199999997</v>
      </c>
      <c r="S635">
        <v>540723.22699999996</v>
      </c>
      <c r="T635">
        <v>873201.90300000005</v>
      </c>
      <c r="U635">
        <v>890267.52500000002</v>
      </c>
      <c r="V635">
        <v>851344.27299999981</v>
      </c>
      <c r="W635">
        <v>422673.46499999997</v>
      </c>
      <c r="X635">
        <v>1017460.4220000001</v>
      </c>
      <c r="Y635">
        <v>4523198.9609999992</v>
      </c>
      <c r="Z635">
        <v>2707450.5240000002</v>
      </c>
      <c r="AA635">
        <v>2697973.5190000003</v>
      </c>
      <c r="AB635">
        <v>2657057.9779999997</v>
      </c>
      <c r="AC635">
        <v>2445117.2949999999</v>
      </c>
      <c r="AD635">
        <v>1683769.2089999998</v>
      </c>
      <c r="AE635">
        <v>1016324.498</v>
      </c>
      <c r="AF635">
        <v>2157012.5943402508</v>
      </c>
      <c r="AG635">
        <v>1131379.132092423</v>
      </c>
    </row>
    <row r="636" spans="1:33" x14ac:dyDescent="0.25">
      <c r="A636" t="s">
        <v>12</v>
      </c>
      <c r="B636" t="s">
        <v>13</v>
      </c>
      <c r="C636" t="s">
        <v>75</v>
      </c>
      <c r="D636" t="s">
        <v>90</v>
      </c>
      <c r="E636" t="s">
        <v>79</v>
      </c>
      <c r="F636">
        <v>769.12200000000007</v>
      </c>
      <c r="G636">
        <v>2300.0850000000005</v>
      </c>
      <c r="H636">
        <v>3477.0639999999999</v>
      </c>
      <c r="I636">
        <v>12825.483</v>
      </c>
      <c r="J636">
        <v>25736.89</v>
      </c>
      <c r="K636">
        <v>74422.86</v>
      </c>
      <c r="L636">
        <v>73954.918000000005</v>
      </c>
      <c r="M636">
        <v>50253.04</v>
      </c>
      <c r="N636">
        <v>63471.803999999996</v>
      </c>
      <c r="O636">
        <v>73722.672000000006</v>
      </c>
      <c r="P636">
        <v>88490.847000000009</v>
      </c>
      <c r="Q636">
        <v>79709.798999999999</v>
      </c>
      <c r="R636">
        <v>101537.942</v>
      </c>
      <c r="S636">
        <v>154373.92499999999</v>
      </c>
      <c r="T636">
        <v>288200.03599999996</v>
      </c>
      <c r="U636">
        <v>747332.1129999999</v>
      </c>
      <c r="V636">
        <v>993492.90299999993</v>
      </c>
      <c r="W636">
        <v>841138.18500000006</v>
      </c>
      <c r="X636">
        <v>726988.576</v>
      </c>
      <c r="Y636">
        <v>2350987.2439999999</v>
      </c>
      <c r="Z636">
        <v>3090528.3899999997</v>
      </c>
      <c r="AA636">
        <v>3882251.17</v>
      </c>
      <c r="AB636">
        <v>5133341.0599999996</v>
      </c>
      <c r="AC636">
        <v>3144374.7540000002</v>
      </c>
      <c r="AD636">
        <v>2315466.8670000001</v>
      </c>
      <c r="AE636">
        <v>1631842.524</v>
      </c>
      <c r="AF636">
        <v>1559839.9164555105</v>
      </c>
      <c r="AG636">
        <v>1859639.3628657241</v>
      </c>
    </row>
    <row r="639" spans="1:33" x14ac:dyDescent="0.25">
      <c r="A639" s="1" t="s">
        <v>63</v>
      </c>
    </row>
    <row r="641" spans="1:33" x14ac:dyDescent="0.25">
      <c r="A641" t="s">
        <v>70</v>
      </c>
      <c r="B641" t="s">
        <v>71</v>
      </c>
      <c r="C641" t="s">
        <v>72</v>
      </c>
      <c r="D641" t="s">
        <v>73</v>
      </c>
      <c r="E641" t="s">
        <v>74</v>
      </c>
      <c r="F641" t="s">
        <v>30</v>
      </c>
      <c r="G641" t="s">
        <v>31</v>
      </c>
      <c r="H641" t="s">
        <v>32</v>
      </c>
      <c r="I641" t="s">
        <v>33</v>
      </c>
      <c r="J641" t="s">
        <v>34</v>
      </c>
      <c r="K641" t="s">
        <v>35</v>
      </c>
      <c r="L641" t="s">
        <v>36</v>
      </c>
      <c r="M641" t="s">
        <v>37</v>
      </c>
      <c r="N641" t="s">
        <v>38</v>
      </c>
      <c r="O641" t="s">
        <v>39</v>
      </c>
      <c r="P641" t="s">
        <v>40</v>
      </c>
      <c r="Q641" t="s">
        <v>41</v>
      </c>
      <c r="R641" t="s">
        <v>42</v>
      </c>
      <c r="S641" t="s">
        <v>43</v>
      </c>
      <c r="T641" t="s">
        <v>44</v>
      </c>
      <c r="U641" t="s">
        <v>45</v>
      </c>
      <c r="V641" t="s">
        <v>46</v>
      </c>
      <c r="W641" t="s">
        <v>47</v>
      </c>
      <c r="X641" t="s">
        <v>48</v>
      </c>
      <c r="Y641" t="s">
        <v>49</v>
      </c>
      <c r="Z641" t="s">
        <v>50</v>
      </c>
      <c r="AA641" t="s">
        <v>51</v>
      </c>
      <c r="AB641" t="s">
        <v>52</v>
      </c>
      <c r="AC641" t="s">
        <v>53</v>
      </c>
      <c r="AD641" t="s">
        <v>54</v>
      </c>
      <c r="AE641" t="s">
        <v>55</v>
      </c>
      <c r="AF641" t="s">
        <v>56</v>
      </c>
      <c r="AG641" t="s">
        <v>57</v>
      </c>
    </row>
    <row r="642" spans="1:33" x14ac:dyDescent="0.25">
      <c r="A642" t="s">
        <v>12</v>
      </c>
      <c r="B642" t="s">
        <v>14</v>
      </c>
      <c r="C642" t="s">
        <v>78</v>
      </c>
      <c r="D642" t="s">
        <v>93</v>
      </c>
      <c r="E642" t="s">
        <v>77</v>
      </c>
      <c r="K642">
        <v>104081.952</v>
      </c>
      <c r="L642">
        <v>185390.52799999999</v>
      </c>
      <c r="M642">
        <v>144201.4</v>
      </c>
      <c r="N642">
        <v>68961.595000000001</v>
      </c>
      <c r="O642">
        <v>99552.936000000002</v>
      </c>
      <c r="P642">
        <v>312547.38099999999</v>
      </c>
      <c r="Q642">
        <v>705786.25600000005</v>
      </c>
      <c r="R642">
        <v>1041654.611</v>
      </c>
      <c r="S642">
        <v>1967756.1470000001</v>
      </c>
      <c r="T642">
        <v>3498520.8730000001</v>
      </c>
      <c r="U642">
        <v>6627376.7439999999</v>
      </c>
      <c r="V642">
        <v>12705014.809</v>
      </c>
      <c r="W642">
        <v>18080417.949000001</v>
      </c>
      <c r="X642">
        <v>10707482.882999999</v>
      </c>
      <c r="Y642">
        <v>18674272.107999999</v>
      </c>
      <c r="Z642">
        <v>23884454.23</v>
      </c>
      <c r="AA642">
        <v>26435507.421999998</v>
      </c>
      <c r="AB642">
        <v>26998680.899999999</v>
      </c>
      <c r="AC642">
        <v>25925996.708000001</v>
      </c>
      <c r="AD642">
        <v>18519575.706</v>
      </c>
      <c r="AE642">
        <v>28372695.910560001</v>
      </c>
      <c r="AF642">
        <v>36631373.562760003</v>
      </c>
      <c r="AG642">
        <v>30058727.111740001</v>
      </c>
    </row>
    <row r="643" spans="1:33" x14ac:dyDescent="0.25">
      <c r="A643" t="s">
        <v>12</v>
      </c>
      <c r="B643" t="s">
        <v>14</v>
      </c>
      <c r="C643" t="s">
        <v>78</v>
      </c>
      <c r="D643" t="s">
        <v>83</v>
      </c>
      <c r="E643" t="s">
        <v>77</v>
      </c>
      <c r="K643">
        <v>80434.393999999986</v>
      </c>
      <c r="L643">
        <v>135115.45800000001</v>
      </c>
      <c r="M643">
        <v>107050.36400000002</v>
      </c>
      <c r="N643">
        <v>110288.78</v>
      </c>
      <c r="O643">
        <v>109284.495</v>
      </c>
      <c r="P643">
        <v>228766.42</v>
      </c>
      <c r="Q643">
        <v>374977.34299999999</v>
      </c>
      <c r="R643">
        <v>499618.07500000001</v>
      </c>
      <c r="S643">
        <v>529943.15800000005</v>
      </c>
      <c r="T643">
        <v>496337.52300000004</v>
      </c>
      <c r="U643">
        <v>1011488.257</v>
      </c>
      <c r="V643">
        <v>1963883.7250000001</v>
      </c>
      <c r="W643">
        <v>3059689.23</v>
      </c>
      <c r="X643">
        <v>2673737.3219999997</v>
      </c>
      <c r="Y643">
        <v>4118625.8180000004</v>
      </c>
      <c r="Z643">
        <v>4927990.2760000005</v>
      </c>
      <c r="AA643">
        <v>4848462.3470000001</v>
      </c>
      <c r="AB643">
        <v>5221719.5260000005</v>
      </c>
      <c r="AC643">
        <v>4917541.7159999991</v>
      </c>
      <c r="AD643">
        <v>3113380.4850000003</v>
      </c>
      <c r="AE643">
        <v>3125392.5402099998</v>
      </c>
      <c r="AF643">
        <v>3645176.1162299998</v>
      </c>
      <c r="AG643">
        <v>3868705.5319799995</v>
      </c>
    </row>
    <row r="644" spans="1:33" x14ac:dyDescent="0.25">
      <c r="A644" t="s">
        <v>12</v>
      </c>
      <c r="B644" t="s">
        <v>14</v>
      </c>
      <c r="C644" t="s">
        <v>78</v>
      </c>
      <c r="D644" t="s">
        <v>88</v>
      </c>
      <c r="E644" t="s">
        <v>77</v>
      </c>
      <c r="K644">
        <v>30377.993000000002</v>
      </c>
      <c r="L644">
        <v>67555.01999999999</v>
      </c>
      <c r="M644">
        <v>56971.730999999992</v>
      </c>
      <c r="N644">
        <v>44982.337999999996</v>
      </c>
      <c r="O644">
        <v>52595.781999999999</v>
      </c>
      <c r="P644">
        <v>79400.883000000002</v>
      </c>
      <c r="Q644">
        <v>111889.367</v>
      </c>
      <c r="R644">
        <v>158826.51700000002</v>
      </c>
      <c r="S644">
        <v>276285.89399999997</v>
      </c>
      <c r="T644">
        <v>391609.84900000005</v>
      </c>
      <c r="U644">
        <v>768450.25800000003</v>
      </c>
      <c r="V644">
        <v>2091476.4889999998</v>
      </c>
      <c r="W644">
        <v>2928008.97</v>
      </c>
      <c r="X644">
        <v>1652851.4020000002</v>
      </c>
      <c r="Y644">
        <v>3349640.5210000002</v>
      </c>
      <c r="Z644">
        <v>4090873.7559999996</v>
      </c>
      <c r="AA644">
        <v>4149605.2850000001</v>
      </c>
      <c r="AB644">
        <v>4187991.0120000001</v>
      </c>
      <c r="AC644">
        <v>3954236.5439999998</v>
      </c>
      <c r="AD644">
        <v>2607185.0630000001</v>
      </c>
      <c r="AE644">
        <v>2558254.2123499997</v>
      </c>
      <c r="AF644">
        <v>3413460.3266799995</v>
      </c>
      <c r="AG644">
        <v>4040540.7336100005</v>
      </c>
    </row>
    <row r="645" spans="1:33" x14ac:dyDescent="0.25">
      <c r="A645" t="s">
        <v>12</v>
      </c>
      <c r="B645" t="s">
        <v>14</v>
      </c>
      <c r="C645" t="s">
        <v>78</v>
      </c>
      <c r="D645" t="s">
        <v>103</v>
      </c>
      <c r="E645" t="s">
        <v>77</v>
      </c>
      <c r="K645">
        <v>79236.103999999992</v>
      </c>
      <c r="L645">
        <v>170559.03999999998</v>
      </c>
      <c r="M645">
        <v>121281.027</v>
      </c>
      <c r="N645">
        <v>118909.798</v>
      </c>
      <c r="O645">
        <v>141494.25</v>
      </c>
      <c r="P645">
        <v>241142.26099999997</v>
      </c>
      <c r="Q645">
        <v>261985.565</v>
      </c>
      <c r="R645">
        <v>346232.80299999996</v>
      </c>
      <c r="S645">
        <v>488291.69600000005</v>
      </c>
      <c r="T645">
        <v>633884.48400000005</v>
      </c>
      <c r="U645">
        <v>1102356.4839999999</v>
      </c>
      <c r="V645">
        <v>1820395.5290000001</v>
      </c>
      <c r="W645">
        <v>2691726.716</v>
      </c>
      <c r="X645">
        <v>1893354.9680000001</v>
      </c>
      <c r="Y645">
        <v>3323710.6050000004</v>
      </c>
      <c r="Z645">
        <v>3821641.6380000003</v>
      </c>
      <c r="AA645">
        <v>4534460.3739999998</v>
      </c>
      <c r="AB645">
        <v>4589938.45</v>
      </c>
      <c r="AC645">
        <v>4452188.7760000005</v>
      </c>
      <c r="AD645">
        <v>2834913.835</v>
      </c>
      <c r="AE645">
        <v>3895810.25783</v>
      </c>
      <c r="AF645">
        <v>5156891.818500001</v>
      </c>
      <c r="AG645">
        <v>4084257.5203399998</v>
      </c>
    </row>
    <row r="664" spans="1:33" x14ac:dyDescent="0.25">
      <c r="A664" t="s">
        <v>70</v>
      </c>
      <c r="B664" t="s">
        <v>71</v>
      </c>
      <c r="C664" t="s">
        <v>72</v>
      </c>
      <c r="D664" t="s">
        <v>73</v>
      </c>
      <c r="E664" t="s">
        <v>74</v>
      </c>
      <c r="F664" t="s">
        <v>30</v>
      </c>
      <c r="G664" t="s">
        <v>31</v>
      </c>
      <c r="H664" t="s">
        <v>32</v>
      </c>
      <c r="I664" t="s">
        <v>33</v>
      </c>
      <c r="J664" t="s">
        <v>34</v>
      </c>
      <c r="K664" t="s">
        <v>35</v>
      </c>
      <c r="L664" t="s">
        <v>36</v>
      </c>
      <c r="M664" t="s">
        <v>37</v>
      </c>
      <c r="N664" t="s">
        <v>38</v>
      </c>
      <c r="O664" t="s">
        <v>39</v>
      </c>
      <c r="P664" t="s">
        <v>40</v>
      </c>
      <c r="Q664" t="s">
        <v>41</v>
      </c>
      <c r="R664" t="s">
        <v>42</v>
      </c>
      <c r="S664" t="s">
        <v>43</v>
      </c>
      <c r="T664" t="s">
        <v>44</v>
      </c>
      <c r="U664" t="s">
        <v>45</v>
      </c>
      <c r="V664" t="s">
        <v>46</v>
      </c>
      <c r="W664" t="s">
        <v>47</v>
      </c>
      <c r="X664" t="s">
        <v>48</v>
      </c>
      <c r="Y664" t="s">
        <v>49</v>
      </c>
      <c r="Z664" t="s">
        <v>50</v>
      </c>
      <c r="AA664" t="s">
        <v>51</v>
      </c>
      <c r="AB664" t="s">
        <v>52</v>
      </c>
      <c r="AC664" t="s">
        <v>53</v>
      </c>
      <c r="AD664" t="s">
        <v>54</v>
      </c>
      <c r="AE664" t="s">
        <v>55</v>
      </c>
      <c r="AF664" t="s">
        <v>56</v>
      </c>
      <c r="AG664" t="s">
        <v>57</v>
      </c>
    </row>
    <row r="665" spans="1:33" x14ac:dyDescent="0.25">
      <c r="A665" t="s">
        <v>12</v>
      </c>
      <c r="B665" t="s">
        <v>14</v>
      </c>
      <c r="C665" t="s">
        <v>75</v>
      </c>
      <c r="D665" t="s">
        <v>82</v>
      </c>
      <c r="E665" t="s">
        <v>79</v>
      </c>
      <c r="K665">
        <v>11683.648000000001</v>
      </c>
      <c r="L665">
        <v>9891.0249999999996</v>
      </c>
      <c r="M665">
        <v>14946.44</v>
      </c>
      <c r="N665">
        <v>15253.687</v>
      </c>
      <c r="O665">
        <v>22814.032999999999</v>
      </c>
      <c r="P665">
        <v>34533.067999999999</v>
      </c>
      <c r="Q665">
        <v>40673.252</v>
      </c>
      <c r="R665">
        <v>32601.991000000002</v>
      </c>
      <c r="S665">
        <v>95927.311000000002</v>
      </c>
      <c r="T665">
        <v>247025.88800000001</v>
      </c>
      <c r="U665">
        <v>199294.587</v>
      </c>
      <c r="V665">
        <v>439260.74699999997</v>
      </c>
      <c r="W665">
        <v>859287.65399999998</v>
      </c>
      <c r="X665">
        <v>715498.65300000005</v>
      </c>
      <c r="Y665">
        <v>1031067.478</v>
      </c>
      <c r="Z665">
        <v>2780965.0759999999</v>
      </c>
      <c r="AA665">
        <v>2183089.764</v>
      </c>
      <c r="AB665">
        <v>1909948.3250000002</v>
      </c>
      <c r="AC665">
        <v>1124286.389</v>
      </c>
      <c r="AD665">
        <v>818545.50800000003</v>
      </c>
      <c r="AE665">
        <v>832590.78361999989</v>
      </c>
      <c r="AF665">
        <v>1125355.1710300001</v>
      </c>
      <c r="AG665">
        <v>1492148.8923299999</v>
      </c>
    </row>
    <row r="666" spans="1:33" x14ac:dyDescent="0.25">
      <c r="A666" t="s">
        <v>12</v>
      </c>
      <c r="B666" t="s">
        <v>14</v>
      </c>
      <c r="C666" t="s">
        <v>75</v>
      </c>
      <c r="D666" t="s">
        <v>102</v>
      </c>
      <c r="E666" t="s">
        <v>79</v>
      </c>
      <c r="K666">
        <v>266783.82800000004</v>
      </c>
      <c r="L666">
        <v>364756.82</v>
      </c>
      <c r="M666">
        <v>388418.60499999998</v>
      </c>
      <c r="N666">
        <v>525106.43000000005</v>
      </c>
      <c r="O666">
        <v>763756.40399999998</v>
      </c>
      <c r="P666">
        <v>943574.4580000001</v>
      </c>
      <c r="Q666">
        <v>1193308.1509999998</v>
      </c>
      <c r="R666">
        <v>1189946.067</v>
      </c>
      <c r="S666">
        <v>1408833.906</v>
      </c>
      <c r="T666">
        <v>1918761.0209999999</v>
      </c>
      <c r="U666">
        <v>2321524.091</v>
      </c>
      <c r="V666">
        <v>3384871.3650000002</v>
      </c>
      <c r="W666">
        <v>3284613.6179999998</v>
      </c>
      <c r="X666">
        <v>2563299.3159999996</v>
      </c>
      <c r="Y666">
        <v>2895235.6160000004</v>
      </c>
      <c r="Z666">
        <v>3362715.125</v>
      </c>
      <c r="AA666">
        <v>2868150.1329999994</v>
      </c>
      <c r="AB666">
        <v>2976937.1630000002</v>
      </c>
      <c r="AC666">
        <v>3318666.09</v>
      </c>
      <c r="AD666">
        <v>3045643.2920000004</v>
      </c>
      <c r="AE666">
        <v>3453903.39879</v>
      </c>
      <c r="AF666">
        <v>4213982.0042199995</v>
      </c>
      <c r="AG666">
        <v>4791305.7696899995</v>
      </c>
    </row>
    <row r="667" spans="1:33" x14ac:dyDescent="0.25">
      <c r="A667" t="s">
        <v>12</v>
      </c>
      <c r="B667" t="s">
        <v>14</v>
      </c>
      <c r="C667" t="s">
        <v>75</v>
      </c>
      <c r="D667" t="s">
        <v>88</v>
      </c>
      <c r="E667" t="s">
        <v>79</v>
      </c>
      <c r="K667">
        <v>1880064.132</v>
      </c>
      <c r="L667">
        <v>1498905.6459999999</v>
      </c>
      <c r="M667">
        <v>940438.82900000014</v>
      </c>
      <c r="N667">
        <v>1000886.1939999999</v>
      </c>
      <c r="O667">
        <v>1498204.8440000003</v>
      </c>
      <c r="P667">
        <v>817809.97900000005</v>
      </c>
      <c r="Q667">
        <v>1122186.2099999997</v>
      </c>
      <c r="R667">
        <v>1659217.8379999998</v>
      </c>
      <c r="S667">
        <v>1620312.827</v>
      </c>
      <c r="T667">
        <v>1774801.4569999997</v>
      </c>
      <c r="U667">
        <v>1536394.635</v>
      </c>
      <c r="V667">
        <v>818379.68200000003</v>
      </c>
      <c r="W667">
        <v>1124163.4210000001</v>
      </c>
      <c r="X667">
        <v>1504741.807</v>
      </c>
      <c r="Y667">
        <v>684140.26</v>
      </c>
      <c r="Z667">
        <v>516772.68599999999</v>
      </c>
      <c r="AA667">
        <v>349888.24300000002</v>
      </c>
      <c r="AB667">
        <v>369692.98100000003</v>
      </c>
      <c r="AC667">
        <v>340851.402</v>
      </c>
      <c r="AD667">
        <v>380888.27700000006</v>
      </c>
      <c r="AE667">
        <v>210449.40747999999</v>
      </c>
      <c r="AF667">
        <v>641376.16044999985</v>
      </c>
      <c r="AG667">
        <v>1335603.2454900004</v>
      </c>
    </row>
    <row r="668" spans="1:33" x14ac:dyDescent="0.25">
      <c r="A668" t="s">
        <v>12</v>
      </c>
      <c r="B668" t="s">
        <v>14</v>
      </c>
      <c r="C668" t="s">
        <v>75</v>
      </c>
      <c r="D668" t="s">
        <v>93</v>
      </c>
      <c r="E668" t="s">
        <v>79</v>
      </c>
      <c r="K668">
        <v>495641.34399999998</v>
      </c>
      <c r="L668">
        <v>448379.39199999999</v>
      </c>
      <c r="M668">
        <v>619414.99800000002</v>
      </c>
      <c r="N668">
        <v>695582.26</v>
      </c>
      <c r="O668">
        <v>574397.255</v>
      </c>
      <c r="P668">
        <v>559350.90300000005</v>
      </c>
      <c r="Q668">
        <v>945893.91500000004</v>
      </c>
      <c r="R668">
        <v>1117848.7620000001</v>
      </c>
      <c r="S668">
        <v>758968.92799999996</v>
      </c>
      <c r="T668">
        <v>897940.41799999995</v>
      </c>
      <c r="U668">
        <v>967698.35199999996</v>
      </c>
      <c r="V668">
        <v>950883.47100000002</v>
      </c>
      <c r="W668">
        <v>830791.03099999996</v>
      </c>
      <c r="X668">
        <v>1000187.269</v>
      </c>
      <c r="Y668">
        <v>1000778.677</v>
      </c>
      <c r="Z668">
        <v>783895.26599999995</v>
      </c>
      <c r="AA668">
        <v>1121835.189</v>
      </c>
      <c r="AB668">
        <v>1457938.175</v>
      </c>
      <c r="AC668">
        <v>1704059.1340000001</v>
      </c>
      <c r="AD668">
        <v>1868018.8459999999</v>
      </c>
      <c r="AE668">
        <v>1961961.8797500001</v>
      </c>
      <c r="AF668">
        <v>2856682.3889000001</v>
      </c>
      <c r="AG668">
        <v>1781006.5261199998</v>
      </c>
    </row>
    <row r="671" spans="1:33" x14ac:dyDescent="0.25">
      <c r="A671" s="1" t="s">
        <v>15</v>
      </c>
    </row>
    <row r="673" spans="1:33" x14ac:dyDescent="0.25">
      <c r="A673" t="s">
        <v>70</v>
      </c>
      <c r="B673" t="s">
        <v>71</v>
      </c>
      <c r="C673" t="s">
        <v>72</v>
      </c>
      <c r="D673" t="s">
        <v>73</v>
      </c>
      <c r="E673" t="s">
        <v>74</v>
      </c>
      <c r="F673" t="s">
        <v>30</v>
      </c>
      <c r="G673" t="s">
        <v>31</v>
      </c>
      <c r="H673" t="s">
        <v>32</v>
      </c>
      <c r="I673" t="s">
        <v>33</v>
      </c>
      <c r="J673" t="s">
        <v>34</v>
      </c>
      <c r="K673" t="s">
        <v>35</v>
      </c>
      <c r="L673" t="s">
        <v>36</v>
      </c>
      <c r="M673" t="s">
        <v>37</v>
      </c>
      <c r="N673" t="s">
        <v>38</v>
      </c>
      <c r="O673" t="s">
        <v>39</v>
      </c>
      <c r="P673" t="s">
        <v>40</v>
      </c>
      <c r="Q673" t="s">
        <v>41</v>
      </c>
      <c r="R673" t="s">
        <v>42</v>
      </c>
      <c r="S673" t="s">
        <v>43</v>
      </c>
      <c r="T673" t="s">
        <v>44</v>
      </c>
      <c r="U673" t="s">
        <v>45</v>
      </c>
      <c r="V673" t="s">
        <v>46</v>
      </c>
      <c r="W673" t="s">
        <v>47</v>
      </c>
      <c r="X673" t="s">
        <v>48</v>
      </c>
      <c r="Y673" t="s">
        <v>49</v>
      </c>
      <c r="Z673" t="s">
        <v>50</v>
      </c>
      <c r="AA673" t="s">
        <v>51</v>
      </c>
      <c r="AB673" t="s">
        <v>52</v>
      </c>
      <c r="AC673" t="s">
        <v>53</v>
      </c>
      <c r="AD673" t="s">
        <v>54</v>
      </c>
      <c r="AE673" t="s">
        <v>55</v>
      </c>
      <c r="AF673" t="s">
        <v>56</v>
      </c>
      <c r="AG673" t="s">
        <v>57</v>
      </c>
    </row>
    <row r="674" spans="1:33" x14ac:dyDescent="0.25">
      <c r="A674" t="s">
        <v>12</v>
      </c>
      <c r="B674" t="s">
        <v>15</v>
      </c>
      <c r="C674" t="s">
        <v>78</v>
      </c>
      <c r="D674" t="s">
        <v>81</v>
      </c>
      <c r="E674" t="s">
        <v>77</v>
      </c>
      <c r="G674">
        <v>26304.303999999996</v>
      </c>
      <c r="H674">
        <v>47343.14</v>
      </c>
      <c r="I674">
        <v>75291.448000000004</v>
      </c>
      <c r="J674">
        <v>113576.628</v>
      </c>
      <c r="K674">
        <v>138871.29999999999</v>
      </c>
      <c r="L674">
        <v>171226.77600000001</v>
      </c>
      <c r="M674">
        <v>213044.288</v>
      </c>
      <c r="N674">
        <v>251884.88</v>
      </c>
      <c r="O674">
        <v>280628.59899999999</v>
      </c>
      <c r="P674">
        <v>322197.962</v>
      </c>
      <c r="Q674">
        <v>479294.98600000003</v>
      </c>
      <c r="R674">
        <v>764057.25099999993</v>
      </c>
      <c r="S674">
        <v>1287120.496</v>
      </c>
      <c r="T674">
        <v>1900211.727</v>
      </c>
      <c r="U674">
        <v>2726435.1090000002</v>
      </c>
      <c r="V674">
        <v>3714039.0039999997</v>
      </c>
      <c r="W674">
        <v>4522168.1980000008</v>
      </c>
      <c r="X674">
        <v>3656156.7540000002</v>
      </c>
      <c r="Y674">
        <v>5053405.8357464299</v>
      </c>
      <c r="Z674">
        <v>6362964.2886380004</v>
      </c>
      <c r="AA674">
        <v>6233639.2912637107</v>
      </c>
      <c r="AB674">
        <v>7399177.2441980401</v>
      </c>
      <c r="AC674">
        <v>7082379.4294779198</v>
      </c>
      <c r="AD674">
        <v>7113308.21199595</v>
      </c>
      <c r="AE674">
        <v>6159381.9639999997</v>
      </c>
      <c r="AF674">
        <v>7041337.38724594</v>
      </c>
      <c r="AG674">
        <v>8002743.15960941</v>
      </c>
    </row>
    <row r="675" spans="1:33" x14ac:dyDescent="0.25">
      <c r="A675" t="s">
        <v>12</v>
      </c>
      <c r="B675" t="s">
        <v>15</v>
      </c>
      <c r="C675" t="s">
        <v>78</v>
      </c>
      <c r="D675" t="s">
        <v>90</v>
      </c>
      <c r="E675" t="s">
        <v>77</v>
      </c>
      <c r="G675">
        <v>59426.775999999998</v>
      </c>
      <c r="H675">
        <v>66807.766000000003</v>
      </c>
      <c r="I675">
        <v>75051.205000000002</v>
      </c>
      <c r="J675">
        <v>74431.548999999999</v>
      </c>
      <c r="K675">
        <v>88910.297000000006</v>
      </c>
      <c r="L675">
        <v>91566.391000000003</v>
      </c>
      <c r="M675">
        <v>88742.626999999993</v>
      </c>
      <c r="N675">
        <v>103140.155</v>
      </c>
      <c r="O675">
        <v>158215.236</v>
      </c>
      <c r="P675">
        <v>156495.76800000001</v>
      </c>
      <c r="Q675">
        <v>192186.28200000001</v>
      </c>
      <c r="R675">
        <v>351022.239</v>
      </c>
      <c r="S675">
        <v>645693.88600000006</v>
      </c>
      <c r="T675">
        <v>858865.52399999998</v>
      </c>
      <c r="U675">
        <v>1167761.0179999999</v>
      </c>
      <c r="V675">
        <v>931311.46</v>
      </c>
      <c r="W675">
        <v>942537.07799999998</v>
      </c>
      <c r="X675">
        <v>1071000.5149999999</v>
      </c>
      <c r="Y675">
        <v>1447539.202</v>
      </c>
      <c r="Z675">
        <v>1611739.439</v>
      </c>
      <c r="AA675">
        <v>1611461.1140000001</v>
      </c>
      <c r="AB675">
        <v>1671126.429</v>
      </c>
      <c r="AC675">
        <v>1622656.1510000001</v>
      </c>
      <c r="AD675">
        <v>1604041.26</v>
      </c>
      <c r="AE675">
        <v>1449732.8659999999</v>
      </c>
      <c r="AF675">
        <v>1516380.5009999999</v>
      </c>
      <c r="AG675">
        <v>1659824.6059999999</v>
      </c>
    </row>
    <row r="676" spans="1:33" x14ac:dyDescent="0.25">
      <c r="A676" t="s">
        <v>12</v>
      </c>
      <c r="B676" t="s">
        <v>15</v>
      </c>
      <c r="C676" t="s">
        <v>78</v>
      </c>
      <c r="D676" t="s">
        <v>88</v>
      </c>
      <c r="E676" t="s">
        <v>77</v>
      </c>
      <c r="G676">
        <v>11031.638999999999</v>
      </c>
      <c r="H676">
        <v>16474.323</v>
      </c>
      <c r="I676">
        <v>22268.018</v>
      </c>
      <c r="J676">
        <v>34315.256999999998</v>
      </c>
      <c r="K676">
        <v>36179.314000000006</v>
      </c>
      <c r="L676">
        <v>43155.485000000008</v>
      </c>
      <c r="M676">
        <v>44306.97</v>
      </c>
      <c r="N676">
        <v>47666.298000000003</v>
      </c>
      <c r="O676">
        <v>69984.159999999989</v>
      </c>
      <c r="P676">
        <v>67951.186999999991</v>
      </c>
      <c r="Q676">
        <v>85028.223999999987</v>
      </c>
      <c r="R676">
        <v>132246.74800000002</v>
      </c>
      <c r="S676">
        <v>210478.77399999998</v>
      </c>
      <c r="T676">
        <v>322573.26899999997</v>
      </c>
      <c r="U676">
        <v>499109.97499999992</v>
      </c>
      <c r="V676">
        <v>663606.5830000001</v>
      </c>
      <c r="W676">
        <v>894621.57199999993</v>
      </c>
      <c r="X676">
        <v>669648.45000000007</v>
      </c>
      <c r="Y676">
        <v>825649.58822730673</v>
      </c>
      <c r="Z676">
        <v>1145524.1672014759</v>
      </c>
      <c r="AA676">
        <v>1160168.320295807</v>
      </c>
      <c r="AB676">
        <v>1290925.2661797819</v>
      </c>
      <c r="AC676">
        <v>1256782.6022609365</v>
      </c>
      <c r="AD676">
        <v>1394680.5314129593</v>
      </c>
      <c r="AE676">
        <v>1148551.0190000001</v>
      </c>
      <c r="AF676">
        <v>1256036.8263843462</v>
      </c>
      <c r="AG676">
        <v>1348070.5468836075</v>
      </c>
    </row>
    <row r="677" spans="1:33" x14ac:dyDescent="0.25">
      <c r="A677" t="s">
        <v>12</v>
      </c>
      <c r="B677" t="s">
        <v>15</v>
      </c>
      <c r="C677" t="s">
        <v>78</v>
      </c>
      <c r="D677" t="s">
        <v>80</v>
      </c>
      <c r="E677" t="s">
        <v>77</v>
      </c>
      <c r="G677">
        <v>7530.53</v>
      </c>
      <c r="H677">
        <v>11641.2</v>
      </c>
      <c r="I677">
        <v>18733.848000000002</v>
      </c>
      <c r="J677">
        <v>34758.036</v>
      </c>
      <c r="K677">
        <v>52580.866000000002</v>
      </c>
      <c r="L677">
        <v>60469.805</v>
      </c>
      <c r="M677">
        <v>73730.198000000004</v>
      </c>
      <c r="N677">
        <v>76729.259999999995</v>
      </c>
      <c r="O677">
        <v>80635.885999999999</v>
      </c>
      <c r="P677">
        <v>82646.688999999998</v>
      </c>
      <c r="Q677">
        <v>101791.06600000001</v>
      </c>
      <c r="R677">
        <v>138454.14600000001</v>
      </c>
      <c r="S677">
        <v>206009.29300000001</v>
      </c>
      <c r="T677">
        <v>234693.11199999999</v>
      </c>
      <c r="U677">
        <v>292756.89600000001</v>
      </c>
      <c r="V677">
        <v>416649.25099999999</v>
      </c>
      <c r="W677">
        <v>636162.40500000003</v>
      </c>
      <c r="X677">
        <v>492804.46100000001</v>
      </c>
      <c r="Y677">
        <v>666853.76910000003</v>
      </c>
      <c r="Z677">
        <v>858486.40610000002</v>
      </c>
      <c r="AA677">
        <v>889942.97589999996</v>
      </c>
      <c r="AB677">
        <v>901230.25210000004</v>
      </c>
      <c r="AC677">
        <v>1016120.179</v>
      </c>
      <c r="AD677">
        <v>936701.61069999996</v>
      </c>
      <c r="AE677">
        <v>844766.61499999999</v>
      </c>
      <c r="AF677">
        <v>990813.18339999998</v>
      </c>
      <c r="AG677">
        <v>1225824.0530000001</v>
      </c>
    </row>
    <row r="696" spans="1:32" x14ac:dyDescent="0.25">
      <c r="A696" t="s">
        <v>70</v>
      </c>
      <c r="B696" t="s">
        <v>71</v>
      </c>
      <c r="C696" t="s">
        <v>72</v>
      </c>
      <c r="D696" t="s">
        <v>73</v>
      </c>
      <c r="E696" t="s">
        <v>74</v>
      </c>
      <c r="F696" t="s">
        <v>31</v>
      </c>
      <c r="G696" t="s">
        <v>32</v>
      </c>
      <c r="H696" t="s">
        <v>33</v>
      </c>
      <c r="I696" t="s">
        <v>34</v>
      </c>
      <c r="J696" t="s">
        <v>35</v>
      </c>
      <c r="K696" t="s">
        <v>36</v>
      </c>
      <c r="L696" t="s">
        <v>37</v>
      </c>
      <c r="M696" t="s">
        <v>38</v>
      </c>
      <c r="N696" t="s">
        <v>39</v>
      </c>
      <c r="O696" t="s">
        <v>40</v>
      </c>
      <c r="P696" t="s">
        <v>41</v>
      </c>
      <c r="Q696" t="s">
        <v>42</v>
      </c>
      <c r="R696" t="s">
        <v>43</v>
      </c>
      <c r="S696" t="s">
        <v>44</v>
      </c>
      <c r="T696" t="s">
        <v>45</v>
      </c>
      <c r="U696" t="s">
        <v>46</v>
      </c>
      <c r="V696" t="s">
        <v>47</v>
      </c>
      <c r="W696" t="s">
        <v>48</v>
      </c>
      <c r="X696" t="s">
        <v>49</v>
      </c>
      <c r="Y696" t="s">
        <v>50</v>
      </c>
      <c r="Z696" t="s">
        <v>51</v>
      </c>
      <c r="AA696" t="s">
        <v>52</v>
      </c>
      <c r="AB696" t="s">
        <v>53</v>
      </c>
      <c r="AC696" t="s">
        <v>54</v>
      </c>
      <c r="AD696" t="s">
        <v>55</v>
      </c>
      <c r="AE696" t="s">
        <v>56</v>
      </c>
      <c r="AF696" t="s">
        <v>57</v>
      </c>
    </row>
    <row r="697" spans="1:32" x14ac:dyDescent="0.25">
      <c r="A697" t="s">
        <v>12</v>
      </c>
      <c r="B697" t="s">
        <v>15</v>
      </c>
      <c r="C697" t="s">
        <v>75</v>
      </c>
      <c r="D697" t="s">
        <v>82</v>
      </c>
      <c r="E697" t="s">
        <v>79</v>
      </c>
      <c r="F697">
        <v>51475.714999999997</v>
      </c>
      <c r="G697">
        <v>56970.957999999999</v>
      </c>
      <c r="H697">
        <v>64886.644</v>
      </c>
      <c r="I697">
        <v>86168.006999999998</v>
      </c>
      <c r="J697">
        <v>88749.821000000011</v>
      </c>
      <c r="K697">
        <v>93059.483000000007</v>
      </c>
      <c r="L697">
        <v>84344.52900000001</v>
      </c>
      <c r="M697">
        <v>103517.527</v>
      </c>
      <c r="N697">
        <v>119725.818</v>
      </c>
      <c r="O697">
        <v>172898.041</v>
      </c>
      <c r="P697">
        <v>197284.01300000001</v>
      </c>
      <c r="Q697">
        <v>225145.85699999999</v>
      </c>
      <c r="R697">
        <v>365243.55499999999</v>
      </c>
      <c r="S697">
        <v>572484.67600000009</v>
      </c>
      <c r="T697">
        <v>869329.88199999998</v>
      </c>
      <c r="U697">
        <v>1387031.584</v>
      </c>
      <c r="V697">
        <v>2498872.3870000001</v>
      </c>
      <c r="W697">
        <v>3436819.6180000002</v>
      </c>
      <c r="X697">
        <v>5295419.3795055849</v>
      </c>
      <c r="Y697">
        <v>8460211.8065303639</v>
      </c>
      <c r="Z697">
        <v>6859781.5722259721</v>
      </c>
      <c r="AA697">
        <v>8070525.1245702105</v>
      </c>
      <c r="AB697">
        <v>5705071.1431277143</v>
      </c>
      <c r="AC697">
        <v>4345545.3105245037</v>
      </c>
      <c r="AD697">
        <v>4019565.8860000004</v>
      </c>
      <c r="AE697">
        <v>5796850.5020905789</v>
      </c>
      <c r="AF697">
        <v>5877932.0907407133</v>
      </c>
    </row>
    <row r="698" spans="1:32" x14ac:dyDescent="0.25">
      <c r="A698" t="s">
        <v>12</v>
      </c>
      <c r="B698" t="s">
        <v>15</v>
      </c>
      <c r="C698" t="s">
        <v>75</v>
      </c>
      <c r="D698" t="s">
        <v>88</v>
      </c>
      <c r="E698" t="s">
        <v>79</v>
      </c>
      <c r="F698">
        <v>16517.713</v>
      </c>
      <c r="G698">
        <v>22599.053999999996</v>
      </c>
      <c r="H698">
        <v>10923.282999999999</v>
      </c>
      <c r="I698">
        <v>42997.648999999998</v>
      </c>
      <c r="J698">
        <v>47526.067999999999</v>
      </c>
      <c r="K698">
        <v>26686.878000000001</v>
      </c>
      <c r="L698">
        <v>20866.093000000001</v>
      </c>
      <c r="M698">
        <v>29268.692000000003</v>
      </c>
      <c r="N698">
        <v>109466.518</v>
      </c>
      <c r="O698">
        <v>121517.85999999999</v>
      </c>
      <c r="P698">
        <v>130770.56299999999</v>
      </c>
      <c r="Q698">
        <v>402624.28000000009</v>
      </c>
      <c r="R698">
        <v>392300.23699999996</v>
      </c>
      <c r="S698">
        <v>450548.52500000002</v>
      </c>
      <c r="T698">
        <v>579812.772</v>
      </c>
      <c r="U698">
        <v>1072747.3220000002</v>
      </c>
      <c r="V698">
        <v>864563.24999999988</v>
      </c>
      <c r="W698">
        <v>1268885.216</v>
      </c>
      <c r="X698">
        <v>1333828.0671816736</v>
      </c>
      <c r="Y698">
        <v>1627155.2219903474</v>
      </c>
      <c r="Z698">
        <v>1158234.4643490049</v>
      </c>
      <c r="AA698">
        <v>1528666.3172766301</v>
      </c>
      <c r="AB698">
        <v>1500044.422458061</v>
      </c>
      <c r="AC698">
        <v>1748916.3873277265</v>
      </c>
      <c r="AD698">
        <v>1583340.273</v>
      </c>
      <c r="AE698">
        <v>1234243.3875159796</v>
      </c>
      <c r="AF698">
        <v>1181388.3725557711</v>
      </c>
    </row>
    <row r="699" spans="1:32" x14ac:dyDescent="0.25">
      <c r="A699" t="s">
        <v>12</v>
      </c>
      <c r="B699" t="s">
        <v>15</v>
      </c>
      <c r="C699" t="s">
        <v>75</v>
      </c>
      <c r="D699" t="s">
        <v>89</v>
      </c>
      <c r="E699" t="s">
        <v>79</v>
      </c>
      <c r="F699">
        <v>7204.8829999999998</v>
      </c>
      <c r="G699">
        <v>4527.2700000000004</v>
      </c>
      <c r="H699">
        <v>6901.9679999999998</v>
      </c>
      <c r="I699">
        <v>9686.9590000000007</v>
      </c>
      <c r="J699">
        <v>13898.388999999999</v>
      </c>
      <c r="K699">
        <v>19335.38</v>
      </c>
      <c r="L699">
        <v>9145.1110000000008</v>
      </c>
      <c r="M699">
        <v>12341.790999999999</v>
      </c>
      <c r="N699">
        <v>18507.587</v>
      </c>
      <c r="O699">
        <v>34256.302000000003</v>
      </c>
      <c r="P699">
        <v>33879.127999999997</v>
      </c>
      <c r="Q699">
        <v>67737.380999999994</v>
      </c>
      <c r="R699">
        <v>115197.647</v>
      </c>
      <c r="S699">
        <v>135411.84299999999</v>
      </c>
      <c r="T699">
        <v>116000.387</v>
      </c>
      <c r="U699">
        <v>163710.64499999999</v>
      </c>
      <c r="V699">
        <v>210025.647</v>
      </c>
      <c r="W699">
        <v>204531.739</v>
      </c>
      <c r="X699">
        <v>270987.15585471102</v>
      </c>
      <c r="Y699">
        <v>258792.28067752201</v>
      </c>
      <c r="Z699">
        <v>247480.752454851</v>
      </c>
      <c r="AA699">
        <v>211485.170313582</v>
      </c>
      <c r="AB699">
        <v>212669.589827594</v>
      </c>
      <c r="AC699">
        <v>147271.84851935299</v>
      </c>
      <c r="AD699">
        <v>125512.815</v>
      </c>
      <c r="AE699">
        <v>157943.72741153499</v>
      </c>
      <c r="AF699">
        <v>140875.66841976898</v>
      </c>
    </row>
    <row r="700" spans="1:32" x14ac:dyDescent="0.25">
      <c r="A700" t="s">
        <v>12</v>
      </c>
      <c r="B700" t="s">
        <v>15</v>
      </c>
      <c r="C700" t="s">
        <v>75</v>
      </c>
      <c r="D700" t="s">
        <v>81</v>
      </c>
      <c r="E700" t="s">
        <v>79</v>
      </c>
      <c r="F700">
        <v>603.58100000000002</v>
      </c>
      <c r="G700">
        <v>571.96</v>
      </c>
      <c r="H700">
        <v>1773.2150000000001</v>
      </c>
      <c r="I700">
        <v>2729.3589999999999</v>
      </c>
      <c r="J700">
        <v>3941.9719999999998</v>
      </c>
      <c r="K700">
        <v>2860.018</v>
      </c>
      <c r="L700">
        <v>4802.9870000000001</v>
      </c>
      <c r="M700">
        <v>26603.814000000002</v>
      </c>
      <c r="N700">
        <v>27752.269999999997</v>
      </c>
      <c r="O700">
        <v>60947.960000000006</v>
      </c>
      <c r="P700">
        <v>14456.764000000001</v>
      </c>
      <c r="Q700">
        <v>41487.379000000001</v>
      </c>
      <c r="R700">
        <v>51302.315000000002</v>
      </c>
      <c r="S700">
        <v>48327.15</v>
      </c>
      <c r="T700">
        <v>51816.396000000001</v>
      </c>
      <c r="U700">
        <v>72755.531000000003</v>
      </c>
      <c r="V700">
        <v>52757.709000000003</v>
      </c>
      <c r="W700">
        <v>33305.989000000001</v>
      </c>
      <c r="X700">
        <v>93902.391223603889</v>
      </c>
      <c r="Y700">
        <v>52051.144534563093</v>
      </c>
      <c r="Z700">
        <v>114209.01272412071</v>
      </c>
      <c r="AA700">
        <v>169073.26553743254</v>
      </c>
      <c r="AB700">
        <v>109963.5180974582</v>
      </c>
      <c r="AC700">
        <v>27423.291120674912</v>
      </c>
      <c r="AD700">
        <v>45912.25</v>
      </c>
      <c r="AE700">
        <v>50196.833507803196</v>
      </c>
      <c r="AF700">
        <v>51062.400865349904</v>
      </c>
    </row>
  </sheetData>
  <mergeCells count="9">
    <mergeCell ref="A312:P314"/>
    <mergeCell ref="A438:R441"/>
    <mergeCell ref="A571:M573"/>
    <mergeCell ref="A1:XFD1"/>
    <mergeCell ref="A40:XFD40"/>
    <mergeCell ref="A72:XFD72"/>
    <mergeCell ref="A108:XFD108"/>
    <mergeCell ref="A144:XFD144"/>
    <mergeCell ref="A180:L18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TFP calc</vt:lpstr>
      <vt:lpstr>DTOT india</vt:lpstr>
      <vt:lpstr>DTOT brazil</vt:lpstr>
      <vt:lpstr>DTOT china</vt:lpstr>
      <vt:lpstr>DTOT russia</vt:lpstr>
      <vt:lpstr>DTOT south africa</vt:lpstr>
      <vt:lpstr>Product basket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2020-04-29T13:16:11Z</dcterms:modified>
</cp:coreProperties>
</file>